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F4A772B4-84BF-4344-8071-9BDCC962E09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/>
  <c r="N389" i="1" s="1"/>
  <c r="AL389" i="1"/>
  <c r="I389" i="1" s="1"/>
  <c r="H389" i="1" s="1"/>
  <c r="AA389" i="1" s="1"/>
  <c r="AG389" i="1"/>
  <c r="J389" i="1" s="1"/>
  <c r="Y389" i="1"/>
  <c r="X389" i="1"/>
  <c r="W389" i="1" s="1"/>
  <c r="P389" i="1"/>
  <c r="AY388" i="1"/>
  <c r="AX388" i="1"/>
  <c r="AV388" i="1"/>
  <c r="S388" i="1" s="1"/>
  <c r="AU388" i="1"/>
  <c r="AS388" i="1" s="1"/>
  <c r="AL388" i="1"/>
  <c r="I388" i="1" s="1"/>
  <c r="H388" i="1" s="1"/>
  <c r="AG388" i="1"/>
  <c r="J388" i="1" s="1"/>
  <c r="Y388" i="1"/>
  <c r="X388" i="1"/>
  <c r="P388" i="1"/>
  <c r="AY387" i="1"/>
  <c r="AX387" i="1"/>
  <c r="AV387" i="1"/>
  <c r="AW387" i="1" s="1"/>
  <c r="AU387" i="1"/>
  <c r="AS387" i="1" s="1"/>
  <c r="AL387" i="1"/>
  <c r="I387" i="1" s="1"/>
  <c r="AG387" i="1"/>
  <c r="J387" i="1" s="1"/>
  <c r="Y387" i="1"/>
  <c r="X387" i="1"/>
  <c r="W387" i="1" s="1"/>
  <c r="P387" i="1"/>
  <c r="H387" i="1"/>
  <c r="AA387" i="1" s="1"/>
  <c r="AY386" i="1"/>
  <c r="S386" i="1" s="1"/>
  <c r="AX386" i="1"/>
  <c r="AV386" i="1"/>
  <c r="AW386" i="1" s="1"/>
  <c r="AU386" i="1"/>
  <c r="AS386" i="1"/>
  <c r="K386" i="1" s="1"/>
  <c r="AL386" i="1"/>
  <c r="I386" i="1" s="1"/>
  <c r="H386" i="1" s="1"/>
  <c r="AA386" i="1" s="1"/>
  <c r="AG386" i="1"/>
  <c r="J386" i="1" s="1"/>
  <c r="Y386" i="1"/>
  <c r="X386" i="1"/>
  <c r="P386" i="1"/>
  <c r="AY385" i="1"/>
  <c r="AX385" i="1"/>
  <c r="AV385" i="1"/>
  <c r="AU385" i="1"/>
  <c r="AS385" i="1" s="1"/>
  <c r="AL385" i="1"/>
  <c r="I385" i="1" s="1"/>
  <c r="H385" i="1" s="1"/>
  <c r="AA385" i="1" s="1"/>
  <c r="AG385" i="1"/>
  <c r="Y385" i="1"/>
  <c r="X385" i="1"/>
  <c r="W385" i="1" s="1"/>
  <c r="P385" i="1"/>
  <c r="J385" i="1"/>
  <c r="AY384" i="1"/>
  <c r="AX384" i="1"/>
  <c r="AW384" i="1"/>
  <c r="AV384" i="1"/>
  <c r="AU384" i="1"/>
  <c r="AS384" i="1" s="1"/>
  <c r="N384" i="1" s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V383" i="1"/>
  <c r="AU383" i="1"/>
  <c r="AS383" i="1" s="1"/>
  <c r="AL383" i="1"/>
  <c r="I383" i="1" s="1"/>
  <c r="AG383" i="1"/>
  <c r="J383" i="1" s="1"/>
  <c r="Y383" i="1"/>
  <c r="X383" i="1"/>
  <c r="W383" i="1"/>
  <c r="P383" i="1"/>
  <c r="H383" i="1"/>
  <c r="AA383" i="1" s="1"/>
  <c r="AY382" i="1"/>
  <c r="S382" i="1" s="1"/>
  <c r="AX382" i="1"/>
  <c r="AV382" i="1"/>
  <c r="AU382" i="1"/>
  <c r="AS382" i="1"/>
  <c r="K382" i="1" s="1"/>
  <c r="AL382" i="1"/>
  <c r="I382" i="1" s="1"/>
  <c r="H382" i="1" s="1"/>
  <c r="AG382" i="1"/>
  <c r="J382" i="1" s="1"/>
  <c r="AA382" i="1"/>
  <c r="Y382" i="1"/>
  <c r="X382" i="1"/>
  <c r="P382" i="1"/>
  <c r="AY381" i="1"/>
  <c r="AX381" i="1"/>
  <c r="AV381" i="1"/>
  <c r="AU381" i="1"/>
  <c r="AS381" i="1" s="1"/>
  <c r="K381" i="1" s="1"/>
  <c r="AL381" i="1"/>
  <c r="I381" i="1" s="1"/>
  <c r="H381" i="1" s="1"/>
  <c r="AA381" i="1" s="1"/>
  <c r="AG381" i="1"/>
  <c r="J381" i="1" s="1"/>
  <c r="Y381" i="1"/>
  <c r="X381" i="1"/>
  <c r="W381" i="1" s="1"/>
  <c r="P381" i="1"/>
  <c r="AY380" i="1"/>
  <c r="AX380" i="1"/>
  <c r="AW380" i="1" s="1"/>
  <c r="AV380" i="1"/>
  <c r="AU380" i="1"/>
  <c r="AS380" i="1" s="1"/>
  <c r="K380" i="1" s="1"/>
  <c r="AT380" i="1"/>
  <c r="AL380" i="1"/>
  <c r="I380" i="1" s="1"/>
  <c r="H380" i="1" s="1"/>
  <c r="AG380" i="1"/>
  <c r="AF380" i="1"/>
  <c r="AE380" i="1"/>
  <c r="Y380" i="1"/>
  <c r="W380" i="1" s="1"/>
  <c r="X380" i="1"/>
  <c r="P380" i="1"/>
  <c r="N380" i="1"/>
  <c r="J380" i="1"/>
  <c r="AY379" i="1"/>
  <c r="AX379" i="1"/>
  <c r="AV379" i="1"/>
  <c r="AU379" i="1"/>
  <c r="AS379" i="1" s="1"/>
  <c r="AL379" i="1"/>
  <c r="I379" i="1" s="1"/>
  <c r="H379" i="1" s="1"/>
  <c r="AG379" i="1"/>
  <c r="Y379" i="1"/>
  <c r="X379" i="1"/>
  <c r="W379" i="1" s="1"/>
  <c r="P379" i="1"/>
  <c r="J379" i="1"/>
  <c r="AY378" i="1"/>
  <c r="AX378" i="1"/>
  <c r="AV378" i="1"/>
  <c r="AU378" i="1"/>
  <c r="AS378" i="1"/>
  <c r="AL378" i="1"/>
  <c r="AG378" i="1"/>
  <c r="J378" i="1" s="1"/>
  <c r="Y378" i="1"/>
  <c r="X378" i="1"/>
  <c r="S378" i="1"/>
  <c r="P378" i="1"/>
  <c r="I378" i="1"/>
  <c r="H378" i="1" s="1"/>
  <c r="AY377" i="1"/>
  <c r="AX377" i="1"/>
  <c r="AV377" i="1"/>
  <c r="AW377" i="1" s="1"/>
  <c r="AU377" i="1"/>
  <c r="AS377" i="1"/>
  <c r="N377" i="1" s="1"/>
  <c r="AL377" i="1"/>
  <c r="I377" i="1" s="1"/>
  <c r="H377" i="1" s="1"/>
  <c r="AG377" i="1"/>
  <c r="Y377" i="1"/>
  <c r="X377" i="1"/>
  <c r="W377" i="1" s="1"/>
  <c r="P377" i="1"/>
  <c r="K377" i="1"/>
  <c r="J377" i="1"/>
  <c r="AY376" i="1"/>
  <c r="AX376" i="1"/>
  <c r="AV376" i="1"/>
  <c r="AU376" i="1"/>
  <c r="AS376" i="1" s="1"/>
  <c r="AT376" i="1"/>
  <c r="AL376" i="1"/>
  <c r="I376" i="1" s="1"/>
  <c r="H376" i="1" s="1"/>
  <c r="AG376" i="1"/>
  <c r="J376" i="1" s="1"/>
  <c r="Y376" i="1"/>
  <c r="X376" i="1"/>
  <c r="P376" i="1"/>
  <c r="N376" i="1"/>
  <c r="AY375" i="1"/>
  <c r="AX375" i="1"/>
  <c r="AV375" i="1"/>
  <c r="S375" i="1" s="1"/>
  <c r="AU375" i="1"/>
  <c r="AS375" i="1" s="1"/>
  <c r="AT375" i="1" s="1"/>
  <c r="AL375" i="1"/>
  <c r="I375" i="1" s="1"/>
  <c r="H375" i="1" s="1"/>
  <c r="AG375" i="1"/>
  <c r="J375" i="1" s="1"/>
  <c r="Y375" i="1"/>
  <c r="X375" i="1"/>
  <c r="W375" i="1" s="1"/>
  <c r="P375" i="1"/>
  <c r="K375" i="1"/>
  <c r="AY374" i="1"/>
  <c r="AX374" i="1"/>
  <c r="AV374" i="1"/>
  <c r="AU374" i="1"/>
  <c r="AS374" i="1"/>
  <c r="AF374" i="1" s="1"/>
  <c r="AL374" i="1"/>
  <c r="AG374" i="1"/>
  <c r="J374" i="1" s="1"/>
  <c r="AA374" i="1"/>
  <c r="Y374" i="1"/>
  <c r="X374" i="1"/>
  <c r="P374" i="1"/>
  <c r="I374" i="1"/>
  <c r="H374" i="1"/>
  <c r="AY373" i="1"/>
  <c r="AX373" i="1"/>
  <c r="AV373" i="1"/>
  <c r="AU373" i="1"/>
  <c r="AS373" i="1" s="1"/>
  <c r="K373" i="1" s="1"/>
  <c r="AL373" i="1"/>
  <c r="I373" i="1" s="1"/>
  <c r="H373" i="1" s="1"/>
  <c r="AA373" i="1" s="1"/>
  <c r="AG373" i="1"/>
  <c r="J373" i="1" s="1"/>
  <c r="Y373" i="1"/>
  <c r="X373" i="1"/>
  <c r="W373" i="1" s="1"/>
  <c r="P373" i="1"/>
  <c r="AY372" i="1"/>
  <c r="AX372" i="1"/>
  <c r="AW372" i="1" s="1"/>
  <c r="AV372" i="1"/>
  <c r="AU372" i="1"/>
  <c r="AS372" i="1" s="1"/>
  <c r="K372" i="1" s="1"/>
  <c r="AT372" i="1"/>
  <c r="AL372" i="1"/>
  <c r="I372" i="1" s="1"/>
  <c r="H372" i="1" s="1"/>
  <c r="AG372" i="1"/>
  <c r="AF372" i="1"/>
  <c r="AE372" i="1"/>
  <c r="Y372" i="1"/>
  <c r="X372" i="1"/>
  <c r="P372" i="1"/>
  <c r="N372" i="1"/>
  <c r="J372" i="1"/>
  <c r="AY371" i="1"/>
  <c r="AX371" i="1"/>
  <c r="AV371" i="1"/>
  <c r="AU371" i="1"/>
  <c r="AS371" i="1" s="1"/>
  <c r="N371" i="1" s="1"/>
  <c r="AL371" i="1"/>
  <c r="I371" i="1" s="1"/>
  <c r="H371" i="1" s="1"/>
  <c r="AG371" i="1"/>
  <c r="J371" i="1" s="1"/>
  <c r="Y371" i="1"/>
  <c r="X371" i="1"/>
  <c r="P371" i="1"/>
  <c r="AY370" i="1"/>
  <c r="S370" i="1" s="1"/>
  <c r="AX370" i="1"/>
  <c r="AV370" i="1"/>
  <c r="AU370" i="1"/>
  <c r="AS370" i="1"/>
  <c r="AL370" i="1"/>
  <c r="I370" i="1" s="1"/>
  <c r="H370" i="1" s="1"/>
  <c r="AG370" i="1"/>
  <c r="J370" i="1" s="1"/>
  <c r="Y370" i="1"/>
  <c r="X370" i="1"/>
  <c r="P370" i="1"/>
  <c r="AY369" i="1"/>
  <c r="AX369" i="1"/>
  <c r="AV369" i="1"/>
  <c r="AU369" i="1"/>
  <c r="AS369" i="1"/>
  <c r="AL369" i="1"/>
  <c r="I369" i="1" s="1"/>
  <c r="H369" i="1" s="1"/>
  <c r="AG369" i="1"/>
  <c r="J369" i="1" s="1"/>
  <c r="Y369" i="1"/>
  <c r="X369" i="1"/>
  <c r="W369" i="1" s="1"/>
  <c r="P369" i="1"/>
  <c r="N369" i="1"/>
  <c r="AY368" i="1"/>
  <c r="AX368" i="1"/>
  <c r="AV368" i="1"/>
  <c r="AU368" i="1"/>
  <c r="AS368" i="1" s="1"/>
  <c r="AL368" i="1"/>
  <c r="I368" i="1" s="1"/>
  <c r="H368" i="1" s="1"/>
  <c r="AG368" i="1"/>
  <c r="J368" i="1" s="1"/>
  <c r="Y368" i="1"/>
  <c r="W368" i="1" s="1"/>
  <c r="X368" i="1"/>
  <c r="P368" i="1"/>
  <c r="AY367" i="1"/>
  <c r="AX367" i="1"/>
  <c r="AV367" i="1"/>
  <c r="AU367" i="1"/>
  <c r="AS367" i="1" s="1"/>
  <c r="AT367" i="1"/>
  <c r="AL367" i="1"/>
  <c r="I367" i="1" s="1"/>
  <c r="H367" i="1" s="1"/>
  <c r="AG367" i="1"/>
  <c r="J367" i="1" s="1"/>
  <c r="Y367" i="1"/>
  <c r="X367" i="1"/>
  <c r="W367" i="1"/>
  <c r="P367" i="1"/>
  <c r="AY366" i="1"/>
  <c r="AX366" i="1"/>
  <c r="AV366" i="1"/>
  <c r="AU366" i="1"/>
  <c r="AS366" i="1" s="1"/>
  <c r="AT366" i="1" s="1"/>
  <c r="AL366" i="1"/>
  <c r="I366" i="1" s="1"/>
  <c r="H366" i="1" s="1"/>
  <c r="AA366" i="1" s="1"/>
  <c r="AG366" i="1"/>
  <c r="J366" i="1" s="1"/>
  <c r="Y366" i="1"/>
  <c r="X366" i="1"/>
  <c r="S366" i="1"/>
  <c r="P366" i="1"/>
  <c r="AY365" i="1"/>
  <c r="AX365" i="1"/>
  <c r="AV365" i="1"/>
  <c r="AU365" i="1"/>
  <c r="AS365" i="1" s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W364" i="1"/>
  <c r="AV364" i="1"/>
  <c r="S364" i="1" s="1"/>
  <c r="AU364" i="1"/>
  <c r="AS364" i="1" s="1"/>
  <c r="AL364" i="1"/>
  <c r="I364" i="1" s="1"/>
  <c r="H364" i="1" s="1"/>
  <c r="AG364" i="1"/>
  <c r="Y364" i="1"/>
  <c r="X364" i="1"/>
  <c r="W364" i="1" s="1"/>
  <c r="P364" i="1"/>
  <c r="J364" i="1"/>
  <c r="AY363" i="1"/>
  <c r="AX363" i="1"/>
  <c r="AV363" i="1"/>
  <c r="AU363" i="1"/>
  <c r="AS363" i="1" s="1"/>
  <c r="AL363" i="1"/>
  <c r="I363" i="1" s="1"/>
  <c r="H363" i="1" s="1"/>
  <c r="AG363" i="1"/>
  <c r="AE363" i="1"/>
  <c r="Y363" i="1"/>
  <c r="W363" i="1" s="1"/>
  <c r="X363" i="1"/>
  <c r="P363" i="1"/>
  <c r="J363" i="1"/>
  <c r="AY362" i="1"/>
  <c r="AX362" i="1"/>
  <c r="AV362" i="1"/>
  <c r="AU362" i="1"/>
  <c r="AS362" i="1" s="1"/>
  <c r="AL362" i="1"/>
  <c r="I362" i="1" s="1"/>
  <c r="H362" i="1" s="1"/>
  <c r="AG362" i="1"/>
  <c r="Y362" i="1"/>
  <c r="X362" i="1"/>
  <c r="W362" i="1"/>
  <c r="P362" i="1"/>
  <c r="J362" i="1"/>
  <c r="AY361" i="1"/>
  <c r="S361" i="1" s="1"/>
  <c r="AX361" i="1"/>
  <c r="AW361" i="1" s="1"/>
  <c r="AV361" i="1"/>
  <c r="AU361" i="1"/>
  <c r="AS361" i="1"/>
  <c r="AL361" i="1"/>
  <c r="AG361" i="1"/>
  <c r="J361" i="1" s="1"/>
  <c r="AF361" i="1"/>
  <c r="AE361" i="1"/>
  <c r="Y361" i="1"/>
  <c r="X361" i="1"/>
  <c r="W361" i="1"/>
  <c r="P361" i="1"/>
  <c r="K361" i="1"/>
  <c r="I361" i="1"/>
  <c r="H361" i="1"/>
  <c r="AY360" i="1"/>
  <c r="S360" i="1" s="1"/>
  <c r="AX360" i="1"/>
  <c r="AV360" i="1"/>
  <c r="AU360" i="1"/>
  <c r="AS360" i="1"/>
  <c r="AL360" i="1"/>
  <c r="I360" i="1" s="1"/>
  <c r="H360" i="1" s="1"/>
  <c r="AG360" i="1"/>
  <c r="J360" i="1" s="1"/>
  <c r="AA360" i="1"/>
  <c r="Y360" i="1"/>
  <c r="X360" i="1"/>
  <c r="P360" i="1"/>
  <c r="AY359" i="1"/>
  <c r="AX359" i="1"/>
  <c r="AV359" i="1"/>
  <c r="AU359" i="1"/>
  <c r="AS359" i="1" s="1"/>
  <c r="AL359" i="1"/>
  <c r="I359" i="1" s="1"/>
  <c r="H359" i="1" s="1"/>
  <c r="AA359" i="1" s="1"/>
  <c r="AG359" i="1"/>
  <c r="J359" i="1" s="1"/>
  <c r="Y359" i="1"/>
  <c r="X359" i="1"/>
  <c r="W359" i="1" s="1"/>
  <c r="P359" i="1"/>
  <c r="AY358" i="1"/>
  <c r="AX358" i="1"/>
  <c r="AV358" i="1"/>
  <c r="AU358" i="1"/>
  <c r="AS358" i="1" s="1"/>
  <c r="AL358" i="1"/>
  <c r="I358" i="1" s="1"/>
  <c r="H358" i="1" s="1"/>
  <c r="AG358" i="1"/>
  <c r="AF358" i="1"/>
  <c r="AE358" i="1"/>
  <c r="Y358" i="1"/>
  <c r="W358" i="1" s="1"/>
  <c r="X358" i="1"/>
  <c r="P358" i="1"/>
  <c r="N358" i="1"/>
  <c r="J358" i="1"/>
  <c r="AY357" i="1"/>
  <c r="S357" i="1" s="1"/>
  <c r="AX357" i="1"/>
  <c r="AV357" i="1"/>
  <c r="AW357" i="1" s="1"/>
  <c r="AU357" i="1"/>
  <c r="AS357" i="1"/>
  <c r="AL357" i="1"/>
  <c r="I357" i="1" s="1"/>
  <c r="H357" i="1" s="1"/>
  <c r="AA357" i="1" s="1"/>
  <c r="AG357" i="1"/>
  <c r="J357" i="1" s="1"/>
  <c r="AF357" i="1"/>
  <c r="Y357" i="1"/>
  <c r="X357" i="1"/>
  <c r="W357" i="1" s="1"/>
  <c r="P357" i="1"/>
  <c r="AY356" i="1"/>
  <c r="AX356" i="1"/>
  <c r="AV356" i="1"/>
  <c r="AU356" i="1"/>
  <c r="AS356" i="1"/>
  <c r="AT356" i="1" s="1"/>
  <c r="AL356" i="1"/>
  <c r="I356" i="1" s="1"/>
  <c r="H356" i="1" s="1"/>
  <c r="AA356" i="1" s="1"/>
  <c r="AG356" i="1"/>
  <c r="J356" i="1" s="1"/>
  <c r="Y356" i="1"/>
  <c r="X356" i="1"/>
  <c r="P356" i="1"/>
  <c r="AY355" i="1"/>
  <c r="AX355" i="1"/>
  <c r="AV355" i="1"/>
  <c r="AW355" i="1" s="1"/>
  <c r="AU355" i="1"/>
  <c r="AS355" i="1" s="1"/>
  <c r="K355" i="1" s="1"/>
  <c r="AL355" i="1"/>
  <c r="AG355" i="1"/>
  <c r="J355" i="1" s="1"/>
  <c r="AA355" i="1"/>
  <c r="Y355" i="1"/>
  <c r="X355" i="1"/>
  <c r="W355" i="1" s="1"/>
  <c r="P355" i="1"/>
  <c r="N355" i="1"/>
  <c r="I355" i="1"/>
  <c r="H355" i="1"/>
  <c r="AY354" i="1"/>
  <c r="AX354" i="1"/>
  <c r="AV354" i="1"/>
  <c r="AU354" i="1"/>
  <c r="AS354" i="1" s="1"/>
  <c r="AL354" i="1"/>
  <c r="I354" i="1" s="1"/>
  <c r="AG354" i="1"/>
  <c r="Y354" i="1"/>
  <c r="X354" i="1"/>
  <c r="W354" i="1" s="1"/>
  <c r="P354" i="1"/>
  <c r="J354" i="1"/>
  <c r="H354" i="1"/>
  <c r="AY353" i="1"/>
  <c r="S353" i="1" s="1"/>
  <c r="AX353" i="1"/>
  <c r="AV353" i="1"/>
  <c r="AW353" i="1" s="1"/>
  <c r="AU353" i="1"/>
  <c r="AS353" i="1"/>
  <c r="AL353" i="1"/>
  <c r="AG353" i="1"/>
  <c r="J353" i="1" s="1"/>
  <c r="Y353" i="1"/>
  <c r="X353" i="1"/>
  <c r="W353" i="1" s="1"/>
  <c r="P353" i="1"/>
  <c r="I353" i="1"/>
  <c r="H353" i="1" s="1"/>
  <c r="AY352" i="1"/>
  <c r="AX352" i="1"/>
  <c r="AV352" i="1"/>
  <c r="AU352" i="1"/>
  <c r="AS352" i="1" s="1"/>
  <c r="K352" i="1" s="1"/>
  <c r="AL352" i="1"/>
  <c r="I352" i="1" s="1"/>
  <c r="H352" i="1" s="1"/>
  <c r="AG352" i="1"/>
  <c r="Y352" i="1"/>
  <c r="X352" i="1"/>
  <c r="P352" i="1"/>
  <c r="J352" i="1"/>
  <c r="AY351" i="1"/>
  <c r="AX351" i="1"/>
  <c r="AW351" i="1" s="1"/>
  <c r="AV351" i="1"/>
  <c r="AU351" i="1"/>
  <c r="AS351" i="1" s="1"/>
  <c r="AT351" i="1"/>
  <c r="AL351" i="1"/>
  <c r="I351" i="1" s="1"/>
  <c r="H351" i="1" s="1"/>
  <c r="AG351" i="1"/>
  <c r="J351" i="1" s="1"/>
  <c r="AE351" i="1"/>
  <c r="Y351" i="1"/>
  <c r="X351" i="1"/>
  <c r="P351" i="1"/>
  <c r="N351" i="1"/>
  <c r="AY350" i="1"/>
  <c r="AX350" i="1"/>
  <c r="AW350" i="1" s="1"/>
  <c r="AV350" i="1"/>
  <c r="AU350" i="1"/>
  <c r="AS350" i="1" s="1"/>
  <c r="AL350" i="1"/>
  <c r="AG350" i="1"/>
  <c r="J350" i="1" s="1"/>
  <c r="AE350" i="1"/>
  <c r="Y350" i="1"/>
  <c r="X350" i="1"/>
  <c r="W350" i="1"/>
  <c r="P350" i="1"/>
  <c r="I350" i="1"/>
  <c r="H350" i="1" s="1"/>
  <c r="AA350" i="1" s="1"/>
  <c r="AY349" i="1"/>
  <c r="AX349" i="1"/>
  <c r="AV349" i="1"/>
  <c r="S349" i="1" s="1"/>
  <c r="AU349" i="1"/>
  <c r="AS349" i="1"/>
  <c r="AL349" i="1"/>
  <c r="I349" i="1" s="1"/>
  <c r="H349" i="1" s="1"/>
  <c r="AG349" i="1"/>
  <c r="Y349" i="1"/>
  <c r="X349" i="1"/>
  <c r="P349" i="1"/>
  <c r="J349" i="1"/>
  <c r="AY348" i="1"/>
  <c r="AX348" i="1"/>
  <c r="AV348" i="1"/>
  <c r="AW348" i="1" s="1"/>
  <c r="AU348" i="1"/>
  <c r="AS348" i="1"/>
  <c r="K348" i="1" s="1"/>
  <c r="AL348" i="1"/>
  <c r="I348" i="1" s="1"/>
  <c r="H348" i="1" s="1"/>
  <c r="AG348" i="1"/>
  <c r="J348" i="1" s="1"/>
  <c r="Y348" i="1"/>
  <c r="X348" i="1"/>
  <c r="P348" i="1"/>
  <c r="AY347" i="1"/>
  <c r="AX347" i="1"/>
  <c r="AW347" i="1"/>
  <c r="AV347" i="1"/>
  <c r="AU347" i="1"/>
  <c r="AS347" i="1" s="1"/>
  <c r="AT347" i="1"/>
  <c r="AL347" i="1"/>
  <c r="I347" i="1" s="1"/>
  <c r="H347" i="1" s="1"/>
  <c r="AG347" i="1"/>
  <c r="J347" i="1" s="1"/>
  <c r="AE347" i="1"/>
  <c r="Y347" i="1"/>
  <c r="X347" i="1"/>
  <c r="W347" i="1" s="1"/>
  <c r="P347" i="1"/>
  <c r="N347" i="1"/>
  <c r="AY346" i="1"/>
  <c r="AX346" i="1"/>
  <c r="AV346" i="1"/>
  <c r="AW346" i="1" s="1"/>
  <c r="AU346" i="1"/>
  <c r="AS346" i="1" s="1"/>
  <c r="AE346" i="1" s="1"/>
  <c r="AL346" i="1"/>
  <c r="I346" i="1" s="1"/>
  <c r="H346" i="1" s="1"/>
  <c r="AG346" i="1"/>
  <c r="J346" i="1" s="1"/>
  <c r="AF346" i="1"/>
  <c r="Y346" i="1"/>
  <c r="X346" i="1"/>
  <c r="P346" i="1"/>
  <c r="N346" i="1"/>
  <c r="AY345" i="1"/>
  <c r="AX345" i="1"/>
  <c r="AW345" i="1" s="1"/>
  <c r="AV345" i="1"/>
  <c r="AU345" i="1"/>
  <c r="AS345" i="1" s="1"/>
  <c r="AL345" i="1"/>
  <c r="I345" i="1" s="1"/>
  <c r="H345" i="1" s="1"/>
  <c r="AA345" i="1" s="1"/>
  <c r="AG345" i="1"/>
  <c r="J345" i="1" s="1"/>
  <c r="Y345" i="1"/>
  <c r="X345" i="1"/>
  <c r="W345" i="1" s="1"/>
  <c r="S345" i="1"/>
  <c r="P345" i="1"/>
  <c r="AY344" i="1"/>
  <c r="AX344" i="1"/>
  <c r="AV344" i="1"/>
  <c r="AW344" i="1" s="1"/>
  <c r="AU344" i="1"/>
  <c r="AS344" i="1"/>
  <c r="AL344" i="1"/>
  <c r="I344" i="1" s="1"/>
  <c r="H344" i="1" s="1"/>
  <c r="AA344" i="1" s="1"/>
  <c r="AG344" i="1"/>
  <c r="J344" i="1" s="1"/>
  <c r="Y344" i="1"/>
  <c r="X344" i="1"/>
  <c r="W344" i="1" s="1"/>
  <c r="P344" i="1"/>
  <c r="K344" i="1"/>
  <c r="AY343" i="1"/>
  <c r="AX343" i="1"/>
  <c r="AV343" i="1"/>
  <c r="S343" i="1" s="1"/>
  <c r="AU343" i="1"/>
  <c r="AS343" i="1" s="1"/>
  <c r="AL343" i="1"/>
  <c r="I343" i="1" s="1"/>
  <c r="H343" i="1" s="1"/>
  <c r="AG343" i="1"/>
  <c r="J343" i="1" s="1"/>
  <c r="AE343" i="1"/>
  <c r="Y343" i="1"/>
  <c r="X343" i="1"/>
  <c r="W343" i="1"/>
  <c r="P343" i="1"/>
  <c r="N343" i="1"/>
  <c r="AY342" i="1"/>
  <c r="AX342" i="1"/>
  <c r="AV342" i="1"/>
  <c r="AU342" i="1"/>
  <c r="AS342" i="1" s="1"/>
  <c r="AL342" i="1"/>
  <c r="AG342" i="1"/>
  <c r="J342" i="1" s="1"/>
  <c r="AF342" i="1"/>
  <c r="AE342" i="1"/>
  <c r="Y342" i="1"/>
  <c r="X342" i="1"/>
  <c r="W342" i="1" s="1"/>
  <c r="P342" i="1"/>
  <c r="N342" i="1"/>
  <c r="I342" i="1"/>
  <c r="H342" i="1" s="1"/>
  <c r="AY341" i="1"/>
  <c r="AX341" i="1"/>
  <c r="AV341" i="1"/>
  <c r="AU341" i="1"/>
  <c r="AS341" i="1"/>
  <c r="AL341" i="1"/>
  <c r="AG341" i="1"/>
  <c r="J341" i="1" s="1"/>
  <c r="Y341" i="1"/>
  <c r="X341" i="1"/>
  <c r="W341" i="1" s="1"/>
  <c r="P341" i="1"/>
  <c r="I341" i="1"/>
  <c r="H341" i="1"/>
  <c r="AY340" i="1"/>
  <c r="S340" i="1" s="1"/>
  <c r="AX340" i="1"/>
  <c r="AV340" i="1"/>
  <c r="AU340" i="1"/>
  <c r="AS340" i="1" s="1"/>
  <c r="K340" i="1" s="1"/>
  <c r="AT340" i="1"/>
  <c r="AL340" i="1"/>
  <c r="I340" i="1" s="1"/>
  <c r="H340" i="1" s="1"/>
  <c r="AG340" i="1"/>
  <c r="J340" i="1" s="1"/>
  <c r="Y340" i="1"/>
  <c r="X340" i="1"/>
  <c r="P340" i="1"/>
  <c r="T340" i="1" s="1"/>
  <c r="U340" i="1" s="1"/>
  <c r="AB340" i="1" s="1"/>
  <c r="N340" i="1"/>
  <c r="AY339" i="1"/>
  <c r="AX339" i="1"/>
  <c r="AV339" i="1"/>
  <c r="AU339" i="1"/>
  <c r="AS339" i="1" s="1"/>
  <c r="AF339" i="1" s="1"/>
  <c r="AL339" i="1"/>
  <c r="I339" i="1" s="1"/>
  <c r="AG339" i="1"/>
  <c r="J339" i="1" s="1"/>
  <c r="AE339" i="1"/>
  <c r="Y339" i="1"/>
  <c r="X339" i="1"/>
  <c r="W339" i="1" s="1"/>
  <c r="P339" i="1"/>
  <c r="N339" i="1"/>
  <c r="K339" i="1"/>
  <c r="H339" i="1"/>
  <c r="AA339" i="1" s="1"/>
  <c r="AY338" i="1"/>
  <c r="AX338" i="1"/>
  <c r="AV338" i="1"/>
  <c r="AW338" i="1" s="1"/>
  <c r="AU338" i="1"/>
  <c r="AS338" i="1" s="1"/>
  <c r="AL338" i="1"/>
  <c r="I338" i="1" s="1"/>
  <c r="H338" i="1" s="1"/>
  <c r="AG338" i="1"/>
  <c r="J338" i="1" s="1"/>
  <c r="Y338" i="1"/>
  <c r="X338" i="1"/>
  <c r="W338" i="1" s="1"/>
  <c r="S338" i="1"/>
  <c r="P338" i="1"/>
  <c r="AY337" i="1"/>
  <c r="AX337" i="1"/>
  <c r="AV337" i="1"/>
  <c r="S337" i="1" s="1"/>
  <c r="AU337" i="1"/>
  <c r="AS337" i="1" s="1"/>
  <c r="AL337" i="1"/>
  <c r="I337" i="1" s="1"/>
  <c r="AG337" i="1"/>
  <c r="Y337" i="1"/>
  <c r="X337" i="1"/>
  <c r="P337" i="1"/>
  <c r="J337" i="1"/>
  <c r="H337" i="1"/>
  <c r="AY336" i="1"/>
  <c r="AX336" i="1"/>
  <c r="AV336" i="1"/>
  <c r="AW336" i="1" s="1"/>
  <c r="AU336" i="1"/>
  <c r="AS336" i="1"/>
  <c r="AL336" i="1"/>
  <c r="I336" i="1" s="1"/>
  <c r="H336" i="1" s="1"/>
  <c r="AA336" i="1" s="1"/>
  <c r="AG336" i="1"/>
  <c r="J336" i="1" s="1"/>
  <c r="Y336" i="1"/>
  <c r="X336" i="1"/>
  <c r="W336" i="1" s="1"/>
  <c r="P336" i="1"/>
  <c r="AY335" i="1"/>
  <c r="AX335" i="1"/>
  <c r="AV335" i="1"/>
  <c r="AW335" i="1" s="1"/>
  <c r="AU335" i="1"/>
  <c r="AT335" i="1"/>
  <c r="AS335" i="1"/>
  <c r="K335" i="1" s="1"/>
  <c r="AL335" i="1"/>
  <c r="I335" i="1" s="1"/>
  <c r="H335" i="1" s="1"/>
  <c r="AA335" i="1" s="1"/>
  <c r="AG335" i="1"/>
  <c r="Y335" i="1"/>
  <c r="X335" i="1"/>
  <c r="W335" i="1" s="1"/>
  <c r="P335" i="1"/>
  <c r="J335" i="1"/>
  <c r="AY334" i="1"/>
  <c r="S334" i="1" s="1"/>
  <c r="AX334" i="1"/>
  <c r="AV334" i="1"/>
  <c r="AU334" i="1"/>
  <c r="AS334" i="1" s="1"/>
  <c r="AL334" i="1"/>
  <c r="I334" i="1" s="1"/>
  <c r="H334" i="1" s="1"/>
  <c r="AG334" i="1"/>
  <c r="J334" i="1" s="1"/>
  <c r="Y334" i="1"/>
  <c r="X334" i="1"/>
  <c r="W334" i="1" s="1"/>
  <c r="P334" i="1"/>
  <c r="AY333" i="1"/>
  <c r="AX333" i="1"/>
  <c r="AV333" i="1"/>
  <c r="AU333" i="1"/>
  <c r="AS333" i="1" s="1"/>
  <c r="AL333" i="1"/>
  <c r="I333" i="1" s="1"/>
  <c r="AG333" i="1"/>
  <c r="Y333" i="1"/>
  <c r="X333" i="1"/>
  <c r="W333" i="1"/>
  <c r="P333" i="1"/>
  <c r="J333" i="1"/>
  <c r="H333" i="1"/>
  <c r="AY332" i="1"/>
  <c r="S332" i="1" s="1"/>
  <c r="AX332" i="1"/>
  <c r="AV332" i="1"/>
  <c r="AU332" i="1"/>
  <c r="AS332" i="1" s="1"/>
  <c r="AT332" i="1"/>
  <c r="AL332" i="1"/>
  <c r="I332" i="1" s="1"/>
  <c r="H332" i="1" s="1"/>
  <c r="AG332" i="1"/>
  <c r="J332" i="1" s="1"/>
  <c r="Y332" i="1"/>
  <c r="X332" i="1"/>
  <c r="W332" i="1" s="1"/>
  <c r="P332" i="1"/>
  <c r="K332" i="1"/>
  <c r="AY331" i="1"/>
  <c r="S331" i="1" s="1"/>
  <c r="AX331" i="1"/>
  <c r="AV331" i="1"/>
  <c r="AU331" i="1"/>
  <c r="AT331" i="1"/>
  <c r="AS331" i="1"/>
  <c r="AL331" i="1"/>
  <c r="I331" i="1" s="1"/>
  <c r="H331" i="1" s="1"/>
  <c r="AA331" i="1" s="1"/>
  <c r="AG331" i="1"/>
  <c r="J331" i="1" s="1"/>
  <c r="Y331" i="1"/>
  <c r="X331" i="1"/>
  <c r="P331" i="1"/>
  <c r="AY330" i="1"/>
  <c r="AX330" i="1"/>
  <c r="AV330" i="1"/>
  <c r="AU330" i="1"/>
  <c r="AS330" i="1" s="1"/>
  <c r="AL330" i="1"/>
  <c r="I330" i="1" s="1"/>
  <c r="H330" i="1" s="1"/>
  <c r="AA330" i="1" s="1"/>
  <c r="AG330" i="1"/>
  <c r="Y330" i="1"/>
  <c r="X330" i="1"/>
  <c r="W330" i="1" s="1"/>
  <c r="P330" i="1"/>
  <c r="N330" i="1"/>
  <c r="J330" i="1"/>
  <c r="AY329" i="1"/>
  <c r="AX329" i="1"/>
  <c r="AV329" i="1"/>
  <c r="AU329" i="1"/>
  <c r="AS329" i="1" s="1"/>
  <c r="N329" i="1" s="1"/>
  <c r="AL329" i="1"/>
  <c r="I329" i="1" s="1"/>
  <c r="AG329" i="1"/>
  <c r="J329" i="1" s="1"/>
  <c r="AE329" i="1"/>
  <c r="Y329" i="1"/>
  <c r="X329" i="1"/>
  <c r="P329" i="1"/>
  <c r="H329" i="1"/>
  <c r="AY328" i="1"/>
  <c r="AX328" i="1"/>
  <c r="AV328" i="1"/>
  <c r="AW328" i="1" s="1"/>
  <c r="AU328" i="1"/>
  <c r="AS328" i="1" s="1"/>
  <c r="AL328" i="1"/>
  <c r="AG328" i="1"/>
  <c r="Y328" i="1"/>
  <c r="X328" i="1"/>
  <c r="W328" i="1" s="1"/>
  <c r="P328" i="1"/>
  <c r="J328" i="1"/>
  <c r="I328" i="1"/>
  <c r="H328" i="1" s="1"/>
  <c r="AY327" i="1"/>
  <c r="AX327" i="1"/>
  <c r="AV327" i="1"/>
  <c r="AU327" i="1"/>
  <c r="AS327" i="1" s="1"/>
  <c r="AL327" i="1"/>
  <c r="I327" i="1" s="1"/>
  <c r="H327" i="1" s="1"/>
  <c r="AG327" i="1"/>
  <c r="J327" i="1" s="1"/>
  <c r="Y327" i="1"/>
  <c r="X327" i="1"/>
  <c r="S327" i="1"/>
  <c r="T327" i="1" s="1"/>
  <c r="U327" i="1" s="1"/>
  <c r="P327" i="1"/>
  <c r="K327" i="1"/>
  <c r="AY326" i="1"/>
  <c r="AX326" i="1"/>
  <c r="AV326" i="1"/>
  <c r="AU326" i="1"/>
  <c r="AS326" i="1" s="1"/>
  <c r="N326" i="1" s="1"/>
  <c r="AL326" i="1"/>
  <c r="I326" i="1" s="1"/>
  <c r="H326" i="1" s="1"/>
  <c r="AG326" i="1"/>
  <c r="J326" i="1" s="1"/>
  <c r="Y326" i="1"/>
  <c r="X326" i="1"/>
  <c r="W326" i="1" s="1"/>
  <c r="S326" i="1"/>
  <c r="P326" i="1"/>
  <c r="AY325" i="1"/>
  <c r="AX325" i="1"/>
  <c r="AV325" i="1"/>
  <c r="S325" i="1" s="1"/>
  <c r="AU325" i="1"/>
  <c r="AS325" i="1" s="1"/>
  <c r="AL325" i="1"/>
  <c r="I325" i="1" s="1"/>
  <c r="H325" i="1" s="1"/>
  <c r="AG325" i="1"/>
  <c r="J325" i="1" s="1"/>
  <c r="Y325" i="1"/>
  <c r="X325" i="1"/>
  <c r="P325" i="1"/>
  <c r="N325" i="1"/>
  <c r="AY324" i="1"/>
  <c r="AX324" i="1"/>
  <c r="AV324" i="1"/>
  <c r="AU324" i="1"/>
  <c r="AS324" i="1"/>
  <c r="AL324" i="1"/>
  <c r="I324" i="1" s="1"/>
  <c r="H324" i="1" s="1"/>
  <c r="AG324" i="1"/>
  <c r="AF324" i="1"/>
  <c r="AE324" i="1"/>
  <c r="Y324" i="1"/>
  <c r="W324" i="1" s="1"/>
  <c r="X324" i="1"/>
  <c r="P324" i="1"/>
  <c r="K324" i="1"/>
  <c r="J324" i="1"/>
  <c r="AY323" i="1"/>
  <c r="S323" i="1" s="1"/>
  <c r="T323" i="1" s="1"/>
  <c r="U323" i="1" s="1"/>
  <c r="AX323" i="1"/>
  <c r="AV323" i="1"/>
  <c r="AU323" i="1"/>
  <c r="AS323" i="1"/>
  <c r="N323" i="1" s="1"/>
  <c r="AL323" i="1"/>
  <c r="I323" i="1" s="1"/>
  <c r="H323" i="1" s="1"/>
  <c r="AG323" i="1"/>
  <c r="Y323" i="1"/>
  <c r="X323" i="1"/>
  <c r="W323" i="1" s="1"/>
  <c r="V323" i="1"/>
  <c r="Z323" i="1" s="1"/>
  <c r="P323" i="1"/>
  <c r="K323" i="1"/>
  <c r="J323" i="1"/>
  <c r="AY322" i="1"/>
  <c r="S322" i="1" s="1"/>
  <c r="AX322" i="1"/>
  <c r="AV322" i="1"/>
  <c r="AU322" i="1"/>
  <c r="AS322" i="1"/>
  <c r="AL322" i="1"/>
  <c r="I322" i="1" s="1"/>
  <c r="H322" i="1" s="1"/>
  <c r="AG322" i="1"/>
  <c r="Y322" i="1"/>
  <c r="X322" i="1"/>
  <c r="W322" i="1"/>
  <c r="P322" i="1"/>
  <c r="J322" i="1"/>
  <c r="AY321" i="1"/>
  <c r="AX321" i="1"/>
  <c r="AV321" i="1"/>
  <c r="AU321" i="1"/>
  <c r="AS321" i="1" s="1"/>
  <c r="K321" i="1" s="1"/>
  <c r="AT321" i="1"/>
  <c r="AL321" i="1"/>
  <c r="I321" i="1" s="1"/>
  <c r="AG321" i="1"/>
  <c r="J321" i="1" s="1"/>
  <c r="AF321" i="1"/>
  <c r="AE321" i="1"/>
  <c r="Y321" i="1"/>
  <c r="X321" i="1"/>
  <c r="P321" i="1"/>
  <c r="N321" i="1"/>
  <c r="H321" i="1"/>
  <c r="AY320" i="1"/>
  <c r="AX320" i="1"/>
  <c r="AV320" i="1"/>
  <c r="AU320" i="1"/>
  <c r="AS320" i="1" s="1"/>
  <c r="AL320" i="1"/>
  <c r="I320" i="1" s="1"/>
  <c r="H320" i="1" s="1"/>
  <c r="AG320" i="1"/>
  <c r="J320" i="1" s="1"/>
  <c r="Y320" i="1"/>
  <c r="X320" i="1"/>
  <c r="W320" i="1"/>
  <c r="P320" i="1"/>
  <c r="AY319" i="1"/>
  <c r="AX319" i="1"/>
  <c r="AV319" i="1"/>
  <c r="AU319" i="1"/>
  <c r="AS319" i="1" s="1"/>
  <c r="AL319" i="1"/>
  <c r="AG319" i="1"/>
  <c r="Y319" i="1"/>
  <c r="X319" i="1"/>
  <c r="P319" i="1"/>
  <c r="J319" i="1"/>
  <c r="I319" i="1"/>
  <c r="H319" i="1" s="1"/>
  <c r="AY318" i="1"/>
  <c r="AX318" i="1"/>
  <c r="AV318" i="1"/>
  <c r="AU318" i="1"/>
  <c r="AS318" i="1" s="1"/>
  <c r="AL318" i="1"/>
  <c r="I318" i="1" s="1"/>
  <c r="AG318" i="1"/>
  <c r="J318" i="1" s="1"/>
  <c r="AA318" i="1"/>
  <c r="Y318" i="1"/>
  <c r="X318" i="1"/>
  <c r="P318" i="1"/>
  <c r="H318" i="1"/>
  <c r="AY317" i="1"/>
  <c r="AX317" i="1"/>
  <c r="AV317" i="1"/>
  <c r="S317" i="1" s="1"/>
  <c r="AU317" i="1"/>
  <c r="AS317" i="1" s="1"/>
  <c r="AL317" i="1"/>
  <c r="AG317" i="1"/>
  <c r="Y317" i="1"/>
  <c r="X317" i="1"/>
  <c r="W317" i="1"/>
  <c r="P317" i="1"/>
  <c r="J317" i="1"/>
  <c r="I317" i="1"/>
  <c r="H317" i="1" s="1"/>
  <c r="AY316" i="1"/>
  <c r="AX316" i="1"/>
  <c r="AV316" i="1"/>
  <c r="AW316" i="1" s="1"/>
  <c r="AU316" i="1"/>
  <c r="AS316" i="1"/>
  <c r="AT316" i="1" s="1"/>
  <c r="AL316" i="1"/>
  <c r="AG316" i="1"/>
  <c r="J316" i="1" s="1"/>
  <c r="Y316" i="1"/>
  <c r="X316" i="1"/>
  <c r="P316" i="1"/>
  <c r="I316" i="1"/>
  <c r="H316" i="1"/>
  <c r="AY315" i="1"/>
  <c r="S315" i="1" s="1"/>
  <c r="AX315" i="1"/>
  <c r="AV315" i="1"/>
  <c r="AU315" i="1"/>
  <c r="AS315" i="1" s="1"/>
  <c r="AL315" i="1"/>
  <c r="I315" i="1" s="1"/>
  <c r="H315" i="1" s="1"/>
  <c r="AG315" i="1"/>
  <c r="J315" i="1" s="1"/>
  <c r="AF315" i="1"/>
  <c r="Y315" i="1"/>
  <c r="X315" i="1"/>
  <c r="P315" i="1"/>
  <c r="N315" i="1"/>
  <c r="AY314" i="1"/>
  <c r="AX314" i="1"/>
  <c r="AV314" i="1"/>
  <c r="S314" i="1" s="1"/>
  <c r="AU314" i="1"/>
  <c r="AS314" i="1"/>
  <c r="AT314" i="1" s="1"/>
  <c r="AL314" i="1"/>
  <c r="I314" i="1" s="1"/>
  <c r="H314" i="1" s="1"/>
  <c r="AG314" i="1"/>
  <c r="AF314" i="1"/>
  <c r="AE314" i="1"/>
  <c r="Y314" i="1"/>
  <c r="W314" i="1" s="1"/>
  <c r="X314" i="1"/>
  <c r="P314" i="1"/>
  <c r="N314" i="1"/>
  <c r="K314" i="1"/>
  <c r="J314" i="1"/>
  <c r="AY313" i="1"/>
  <c r="S313" i="1" s="1"/>
  <c r="AX313" i="1"/>
  <c r="AV313" i="1"/>
  <c r="AU313" i="1"/>
  <c r="AS313" i="1"/>
  <c r="AT313" i="1" s="1"/>
  <c r="AL313" i="1"/>
  <c r="AG313" i="1"/>
  <c r="J313" i="1" s="1"/>
  <c r="Y313" i="1"/>
  <c r="X313" i="1"/>
  <c r="W313" i="1" s="1"/>
  <c r="P313" i="1"/>
  <c r="I313" i="1"/>
  <c r="H313" i="1" s="1"/>
  <c r="AY312" i="1"/>
  <c r="AX312" i="1"/>
  <c r="AV312" i="1"/>
  <c r="AU312" i="1"/>
  <c r="AS312" i="1"/>
  <c r="K312" i="1" s="1"/>
  <c r="AL312" i="1"/>
  <c r="I312" i="1" s="1"/>
  <c r="H312" i="1" s="1"/>
  <c r="AG312" i="1"/>
  <c r="Y312" i="1"/>
  <c r="X312" i="1"/>
  <c r="P312" i="1"/>
  <c r="J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 s="1"/>
  <c r="P311" i="1"/>
  <c r="N311" i="1"/>
  <c r="J311" i="1"/>
  <c r="AY310" i="1"/>
  <c r="AX310" i="1"/>
  <c r="AW310" i="1" s="1"/>
  <c r="AV310" i="1"/>
  <c r="S310" i="1" s="1"/>
  <c r="AU310" i="1"/>
  <c r="AS310" i="1" s="1"/>
  <c r="AT310" i="1"/>
  <c r="AL310" i="1"/>
  <c r="I310" i="1" s="1"/>
  <c r="H310" i="1" s="1"/>
  <c r="AA310" i="1" s="1"/>
  <c r="AG310" i="1"/>
  <c r="J310" i="1" s="1"/>
  <c r="AF310" i="1"/>
  <c r="AE310" i="1"/>
  <c r="Y310" i="1"/>
  <c r="W310" i="1" s="1"/>
  <c r="X310" i="1"/>
  <c r="P310" i="1"/>
  <c r="AY309" i="1"/>
  <c r="AX309" i="1"/>
  <c r="AV309" i="1"/>
  <c r="AU309" i="1"/>
  <c r="AT309" i="1"/>
  <c r="AS309" i="1"/>
  <c r="AL309" i="1"/>
  <c r="I309" i="1" s="1"/>
  <c r="H309" i="1" s="1"/>
  <c r="AG309" i="1"/>
  <c r="J309" i="1" s="1"/>
  <c r="AA309" i="1"/>
  <c r="Y309" i="1"/>
  <c r="X309" i="1"/>
  <c r="P309" i="1"/>
  <c r="K309" i="1"/>
  <c r="AY308" i="1"/>
  <c r="AX308" i="1"/>
  <c r="AV308" i="1"/>
  <c r="AU308" i="1"/>
  <c r="AS308" i="1" s="1"/>
  <c r="AL308" i="1"/>
  <c r="I308" i="1" s="1"/>
  <c r="H308" i="1" s="1"/>
  <c r="AA308" i="1" s="1"/>
  <c r="AG308" i="1"/>
  <c r="J308" i="1" s="1"/>
  <c r="Y308" i="1"/>
  <c r="X308" i="1"/>
  <c r="W308" i="1" s="1"/>
  <c r="P308" i="1"/>
  <c r="AY307" i="1"/>
  <c r="AX307" i="1"/>
  <c r="AW307" i="1"/>
  <c r="AV307" i="1"/>
  <c r="S307" i="1" s="1"/>
  <c r="AU307" i="1"/>
  <c r="AS307" i="1" s="1"/>
  <c r="N307" i="1" s="1"/>
  <c r="AL307" i="1"/>
  <c r="I307" i="1" s="1"/>
  <c r="AG307" i="1"/>
  <c r="Y307" i="1"/>
  <c r="X307" i="1"/>
  <c r="W307" i="1"/>
  <c r="P307" i="1"/>
  <c r="J307" i="1"/>
  <c r="H307" i="1"/>
  <c r="AY306" i="1"/>
  <c r="AX306" i="1"/>
  <c r="AV306" i="1"/>
  <c r="S306" i="1" s="1"/>
  <c r="AU306" i="1"/>
  <c r="AS306" i="1" s="1"/>
  <c r="AL306" i="1"/>
  <c r="I306" i="1" s="1"/>
  <c r="H306" i="1" s="1"/>
  <c r="AG306" i="1"/>
  <c r="J306" i="1" s="1"/>
  <c r="AE306" i="1"/>
  <c r="Y306" i="1"/>
  <c r="X306" i="1"/>
  <c r="W306" i="1"/>
  <c r="P306" i="1"/>
  <c r="AY305" i="1"/>
  <c r="AX305" i="1"/>
  <c r="AV305" i="1"/>
  <c r="AU305" i="1"/>
  <c r="AS305" i="1"/>
  <c r="AT305" i="1" s="1"/>
  <c r="AL305" i="1"/>
  <c r="I305" i="1" s="1"/>
  <c r="H305" i="1" s="1"/>
  <c r="AG305" i="1"/>
  <c r="Y305" i="1"/>
  <c r="X305" i="1"/>
  <c r="P305" i="1"/>
  <c r="J305" i="1"/>
  <c r="AY304" i="1"/>
  <c r="AX304" i="1"/>
  <c r="AV304" i="1"/>
  <c r="AU304" i="1"/>
  <c r="AS304" i="1" s="1"/>
  <c r="AL304" i="1"/>
  <c r="I304" i="1" s="1"/>
  <c r="H304" i="1" s="1"/>
  <c r="AG304" i="1"/>
  <c r="Y304" i="1"/>
  <c r="X304" i="1"/>
  <c r="P304" i="1"/>
  <c r="K304" i="1"/>
  <c r="J304" i="1"/>
  <c r="AY303" i="1"/>
  <c r="AX303" i="1"/>
  <c r="AW303" i="1" s="1"/>
  <c r="AV303" i="1"/>
  <c r="AU303" i="1"/>
  <c r="AS303" i="1" s="1"/>
  <c r="AL303" i="1"/>
  <c r="I303" i="1" s="1"/>
  <c r="AG303" i="1"/>
  <c r="J303" i="1" s="1"/>
  <c r="AF303" i="1"/>
  <c r="AE303" i="1"/>
  <c r="Y303" i="1"/>
  <c r="X303" i="1"/>
  <c r="W303" i="1" s="1"/>
  <c r="P303" i="1"/>
  <c r="N303" i="1"/>
  <c r="H303" i="1"/>
  <c r="AY302" i="1"/>
  <c r="AX302" i="1"/>
  <c r="AW302" i="1" s="1"/>
  <c r="AV302" i="1"/>
  <c r="AU302" i="1"/>
  <c r="AS302" i="1"/>
  <c r="AL302" i="1"/>
  <c r="I302" i="1" s="1"/>
  <c r="H302" i="1" s="1"/>
  <c r="AA302" i="1" s="1"/>
  <c r="AG302" i="1"/>
  <c r="J302" i="1" s="1"/>
  <c r="AF302" i="1"/>
  <c r="AE302" i="1"/>
  <c r="Y302" i="1"/>
  <c r="W302" i="1" s="1"/>
  <c r="X302" i="1"/>
  <c r="P302" i="1"/>
  <c r="N302" i="1"/>
  <c r="AY301" i="1"/>
  <c r="AX301" i="1"/>
  <c r="AV301" i="1"/>
  <c r="AW301" i="1" s="1"/>
  <c r="AU301" i="1"/>
  <c r="AS301" i="1" s="1"/>
  <c r="AL301" i="1"/>
  <c r="I301" i="1" s="1"/>
  <c r="H301" i="1" s="1"/>
  <c r="AG301" i="1"/>
  <c r="J301" i="1" s="1"/>
  <c r="AA301" i="1"/>
  <c r="Y301" i="1"/>
  <c r="X301" i="1"/>
  <c r="P301" i="1"/>
  <c r="AY300" i="1"/>
  <c r="AX300" i="1"/>
  <c r="AV300" i="1"/>
  <c r="AU300" i="1"/>
  <c r="AS300" i="1" s="1"/>
  <c r="AT300" i="1"/>
  <c r="AL300" i="1"/>
  <c r="I300" i="1" s="1"/>
  <c r="H300" i="1" s="1"/>
  <c r="AA300" i="1" s="1"/>
  <c r="AG300" i="1"/>
  <c r="J300" i="1" s="1"/>
  <c r="Y300" i="1"/>
  <c r="X300" i="1"/>
  <c r="W300" i="1" s="1"/>
  <c r="P300" i="1"/>
  <c r="AY299" i="1"/>
  <c r="AX299" i="1"/>
  <c r="AW299" i="1" s="1"/>
  <c r="AV299" i="1"/>
  <c r="AU299" i="1"/>
  <c r="AS299" i="1" s="1"/>
  <c r="N299" i="1" s="1"/>
  <c r="AL299" i="1"/>
  <c r="I299" i="1" s="1"/>
  <c r="H299" i="1" s="1"/>
  <c r="AG299" i="1"/>
  <c r="J299" i="1" s="1"/>
  <c r="Y299" i="1"/>
  <c r="X299" i="1"/>
  <c r="W299" i="1"/>
  <c r="P299" i="1"/>
  <c r="AY298" i="1"/>
  <c r="AX298" i="1"/>
  <c r="AW298" i="1" s="1"/>
  <c r="AV298" i="1"/>
  <c r="AU298" i="1"/>
  <c r="AS298" i="1" s="1"/>
  <c r="AL298" i="1"/>
  <c r="I298" i="1" s="1"/>
  <c r="H298" i="1" s="1"/>
  <c r="AG298" i="1"/>
  <c r="AF298" i="1"/>
  <c r="AE298" i="1"/>
  <c r="Y298" i="1"/>
  <c r="X298" i="1"/>
  <c r="P298" i="1"/>
  <c r="K298" i="1"/>
  <c r="J298" i="1"/>
  <c r="AY297" i="1"/>
  <c r="AX297" i="1"/>
  <c r="AV297" i="1"/>
  <c r="AU297" i="1"/>
  <c r="AS297" i="1"/>
  <c r="AL297" i="1"/>
  <c r="I297" i="1" s="1"/>
  <c r="H297" i="1" s="1"/>
  <c r="AG297" i="1"/>
  <c r="J297" i="1" s="1"/>
  <c r="Y297" i="1"/>
  <c r="X297" i="1"/>
  <c r="W297" i="1" s="1"/>
  <c r="S297" i="1"/>
  <c r="P297" i="1"/>
  <c r="AY296" i="1"/>
  <c r="AX296" i="1"/>
  <c r="AV296" i="1"/>
  <c r="AW296" i="1" s="1"/>
  <c r="AU296" i="1"/>
  <c r="AS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 s="1"/>
  <c r="AL295" i="1"/>
  <c r="I295" i="1" s="1"/>
  <c r="H295" i="1" s="1"/>
  <c r="AG295" i="1"/>
  <c r="Y295" i="1"/>
  <c r="X295" i="1"/>
  <c r="W295" i="1" s="1"/>
  <c r="P295" i="1"/>
  <c r="N295" i="1"/>
  <c r="J295" i="1"/>
  <c r="AY294" i="1"/>
  <c r="AX294" i="1"/>
  <c r="AV294" i="1"/>
  <c r="S294" i="1" s="1"/>
  <c r="AU294" i="1"/>
  <c r="AT294" i="1"/>
  <c r="AS294" i="1"/>
  <c r="AL294" i="1"/>
  <c r="I294" i="1" s="1"/>
  <c r="H294" i="1" s="1"/>
  <c r="AA294" i="1" s="1"/>
  <c r="AG294" i="1"/>
  <c r="J294" i="1" s="1"/>
  <c r="Y294" i="1"/>
  <c r="W294" i="1" s="1"/>
  <c r="X294" i="1"/>
  <c r="P294" i="1"/>
  <c r="K294" i="1"/>
  <c r="AY293" i="1"/>
  <c r="AX293" i="1"/>
  <c r="AV293" i="1"/>
  <c r="AU293" i="1"/>
  <c r="AS293" i="1" s="1"/>
  <c r="AL293" i="1"/>
  <c r="I293" i="1" s="1"/>
  <c r="H293" i="1" s="1"/>
  <c r="AG293" i="1"/>
  <c r="Y293" i="1"/>
  <c r="X293" i="1"/>
  <c r="P293" i="1"/>
  <c r="J293" i="1"/>
  <c r="AY292" i="1"/>
  <c r="AX292" i="1"/>
  <c r="AV292" i="1"/>
  <c r="AW292" i="1" s="1"/>
  <c r="AU292" i="1"/>
  <c r="AS292" i="1"/>
  <c r="AT292" i="1" s="1"/>
  <c r="AL292" i="1"/>
  <c r="I292" i="1" s="1"/>
  <c r="H292" i="1" s="1"/>
  <c r="AA292" i="1" s="1"/>
  <c r="AG292" i="1"/>
  <c r="Y292" i="1"/>
  <c r="X292" i="1"/>
  <c r="W292" i="1" s="1"/>
  <c r="S292" i="1"/>
  <c r="P292" i="1"/>
  <c r="J292" i="1"/>
  <c r="AY291" i="1"/>
  <c r="AX291" i="1"/>
  <c r="AW291" i="1" s="1"/>
  <c r="AV291" i="1"/>
  <c r="AU291" i="1"/>
  <c r="AS291" i="1" s="1"/>
  <c r="AL291" i="1"/>
  <c r="I291" i="1" s="1"/>
  <c r="H291" i="1" s="1"/>
  <c r="AG291" i="1"/>
  <c r="J291" i="1" s="1"/>
  <c r="AF291" i="1"/>
  <c r="AE291" i="1"/>
  <c r="Y291" i="1"/>
  <c r="X291" i="1"/>
  <c r="W291" i="1"/>
  <c r="P291" i="1"/>
  <c r="AY290" i="1"/>
  <c r="S290" i="1" s="1"/>
  <c r="AX290" i="1"/>
  <c r="AW290" i="1" s="1"/>
  <c r="AV290" i="1"/>
  <c r="AU290" i="1"/>
  <c r="AT290" i="1"/>
  <c r="AS290" i="1"/>
  <c r="AL290" i="1"/>
  <c r="I290" i="1" s="1"/>
  <c r="H290" i="1" s="1"/>
  <c r="AG290" i="1"/>
  <c r="AF290" i="1"/>
  <c r="AE290" i="1"/>
  <c r="Y290" i="1"/>
  <c r="X290" i="1"/>
  <c r="W290" i="1"/>
  <c r="P290" i="1"/>
  <c r="N290" i="1"/>
  <c r="K290" i="1"/>
  <c r="J290" i="1"/>
  <c r="AY289" i="1"/>
  <c r="AX289" i="1"/>
  <c r="AV289" i="1"/>
  <c r="AW289" i="1" s="1"/>
  <c r="AU289" i="1"/>
  <c r="AS289" i="1"/>
  <c r="AT289" i="1" s="1"/>
  <c r="AL289" i="1"/>
  <c r="AG289" i="1"/>
  <c r="Y289" i="1"/>
  <c r="X289" i="1"/>
  <c r="P289" i="1"/>
  <c r="J289" i="1"/>
  <c r="I289" i="1"/>
  <c r="H289" i="1" s="1"/>
  <c r="AA289" i="1" s="1"/>
  <c r="AY288" i="1"/>
  <c r="AX288" i="1"/>
  <c r="AV288" i="1"/>
  <c r="AW288" i="1" s="1"/>
  <c r="AU288" i="1"/>
  <c r="AS288" i="1" s="1"/>
  <c r="AL288" i="1"/>
  <c r="I288" i="1" s="1"/>
  <c r="AG288" i="1"/>
  <c r="Y288" i="1"/>
  <c r="X288" i="1"/>
  <c r="P288" i="1"/>
  <c r="J288" i="1"/>
  <c r="H288" i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X287" i="1"/>
  <c r="P287" i="1"/>
  <c r="AY286" i="1"/>
  <c r="AX286" i="1"/>
  <c r="AW286" i="1" s="1"/>
  <c r="AV286" i="1"/>
  <c r="AU286" i="1"/>
  <c r="AS286" i="1"/>
  <c r="AF286" i="1" s="1"/>
  <c r="AL286" i="1"/>
  <c r="I286" i="1" s="1"/>
  <c r="H286" i="1" s="1"/>
  <c r="AG286" i="1"/>
  <c r="J286" i="1" s="1"/>
  <c r="Y286" i="1"/>
  <c r="X286" i="1"/>
  <c r="W286" i="1" s="1"/>
  <c r="P286" i="1"/>
  <c r="N286" i="1"/>
  <c r="AY285" i="1"/>
  <c r="AX285" i="1"/>
  <c r="AV285" i="1"/>
  <c r="AU285" i="1"/>
  <c r="AS285" i="1" s="1"/>
  <c r="N285" i="1" s="1"/>
  <c r="AL285" i="1"/>
  <c r="I285" i="1" s="1"/>
  <c r="H285" i="1" s="1"/>
  <c r="AG285" i="1"/>
  <c r="J285" i="1" s="1"/>
  <c r="AF285" i="1"/>
  <c r="Y285" i="1"/>
  <c r="X285" i="1"/>
  <c r="W285" i="1" s="1"/>
  <c r="P285" i="1"/>
  <c r="AY284" i="1"/>
  <c r="AX284" i="1"/>
  <c r="AV284" i="1"/>
  <c r="S284" i="1" s="1"/>
  <c r="AU284" i="1"/>
  <c r="AS284" i="1" s="1"/>
  <c r="N284" i="1" s="1"/>
  <c r="AL284" i="1"/>
  <c r="I284" i="1" s="1"/>
  <c r="AG284" i="1"/>
  <c r="Y284" i="1"/>
  <c r="X284" i="1"/>
  <c r="P284" i="1"/>
  <c r="J284" i="1"/>
  <c r="H284" i="1"/>
  <c r="AY283" i="1"/>
  <c r="AX283" i="1"/>
  <c r="AV283" i="1"/>
  <c r="AU283" i="1"/>
  <c r="AS283" i="1" s="1"/>
  <c r="AL283" i="1"/>
  <c r="I283" i="1" s="1"/>
  <c r="H283" i="1" s="1"/>
  <c r="AG283" i="1"/>
  <c r="J283" i="1" s="1"/>
  <c r="Y283" i="1"/>
  <c r="X283" i="1"/>
  <c r="W283" i="1" s="1"/>
  <c r="P283" i="1"/>
  <c r="AY282" i="1"/>
  <c r="S282" i="1" s="1"/>
  <c r="AX282" i="1"/>
  <c r="AV282" i="1"/>
  <c r="AW282" i="1" s="1"/>
  <c r="AU282" i="1"/>
  <c r="AS282" i="1"/>
  <c r="N282" i="1" s="1"/>
  <c r="AL282" i="1"/>
  <c r="I282" i="1" s="1"/>
  <c r="H282" i="1" s="1"/>
  <c r="AG282" i="1"/>
  <c r="Y282" i="1"/>
  <c r="X282" i="1"/>
  <c r="W282" i="1" s="1"/>
  <c r="P282" i="1"/>
  <c r="J282" i="1"/>
  <c r="AY281" i="1"/>
  <c r="AX281" i="1"/>
  <c r="AV281" i="1"/>
  <c r="AU281" i="1"/>
  <c r="AS281" i="1" s="1"/>
  <c r="AL281" i="1"/>
  <c r="AG281" i="1"/>
  <c r="J281" i="1" s="1"/>
  <c r="Y281" i="1"/>
  <c r="X281" i="1"/>
  <c r="P281" i="1"/>
  <c r="I281" i="1"/>
  <c r="H281" i="1" s="1"/>
  <c r="AY280" i="1"/>
  <c r="S280" i="1" s="1"/>
  <c r="AX280" i="1"/>
  <c r="AW280" i="1" s="1"/>
  <c r="AV280" i="1"/>
  <c r="AU280" i="1"/>
  <c r="AS280" i="1" s="1"/>
  <c r="AL280" i="1"/>
  <c r="I280" i="1" s="1"/>
  <c r="H280" i="1" s="1"/>
  <c r="AA280" i="1" s="1"/>
  <c r="AG280" i="1"/>
  <c r="J280" i="1" s="1"/>
  <c r="AE280" i="1"/>
  <c r="Y280" i="1"/>
  <c r="X280" i="1"/>
  <c r="W280" i="1" s="1"/>
  <c r="P280" i="1"/>
  <c r="AY279" i="1"/>
  <c r="AX279" i="1"/>
  <c r="AV279" i="1"/>
  <c r="AU279" i="1"/>
  <c r="AS279" i="1" s="1"/>
  <c r="K279" i="1" s="1"/>
  <c r="AL279" i="1"/>
  <c r="I279" i="1" s="1"/>
  <c r="H279" i="1" s="1"/>
  <c r="AA279" i="1" s="1"/>
  <c r="AG279" i="1"/>
  <c r="J279" i="1" s="1"/>
  <c r="Y279" i="1"/>
  <c r="X279" i="1"/>
  <c r="P279" i="1"/>
  <c r="AY278" i="1"/>
  <c r="AX278" i="1"/>
  <c r="AV278" i="1"/>
  <c r="AU278" i="1"/>
  <c r="AS278" i="1" s="1"/>
  <c r="AT278" i="1"/>
  <c r="AL278" i="1"/>
  <c r="I278" i="1" s="1"/>
  <c r="H278" i="1" s="1"/>
  <c r="AG278" i="1"/>
  <c r="AA278" i="1"/>
  <c r="Y278" i="1"/>
  <c r="X278" i="1"/>
  <c r="W278" i="1" s="1"/>
  <c r="P278" i="1"/>
  <c r="J278" i="1"/>
  <c r="AY277" i="1"/>
  <c r="AX277" i="1"/>
  <c r="AV277" i="1"/>
  <c r="S277" i="1" s="1"/>
  <c r="AU277" i="1"/>
  <c r="AS277" i="1" s="1"/>
  <c r="AF277" i="1" s="1"/>
  <c r="AL277" i="1"/>
  <c r="I277" i="1" s="1"/>
  <c r="H277" i="1" s="1"/>
  <c r="AG277" i="1"/>
  <c r="J277" i="1" s="1"/>
  <c r="AE277" i="1"/>
  <c r="Y277" i="1"/>
  <c r="X277" i="1"/>
  <c r="P277" i="1"/>
  <c r="N277" i="1"/>
  <c r="AY276" i="1"/>
  <c r="AX276" i="1"/>
  <c r="AW276" i="1"/>
  <c r="AV276" i="1"/>
  <c r="AU276" i="1"/>
  <c r="AS276" i="1" s="1"/>
  <c r="AL276" i="1"/>
  <c r="AG276" i="1"/>
  <c r="Y276" i="1"/>
  <c r="X276" i="1"/>
  <c r="W276" i="1"/>
  <c r="P276" i="1"/>
  <c r="J276" i="1"/>
  <c r="I276" i="1"/>
  <c r="H276" i="1" s="1"/>
  <c r="AY275" i="1"/>
  <c r="AX275" i="1"/>
  <c r="AV275" i="1"/>
  <c r="AU275" i="1"/>
  <c r="AS275" i="1"/>
  <c r="AL275" i="1"/>
  <c r="I275" i="1" s="1"/>
  <c r="H275" i="1" s="1"/>
  <c r="AG275" i="1"/>
  <c r="Y275" i="1"/>
  <c r="X275" i="1"/>
  <c r="P275" i="1"/>
  <c r="J275" i="1"/>
  <c r="AY274" i="1"/>
  <c r="AX274" i="1"/>
  <c r="AV274" i="1"/>
  <c r="AW274" i="1" s="1"/>
  <c r="AU274" i="1"/>
  <c r="AS274" i="1"/>
  <c r="AT274" i="1" s="1"/>
  <c r="AL274" i="1"/>
  <c r="I274" i="1" s="1"/>
  <c r="H274" i="1" s="1"/>
  <c r="AG274" i="1"/>
  <c r="J274" i="1" s="1"/>
  <c r="Y274" i="1"/>
  <c r="W274" i="1" s="1"/>
  <c r="X274" i="1"/>
  <c r="S274" i="1"/>
  <c r="P274" i="1"/>
  <c r="K274" i="1"/>
  <c r="AY273" i="1"/>
  <c r="AX273" i="1"/>
  <c r="AV273" i="1"/>
  <c r="AU273" i="1"/>
  <c r="AS273" i="1" s="1"/>
  <c r="AL273" i="1"/>
  <c r="AG273" i="1"/>
  <c r="J273" i="1" s="1"/>
  <c r="Y273" i="1"/>
  <c r="W273" i="1" s="1"/>
  <c r="X273" i="1"/>
  <c r="P273" i="1"/>
  <c r="I273" i="1"/>
  <c r="H273" i="1"/>
  <c r="AY272" i="1"/>
  <c r="AX272" i="1"/>
  <c r="AW272" i="1" s="1"/>
  <c r="AV272" i="1"/>
  <c r="AU272" i="1"/>
  <c r="AS272" i="1"/>
  <c r="AT272" i="1" s="1"/>
  <c r="AL272" i="1"/>
  <c r="I272" i="1" s="1"/>
  <c r="H272" i="1" s="1"/>
  <c r="AA272" i="1" s="1"/>
  <c r="AG272" i="1"/>
  <c r="J272" i="1" s="1"/>
  <c r="AF272" i="1"/>
  <c r="AE272" i="1"/>
  <c r="Y272" i="1"/>
  <c r="X272" i="1"/>
  <c r="P272" i="1"/>
  <c r="K272" i="1"/>
  <c r="AY271" i="1"/>
  <c r="AX271" i="1"/>
  <c r="AV271" i="1"/>
  <c r="AU271" i="1"/>
  <c r="AS271" i="1" s="1"/>
  <c r="AT271" i="1"/>
  <c r="AL271" i="1"/>
  <c r="AG271" i="1"/>
  <c r="J271" i="1" s="1"/>
  <c r="AA271" i="1"/>
  <c r="Y271" i="1"/>
  <c r="X271" i="1"/>
  <c r="P271" i="1"/>
  <c r="K271" i="1"/>
  <c r="I271" i="1"/>
  <c r="H271" i="1" s="1"/>
  <c r="AY270" i="1"/>
  <c r="AX270" i="1"/>
  <c r="AV270" i="1"/>
  <c r="AW270" i="1" s="1"/>
  <c r="AU270" i="1"/>
  <c r="AS270" i="1" s="1"/>
  <c r="AT270" i="1" s="1"/>
  <c r="AL270" i="1"/>
  <c r="I270" i="1" s="1"/>
  <c r="H270" i="1" s="1"/>
  <c r="AA270" i="1" s="1"/>
  <c r="AG270" i="1"/>
  <c r="Y270" i="1"/>
  <c r="X270" i="1"/>
  <c r="W270" i="1"/>
  <c r="S270" i="1"/>
  <c r="P270" i="1"/>
  <c r="J270" i="1"/>
  <c r="AY269" i="1"/>
  <c r="AX269" i="1"/>
  <c r="AW269" i="1"/>
  <c r="AV269" i="1"/>
  <c r="S269" i="1" s="1"/>
  <c r="AU269" i="1"/>
  <c r="AS269" i="1" s="1"/>
  <c r="N269" i="1" s="1"/>
  <c r="AL269" i="1"/>
  <c r="I269" i="1" s="1"/>
  <c r="H269" i="1" s="1"/>
  <c r="AG269" i="1"/>
  <c r="J269" i="1" s="1"/>
  <c r="Y269" i="1"/>
  <c r="X269" i="1"/>
  <c r="P269" i="1"/>
  <c r="AY268" i="1"/>
  <c r="S268" i="1" s="1"/>
  <c r="AX268" i="1"/>
  <c r="AW268" i="1" s="1"/>
  <c r="AV268" i="1"/>
  <c r="AU268" i="1"/>
  <c r="AS268" i="1"/>
  <c r="AT268" i="1" s="1"/>
  <c r="AL268" i="1"/>
  <c r="AG268" i="1"/>
  <c r="J268" i="1" s="1"/>
  <c r="AF268" i="1"/>
  <c r="AE268" i="1"/>
  <c r="Y268" i="1"/>
  <c r="X268" i="1"/>
  <c r="P268" i="1"/>
  <c r="K268" i="1"/>
  <c r="I268" i="1"/>
  <c r="H268" i="1"/>
  <c r="AY267" i="1"/>
  <c r="AX267" i="1"/>
  <c r="AV267" i="1"/>
  <c r="AU267" i="1"/>
  <c r="AS267" i="1"/>
  <c r="AT267" i="1" s="1"/>
  <c r="AL267" i="1"/>
  <c r="I267" i="1" s="1"/>
  <c r="H267" i="1" s="1"/>
  <c r="AA267" i="1" s="1"/>
  <c r="AG267" i="1"/>
  <c r="J267" i="1" s="1"/>
  <c r="Y267" i="1"/>
  <c r="X267" i="1"/>
  <c r="W267" i="1" s="1"/>
  <c r="S267" i="1"/>
  <c r="P267" i="1"/>
  <c r="AY266" i="1"/>
  <c r="S266" i="1" s="1"/>
  <c r="T266" i="1" s="1"/>
  <c r="U266" i="1" s="1"/>
  <c r="AX266" i="1"/>
  <c r="AV266" i="1"/>
  <c r="AU266" i="1"/>
  <c r="AS266" i="1" s="1"/>
  <c r="AL266" i="1"/>
  <c r="I266" i="1" s="1"/>
  <c r="H266" i="1" s="1"/>
  <c r="AG266" i="1"/>
  <c r="J266" i="1" s="1"/>
  <c r="AA266" i="1"/>
  <c r="Y266" i="1"/>
  <c r="X266" i="1"/>
  <c r="P266" i="1"/>
  <c r="N266" i="1"/>
  <c r="AY265" i="1"/>
  <c r="AX265" i="1"/>
  <c r="AV265" i="1"/>
  <c r="AU265" i="1"/>
  <c r="AS265" i="1" s="1"/>
  <c r="AL265" i="1"/>
  <c r="AG265" i="1"/>
  <c r="J265" i="1" s="1"/>
  <c r="Y265" i="1"/>
  <c r="X265" i="1"/>
  <c r="P265" i="1"/>
  <c r="I265" i="1"/>
  <c r="H265" i="1"/>
  <c r="AY264" i="1"/>
  <c r="S264" i="1" s="1"/>
  <c r="AX264" i="1"/>
  <c r="AV264" i="1"/>
  <c r="AW264" i="1" s="1"/>
  <c r="AU264" i="1"/>
  <c r="AS264" i="1" s="1"/>
  <c r="AL264" i="1"/>
  <c r="AG264" i="1"/>
  <c r="Y264" i="1"/>
  <c r="X264" i="1"/>
  <c r="P264" i="1"/>
  <c r="J264" i="1"/>
  <c r="I264" i="1"/>
  <c r="H264" i="1" s="1"/>
  <c r="AY263" i="1"/>
  <c r="S263" i="1" s="1"/>
  <c r="AX263" i="1"/>
  <c r="AV263" i="1"/>
  <c r="AU263" i="1"/>
  <c r="AS263" i="1"/>
  <c r="K263" i="1" s="1"/>
  <c r="AL263" i="1"/>
  <c r="AG263" i="1"/>
  <c r="J263" i="1" s="1"/>
  <c r="Y263" i="1"/>
  <c r="W263" i="1" s="1"/>
  <c r="X263" i="1"/>
  <c r="P263" i="1"/>
  <c r="I263" i="1"/>
  <c r="H263" i="1" s="1"/>
  <c r="AY262" i="1"/>
  <c r="AX262" i="1"/>
  <c r="AV262" i="1"/>
  <c r="AW262" i="1" s="1"/>
  <c r="AU262" i="1"/>
  <c r="AS262" i="1" s="1"/>
  <c r="K262" i="1" s="1"/>
  <c r="AL262" i="1"/>
  <c r="AG262" i="1"/>
  <c r="J262" i="1" s="1"/>
  <c r="Y262" i="1"/>
  <c r="X262" i="1"/>
  <c r="P262" i="1"/>
  <c r="I262" i="1"/>
  <c r="H262" i="1" s="1"/>
  <c r="AA262" i="1" s="1"/>
  <c r="AY261" i="1"/>
  <c r="AX261" i="1"/>
  <c r="AV261" i="1"/>
  <c r="AU261" i="1"/>
  <c r="AS261" i="1" s="1"/>
  <c r="AL261" i="1"/>
  <c r="I261" i="1" s="1"/>
  <c r="H261" i="1" s="1"/>
  <c r="AG261" i="1"/>
  <c r="Y261" i="1"/>
  <c r="W261" i="1" s="1"/>
  <c r="X261" i="1"/>
  <c r="P261" i="1"/>
  <c r="J261" i="1"/>
  <c r="AY260" i="1"/>
  <c r="S260" i="1" s="1"/>
  <c r="AX260" i="1"/>
  <c r="AV260" i="1"/>
  <c r="AU260" i="1"/>
  <c r="AS260" i="1" s="1"/>
  <c r="AL260" i="1"/>
  <c r="I260" i="1" s="1"/>
  <c r="H260" i="1" s="1"/>
  <c r="AA260" i="1" s="1"/>
  <c r="AG260" i="1"/>
  <c r="J260" i="1" s="1"/>
  <c r="Y260" i="1"/>
  <c r="W260" i="1" s="1"/>
  <c r="X260" i="1"/>
  <c r="P260" i="1"/>
  <c r="AY259" i="1"/>
  <c r="AX259" i="1"/>
  <c r="AV259" i="1"/>
  <c r="AU259" i="1"/>
  <c r="AS259" i="1" s="1"/>
  <c r="K259" i="1" s="1"/>
  <c r="AT259" i="1"/>
  <c r="AL259" i="1"/>
  <c r="AG259" i="1"/>
  <c r="J259" i="1" s="1"/>
  <c r="Y259" i="1"/>
  <c r="X259" i="1"/>
  <c r="P259" i="1"/>
  <c r="I259" i="1"/>
  <c r="H259" i="1" s="1"/>
  <c r="AA259" i="1" s="1"/>
  <c r="AY258" i="1"/>
  <c r="AX258" i="1"/>
  <c r="AV258" i="1"/>
  <c r="AW258" i="1" s="1"/>
  <c r="AU258" i="1"/>
  <c r="AS258" i="1"/>
  <c r="AL258" i="1"/>
  <c r="AG258" i="1"/>
  <c r="Y258" i="1"/>
  <c r="X258" i="1"/>
  <c r="P258" i="1"/>
  <c r="N258" i="1"/>
  <c r="J258" i="1"/>
  <c r="I258" i="1"/>
  <c r="H258" i="1" s="1"/>
  <c r="AA258" i="1" s="1"/>
  <c r="AY257" i="1"/>
  <c r="AX257" i="1"/>
  <c r="AV257" i="1"/>
  <c r="AU257" i="1"/>
  <c r="AS257" i="1" s="1"/>
  <c r="N257" i="1" s="1"/>
  <c r="AL257" i="1"/>
  <c r="I257" i="1" s="1"/>
  <c r="AG257" i="1"/>
  <c r="J257" i="1" s="1"/>
  <c r="Y257" i="1"/>
  <c r="X257" i="1"/>
  <c r="W257" i="1" s="1"/>
  <c r="P257" i="1"/>
  <c r="H257" i="1"/>
  <c r="AY256" i="1"/>
  <c r="S256" i="1" s="1"/>
  <c r="AX256" i="1"/>
  <c r="AV256" i="1"/>
  <c r="AW256" i="1" s="1"/>
  <c r="AU256" i="1"/>
  <c r="AS256" i="1" s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V255" i="1"/>
  <c r="AW255" i="1" s="1"/>
  <c r="AU255" i="1"/>
  <c r="AS255" i="1"/>
  <c r="K255" i="1" s="1"/>
  <c r="AL255" i="1"/>
  <c r="I255" i="1" s="1"/>
  <c r="H255" i="1" s="1"/>
  <c r="AG255" i="1"/>
  <c r="J255" i="1" s="1"/>
  <c r="AA255" i="1"/>
  <c r="Y255" i="1"/>
  <c r="X255" i="1"/>
  <c r="P255" i="1"/>
  <c r="AY254" i="1"/>
  <c r="AX254" i="1"/>
  <c r="AV254" i="1"/>
  <c r="AU254" i="1"/>
  <c r="AS254" i="1" s="1"/>
  <c r="AT254" i="1" s="1"/>
  <c r="AL254" i="1"/>
  <c r="AG254" i="1"/>
  <c r="AA254" i="1"/>
  <c r="Y254" i="1"/>
  <c r="X254" i="1"/>
  <c r="W254" i="1" s="1"/>
  <c r="P254" i="1"/>
  <c r="N254" i="1"/>
  <c r="J254" i="1"/>
  <c r="I254" i="1"/>
  <c r="H254" i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W253" i="1"/>
  <c r="P253" i="1"/>
  <c r="AY252" i="1"/>
  <c r="AX252" i="1"/>
  <c r="AV252" i="1"/>
  <c r="AW252" i="1" s="1"/>
  <c r="AU252" i="1"/>
  <c r="AS252" i="1" s="1"/>
  <c r="AL252" i="1"/>
  <c r="I252" i="1" s="1"/>
  <c r="H252" i="1" s="1"/>
  <c r="AG252" i="1"/>
  <c r="J252" i="1" s="1"/>
  <c r="Y252" i="1"/>
  <c r="X252" i="1"/>
  <c r="W252" i="1"/>
  <c r="P252" i="1"/>
  <c r="AY251" i="1"/>
  <c r="AX251" i="1"/>
  <c r="AW251" i="1"/>
  <c r="AV251" i="1"/>
  <c r="AU251" i="1"/>
  <c r="AS251" i="1"/>
  <c r="AT251" i="1" s="1"/>
  <c r="AL251" i="1"/>
  <c r="AG251" i="1"/>
  <c r="J251" i="1" s="1"/>
  <c r="AF251" i="1"/>
  <c r="AE251" i="1"/>
  <c r="Y251" i="1"/>
  <c r="X251" i="1"/>
  <c r="P251" i="1"/>
  <c r="N251" i="1"/>
  <c r="I251" i="1"/>
  <c r="H251" i="1"/>
  <c r="AA251" i="1" s="1"/>
  <c r="AY250" i="1"/>
  <c r="S250" i="1" s="1"/>
  <c r="AX250" i="1"/>
  <c r="AW250" i="1" s="1"/>
  <c r="AV250" i="1"/>
  <c r="AU250" i="1"/>
  <c r="AS250" i="1"/>
  <c r="AL250" i="1"/>
  <c r="AG250" i="1"/>
  <c r="J250" i="1" s="1"/>
  <c r="AF250" i="1"/>
  <c r="Y250" i="1"/>
  <c r="X250" i="1"/>
  <c r="P250" i="1"/>
  <c r="K250" i="1"/>
  <c r="I250" i="1"/>
  <c r="H250" i="1" s="1"/>
  <c r="AA250" i="1" s="1"/>
  <c r="AY249" i="1"/>
  <c r="AX249" i="1"/>
  <c r="AV249" i="1"/>
  <c r="AU249" i="1"/>
  <c r="AS249" i="1" s="1"/>
  <c r="K249" i="1" s="1"/>
  <c r="AL249" i="1"/>
  <c r="I249" i="1" s="1"/>
  <c r="H249" i="1" s="1"/>
  <c r="AG249" i="1"/>
  <c r="J249" i="1" s="1"/>
  <c r="Y249" i="1"/>
  <c r="X249" i="1"/>
  <c r="W249" i="1"/>
  <c r="S249" i="1"/>
  <c r="P249" i="1"/>
  <c r="AY248" i="1"/>
  <c r="AX248" i="1"/>
  <c r="AV248" i="1"/>
  <c r="AU248" i="1"/>
  <c r="AS248" i="1" s="1"/>
  <c r="AT248" i="1" s="1"/>
  <c r="AL248" i="1"/>
  <c r="I248" i="1" s="1"/>
  <c r="H248" i="1" s="1"/>
  <c r="AG248" i="1"/>
  <c r="J248" i="1" s="1"/>
  <c r="Y248" i="1"/>
  <c r="X248" i="1"/>
  <c r="W248" i="1"/>
  <c r="P248" i="1"/>
  <c r="N248" i="1"/>
  <c r="AY247" i="1"/>
  <c r="AX247" i="1"/>
  <c r="AV247" i="1"/>
  <c r="AU247" i="1"/>
  <c r="AS247" i="1" s="1"/>
  <c r="AT247" i="1" s="1"/>
  <c r="AL247" i="1"/>
  <c r="AG247" i="1"/>
  <c r="J247" i="1" s="1"/>
  <c r="AF247" i="1"/>
  <c r="AE247" i="1"/>
  <c r="Y247" i="1"/>
  <c r="X247" i="1"/>
  <c r="W247" i="1"/>
  <c r="P247" i="1"/>
  <c r="K247" i="1"/>
  <c r="I247" i="1"/>
  <c r="H247" i="1" s="1"/>
  <c r="AY246" i="1"/>
  <c r="AX246" i="1"/>
  <c r="AV246" i="1"/>
  <c r="S246" i="1" s="1"/>
  <c r="AU246" i="1"/>
  <c r="AS246" i="1"/>
  <c r="AL246" i="1"/>
  <c r="I246" i="1" s="1"/>
  <c r="H246" i="1" s="1"/>
  <c r="AA246" i="1" s="1"/>
  <c r="AG246" i="1"/>
  <c r="J246" i="1" s="1"/>
  <c r="Y246" i="1"/>
  <c r="X246" i="1"/>
  <c r="P246" i="1"/>
  <c r="AY245" i="1"/>
  <c r="AX245" i="1"/>
  <c r="AV245" i="1"/>
  <c r="AU245" i="1"/>
  <c r="AS245" i="1" s="1"/>
  <c r="AL245" i="1"/>
  <c r="I245" i="1" s="1"/>
  <c r="H245" i="1" s="1"/>
  <c r="AG245" i="1"/>
  <c r="Y245" i="1"/>
  <c r="W245" i="1" s="1"/>
  <c r="X245" i="1"/>
  <c r="S245" i="1"/>
  <c r="P245" i="1"/>
  <c r="J245" i="1"/>
  <c r="AY244" i="1"/>
  <c r="AX244" i="1"/>
  <c r="AV244" i="1"/>
  <c r="AU244" i="1"/>
  <c r="AS244" i="1" s="1"/>
  <c r="AE244" i="1" s="1"/>
  <c r="AT244" i="1"/>
  <c r="AL244" i="1"/>
  <c r="AG244" i="1"/>
  <c r="J244" i="1" s="1"/>
  <c r="Y244" i="1"/>
  <c r="W244" i="1" s="1"/>
  <c r="X244" i="1"/>
  <c r="P244" i="1"/>
  <c r="N244" i="1"/>
  <c r="I244" i="1"/>
  <c r="H244" i="1" s="1"/>
  <c r="AY243" i="1"/>
  <c r="AX243" i="1"/>
  <c r="AV243" i="1"/>
  <c r="AU243" i="1"/>
  <c r="AS243" i="1"/>
  <c r="AL243" i="1"/>
  <c r="I243" i="1" s="1"/>
  <c r="H243" i="1" s="1"/>
  <c r="AA243" i="1" s="1"/>
  <c r="AG243" i="1"/>
  <c r="J243" i="1" s="1"/>
  <c r="Y243" i="1"/>
  <c r="X243" i="1"/>
  <c r="W243" i="1" s="1"/>
  <c r="P243" i="1"/>
  <c r="N243" i="1"/>
  <c r="AY242" i="1"/>
  <c r="AX242" i="1"/>
  <c r="AW242" i="1" s="1"/>
  <c r="AV242" i="1"/>
  <c r="AU242" i="1"/>
  <c r="AS242" i="1"/>
  <c r="AL242" i="1"/>
  <c r="I242" i="1" s="1"/>
  <c r="H242" i="1" s="1"/>
  <c r="AG242" i="1"/>
  <c r="J242" i="1" s="1"/>
  <c r="Y242" i="1"/>
  <c r="X242" i="1"/>
  <c r="W242" i="1" s="1"/>
  <c r="S242" i="1"/>
  <c r="P242" i="1"/>
  <c r="AY241" i="1"/>
  <c r="S241" i="1" s="1"/>
  <c r="AX241" i="1"/>
  <c r="AV241" i="1"/>
  <c r="AW241" i="1" s="1"/>
  <c r="AU241" i="1"/>
  <c r="AS241" i="1" s="1"/>
  <c r="K241" i="1" s="1"/>
  <c r="AL241" i="1"/>
  <c r="I241" i="1" s="1"/>
  <c r="H241" i="1" s="1"/>
  <c r="AG241" i="1"/>
  <c r="J241" i="1" s="1"/>
  <c r="Y241" i="1"/>
  <c r="X241" i="1"/>
  <c r="W241" i="1" s="1"/>
  <c r="P241" i="1"/>
  <c r="T241" i="1" s="1"/>
  <c r="U241" i="1" s="1"/>
  <c r="AY240" i="1"/>
  <c r="AX240" i="1"/>
  <c r="AV240" i="1"/>
  <c r="AU240" i="1"/>
  <c r="AS240" i="1" s="1"/>
  <c r="AT240" i="1"/>
  <c r="AL240" i="1"/>
  <c r="I240" i="1" s="1"/>
  <c r="H240" i="1" s="1"/>
  <c r="AG240" i="1"/>
  <c r="J240" i="1" s="1"/>
  <c r="AE240" i="1"/>
  <c r="Y240" i="1"/>
  <c r="X240" i="1"/>
  <c r="W240" i="1"/>
  <c r="P240" i="1"/>
  <c r="N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P239" i="1"/>
  <c r="AY238" i="1"/>
  <c r="AX238" i="1"/>
  <c r="AW238" i="1" s="1"/>
  <c r="AV238" i="1"/>
  <c r="AU238" i="1"/>
  <c r="AS238" i="1"/>
  <c r="AF238" i="1" s="1"/>
  <c r="AL238" i="1"/>
  <c r="AG238" i="1"/>
  <c r="J238" i="1" s="1"/>
  <c r="Y238" i="1"/>
  <c r="X238" i="1"/>
  <c r="P238" i="1"/>
  <c r="I238" i="1"/>
  <c r="H238" i="1" s="1"/>
  <c r="AA238" i="1" s="1"/>
  <c r="AY237" i="1"/>
  <c r="AX237" i="1"/>
  <c r="AV237" i="1"/>
  <c r="AW237" i="1" s="1"/>
  <c r="AU237" i="1"/>
  <c r="AS237" i="1" s="1"/>
  <c r="AL237" i="1"/>
  <c r="I237" i="1" s="1"/>
  <c r="H237" i="1" s="1"/>
  <c r="AA237" i="1" s="1"/>
  <c r="AG237" i="1"/>
  <c r="Y237" i="1"/>
  <c r="W237" i="1" s="1"/>
  <c r="X237" i="1"/>
  <c r="S237" i="1"/>
  <c r="P237" i="1"/>
  <c r="J237" i="1"/>
  <c r="AY236" i="1"/>
  <c r="AX236" i="1"/>
  <c r="AW236" i="1"/>
  <c r="AV236" i="1"/>
  <c r="AU236" i="1"/>
  <c r="AS236" i="1" s="1"/>
  <c r="AT236" i="1"/>
  <c r="AL236" i="1"/>
  <c r="I236" i="1" s="1"/>
  <c r="H236" i="1" s="1"/>
  <c r="AG236" i="1"/>
  <c r="J236" i="1" s="1"/>
  <c r="Y236" i="1"/>
  <c r="W236" i="1" s="1"/>
  <c r="X236" i="1"/>
  <c r="P236" i="1"/>
  <c r="AY235" i="1"/>
  <c r="AX235" i="1"/>
  <c r="AV235" i="1"/>
  <c r="S235" i="1" s="1"/>
  <c r="AU235" i="1"/>
  <c r="AS235" i="1" s="1"/>
  <c r="AL235" i="1"/>
  <c r="AG235" i="1"/>
  <c r="J235" i="1" s="1"/>
  <c r="Y235" i="1"/>
  <c r="X235" i="1"/>
  <c r="P235" i="1"/>
  <c r="I235" i="1"/>
  <c r="H235" i="1" s="1"/>
  <c r="AY234" i="1"/>
  <c r="AX234" i="1"/>
  <c r="AV234" i="1"/>
  <c r="S234" i="1" s="1"/>
  <c r="AU234" i="1"/>
  <c r="AS234" i="1" s="1"/>
  <c r="AL234" i="1"/>
  <c r="I234" i="1" s="1"/>
  <c r="H234" i="1" s="1"/>
  <c r="AG234" i="1"/>
  <c r="J234" i="1" s="1"/>
  <c r="Y234" i="1"/>
  <c r="X234" i="1"/>
  <c r="W234" i="1" s="1"/>
  <c r="P234" i="1"/>
  <c r="AY233" i="1"/>
  <c r="S233" i="1" s="1"/>
  <c r="AX233" i="1"/>
  <c r="AV233" i="1"/>
  <c r="AU233" i="1"/>
  <c r="AS233" i="1" s="1"/>
  <c r="AL233" i="1"/>
  <c r="I233" i="1" s="1"/>
  <c r="H233" i="1" s="1"/>
  <c r="AG233" i="1"/>
  <c r="AA233" i="1"/>
  <c r="Y233" i="1"/>
  <c r="X233" i="1"/>
  <c r="W233" i="1"/>
  <c r="P233" i="1"/>
  <c r="J233" i="1"/>
  <c r="AY232" i="1"/>
  <c r="AX232" i="1"/>
  <c r="AW232" i="1"/>
  <c r="AV232" i="1"/>
  <c r="S232" i="1" s="1"/>
  <c r="AU232" i="1"/>
  <c r="AS232" i="1" s="1"/>
  <c r="AL232" i="1"/>
  <c r="AG232" i="1"/>
  <c r="J232" i="1" s="1"/>
  <c r="AE232" i="1"/>
  <c r="Y232" i="1"/>
  <c r="X232" i="1"/>
  <c r="W232" i="1"/>
  <c r="T232" i="1"/>
  <c r="U232" i="1" s="1"/>
  <c r="P232" i="1"/>
  <c r="I232" i="1"/>
  <c r="H232" i="1" s="1"/>
  <c r="AY231" i="1"/>
  <c r="AX231" i="1"/>
  <c r="AV231" i="1"/>
  <c r="AU231" i="1"/>
  <c r="AS231" i="1" s="1"/>
  <c r="AL231" i="1"/>
  <c r="AG231" i="1"/>
  <c r="J231" i="1" s="1"/>
  <c r="AE231" i="1"/>
  <c r="Y231" i="1"/>
  <c r="X231" i="1"/>
  <c r="P231" i="1"/>
  <c r="K231" i="1"/>
  <c r="I231" i="1"/>
  <c r="H231" i="1"/>
  <c r="AA231" i="1" s="1"/>
  <c r="AY230" i="1"/>
  <c r="S230" i="1" s="1"/>
  <c r="AX230" i="1"/>
  <c r="AV230" i="1"/>
  <c r="AU230" i="1"/>
  <c r="AS230" i="1"/>
  <c r="AL230" i="1"/>
  <c r="I230" i="1" s="1"/>
  <c r="H230" i="1" s="1"/>
  <c r="AG230" i="1"/>
  <c r="J230" i="1" s="1"/>
  <c r="Y230" i="1"/>
  <c r="X230" i="1"/>
  <c r="P230" i="1"/>
  <c r="K230" i="1"/>
  <c r="AY229" i="1"/>
  <c r="AX229" i="1"/>
  <c r="AV229" i="1"/>
  <c r="AU229" i="1"/>
  <c r="AS229" i="1"/>
  <c r="K229" i="1" s="1"/>
  <c r="AL229" i="1"/>
  <c r="I229" i="1" s="1"/>
  <c r="H229" i="1" s="1"/>
  <c r="AG229" i="1"/>
  <c r="Y229" i="1"/>
  <c r="X229" i="1"/>
  <c r="S229" i="1"/>
  <c r="P229" i="1"/>
  <c r="J229" i="1"/>
  <c r="AY228" i="1"/>
  <c r="AX228" i="1"/>
  <c r="AW228" i="1"/>
  <c r="AV228" i="1"/>
  <c r="S228" i="1" s="1"/>
  <c r="AU228" i="1"/>
  <c r="AS228" i="1" s="1"/>
  <c r="AT228" i="1" s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AU227" i="1"/>
  <c r="AS227" i="1" s="1"/>
  <c r="AL227" i="1"/>
  <c r="I227" i="1" s="1"/>
  <c r="H227" i="1" s="1"/>
  <c r="AG227" i="1"/>
  <c r="Y227" i="1"/>
  <c r="X227" i="1"/>
  <c r="P227" i="1"/>
  <c r="J227" i="1"/>
  <c r="AY226" i="1"/>
  <c r="AX226" i="1"/>
  <c r="AV226" i="1"/>
  <c r="AU226" i="1"/>
  <c r="AS226" i="1" s="1"/>
  <c r="AL226" i="1"/>
  <c r="I226" i="1" s="1"/>
  <c r="H226" i="1" s="1"/>
  <c r="AG226" i="1"/>
  <c r="AA226" i="1"/>
  <c r="Y226" i="1"/>
  <c r="X226" i="1"/>
  <c r="P226" i="1"/>
  <c r="J226" i="1"/>
  <c r="AY225" i="1"/>
  <c r="AX225" i="1"/>
  <c r="AV225" i="1"/>
  <c r="AU225" i="1"/>
  <c r="AS225" i="1" s="1"/>
  <c r="AT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V224" i="1"/>
  <c r="S224" i="1" s="1"/>
  <c r="T224" i="1" s="1"/>
  <c r="U224" i="1" s="1"/>
  <c r="AU224" i="1"/>
  <c r="AS224" i="1" s="1"/>
  <c r="AL224" i="1"/>
  <c r="I224" i="1" s="1"/>
  <c r="AG224" i="1"/>
  <c r="Y224" i="1"/>
  <c r="X224" i="1"/>
  <c r="W224" i="1" s="1"/>
  <c r="P224" i="1"/>
  <c r="J224" i="1"/>
  <c r="H224" i="1"/>
  <c r="AY223" i="1"/>
  <c r="AX223" i="1"/>
  <c r="AV223" i="1"/>
  <c r="AU223" i="1"/>
  <c r="AS223" i="1" s="1"/>
  <c r="AF223" i="1" s="1"/>
  <c r="AT223" i="1"/>
  <c r="AL223" i="1"/>
  <c r="I223" i="1" s="1"/>
  <c r="H223" i="1" s="1"/>
  <c r="AG223" i="1"/>
  <c r="AE223" i="1"/>
  <c r="Y223" i="1"/>
  <c r="X223" i="1"/>
  <c r="W223" i="1" s="1"/>
  <c r="S223" i="1"/>
  <c r="P223" i="1"/>
  <c r="N223" i="1"/>
  <c r="K223" i="1"/>
  <c r="J223" i="1"/>
  <c r="AY222" i="1"/>
  <c r="AX222" i="1"/>
  <c r="AV222" i="1"/>
  <c r="AW222" i="1" s="1"/>
  <c r="AU222" i="1"/>
  <c r="AS222" i="1" s="1"/>
  <c r="K222" i="1" s="1"/>
  <c r="AL222" i="1"/>
  <c r="I222" i="1" s="1"/>
  <c r="H222" i="1" s="1"/>
  <c r="AG222" i="1"/>
  <c r="J222" i="1" s="1"/>
  <c r="Y222" i="1"/>
  <c r="X222" i="1"/>
  <c r="W222" i="1" s="1"/>
  <c r="S222" i="1"/>
  <c r="P222" i="1"/>
  <c r="AY221" i="1"/>
  <c r="AX221" i="1"/>
  <c r="AV221" i="1"/>
  <c r="AU221" i="1"/>
  <c r="AS221" i="1" s="1"/>
  <c r="AE221" i="1" s="1"/>
  <c r="AT221" i="1"/>
  <c r="AL221" i="1"/>
  <c r="I221" i="1" s="1"/>
  <c r="H221" i="1" s="1"/>
  <c r="AG221" i="1"/>
  <c r="J221" i="1" s="1"/>
  <c r="Y221" i="1"/>
  <c r="X221" i="1"/>
  <c r="W221" i="1"/>
  <c r="P221" i="1"/>
  <c r="N221" i="1"/>
  <c r="AY220" i="1"/>
  <c r="AX220" i="1"/>
  <c r="AW220" i="1" s="1"/>
  <c r="AV220" i="1"/>
  <c r="AU220" i="1"/>
  <c r="AS220" i="1" s="1"/>
  <c r="AE220" i="1" s="1"/>
  <c r="AL220" i="1"/>
  <c r="AG220" i="1"/>
  <c r="J220" i="1" s="1"/>
  <c r="AF220" i="1"/>
  <c r="Y220" i="1"/>
  <c r="X220" i="1"/>
  <c r="W220" i="1" s="1"/>
  <c r="P220" i="1"/>
  <c r="I220" i="1"/>
  <c r="H220" i="1" s="1"/>
  <c r="AA220" i="1" s="1"/>
  <c r="AY219" i="1"/>
  <c r="AX219" i="1"/>
  <c r="AV219" i="1"/>
  <c r="S219" i="1" s="1"/>
  <c r="AU219" i="1"/>
  <c r="AS219" i="1" s="1"/>
  <c r="AL219" i="1"/>
  <c r="I219" i="1" s="1"/>
  <c r="H219" i="1" s="1"/>
  <c r="AG219" i="1"/>
  <c r="J219" i="1" s="1"/>
  <c r="Y219" i="1"/>
  <c r="X219" i="1"/>
  <c r="W219" i="1" s="1"/>
  <c r="P219" i="1"/>
  <c r="AY218" i="1"/>
  <c r="AX218" i="1"/>
  <c r="AV218" i="1"/>
  <c r="AU218" i="1"/>
  <c r="AS218" i="1" s="1"/>
  <c r="K218" i="1" s="1"/>
  <c r="AL218" i="1"/>
  <c r="I218" i="1" s="1"/>
  <c r="H218" i="1" s="1"/>
  <c r="AG218" i="1"/>
  <c r="Y218" i="1"/>
  <c r="X218" i="1"/>
  <c r="W218" i="1" s="1"/>
  <c r="P218" i="1"/>
  <c r="J218" i="1"/>
  <c r="AY217" i="1"/>
  <c r="AX217" i="1"/>
  <c r="AW217" i="1"/>
  <c r="AV217" i="1"/>
  <c r="S217" i="1" s="1"/>
  <c r="AU217" i="1"/>
  <c r="AS217" i="1" s="1"/>
  <c r="AE217" i="1" s="1"/>
  <c r="AT217" i="1"/>
  <c r="AL217" i="1"/>
  <c r="I217" i="1" s="1"/>
  <c r="H217" i="1" s="1"/>
  <c r="T217" i="1" s="1"/>
  <c r="U217" i="1" s="1"/>
  <c r="AG217" i="1"/>
  <c r="J217" i="1" s="1"/>
  <c r="Y217" i="1"/>
  <c r="X217" i="1"/>
  <c r="W217" i="1" s="1"/>
  <c r="P217" i="1"/>
  <c r="N217" i="1"/>
  <c r="AY216" i="1"/>
  <c r="AX216" i="1"/>
  <c r="AV216" i="1"/>
  <c r="AU216" i="1"/>
  <c r="AS216" i="1" s="1"/>
  <c r="AL216" i="1"/>
  <c r="AG216" i="1"/>
  <c r="J216" i="1" s="1"/>
  <c r="AF216" i="1"/>
  <c r="AE216" i="1"/>
  <c r="Y216" i="1"/>
  <c r="X216" i="1"/>
  <c r="P216" i="1"/>
  <c r="N216" i="1"/>
  <c r="I216" i="1"/>
  <c r="H216" i="1" s="1"/>
  <c r="AA216" i="1" s="1"/>
  <c r="AY215" i="1"/>
  <c r="AX215" i="1"/>
  <c r="AW215" i="1" s="1"/>
  <c r="AV215" i="1"/>
  <c r="S215" i="1" s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S214" i="1" s="1"/>
  <c r="AX214" i="1"/>
  <c r="AV214" i="1"/>
  <c r="AW214" i="1" s="1"/>
  <c r="AU214" i="1"/>
  <c r="AS214" i="1" s="1"/>
  <c r="K214" i="1" s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U213" i="1"/>
  <c r="AS213" i="1" s="1"/>
  <c r="AT213" i="1" s="1"/>
  <c r="AL213" i="1"/>
  <c r="I213" i="1" s="1"/>
  <c r="H213" i="1" s="1"/>
  <c r="AG213" i="1"/>
  <c r="AE213" i="1"/>
  <c r="Y213" i="1"/>
  <c r="W213" i="1" s="1"/>
  <c r="X213" i="1"/>
  <c r="P213" i="1"/>
  <c r="N213" i="1"/>
  <c r="J213" i="1"/>
  <c r="AY212" i="1"/>
  <c r="AX212" i="1"/>
  <c r="AV212" i="1"/>
  <c r="AW212" i="1" s="1"/>
  <c r="AU212" i="1"/>
  <c r="AS212" i="1" s="1"/>
  <c r="AL212" i="1"/>
  <c r="AG212" i="1"/>
  <c r="J212" i="1" s="1"/>
  <c r="AF212" i="1"/>
  <c r="AE212" i="1"/>
  <c r="Y212" i="1"/>
  <c r="X212" i="1"/>
  <c r="P212" i="1"/>
  <c r="N212" i="1"/>
  <c r="I212" i="1"/>
  <c r="H212" i="1" s="1"/>
  <c r="AY211" i="1"/>
  <c r="AX211" i="1"/>
  <c r="AV211" i="1"/>
  <c r="AW211" i="1" s="1"/>
  <c r="AU211" i="1"/>
  <c r="AS211" i="1" s="1"/>
  <c r="AL211" i="1"/>
  <c r="I211" i="1" s="1"/>
  <c r="H211" i="1" s="1"/>
  <c r="AG211" i="1"/>
  <c r="J211" i="1" s="1"/>
  <c r="Y211" i="1"/>
  <c r="X211" i="1"/>
  <c r="W211" i="1" s="1"/>
  <c r="S211" i="1"/>
  <c r="P211" i="1"/>
  <c r="AY210" i="1"/>
  <c r="AX210" i="1"/>
  <c r="AV210" i="1"/>
  <c r="AW210" i="1" s="1"/>
  <c r="AU210" i="1"/>
  <c r="AS210" i="1" s="1"/>
  <c r="AL210" i="1"/>
  <c r="I210" i="1" s="1"/>
  <c r="H210" i="1" s="1"/>
  <c r="AG210" i="1"/>
  <c r="J210" i="1" s="1"/>
  <c r="AA210" i="1"/>
  <c r="Y210" i="1"/>
  <c r="X210" i="1"/>
  <c r="W210" i="1" s="1"/>
  <c r="P210" i="1"/>
  <c r="AY209" i="1"/>
  <c r="AX209" i="1"/>
  <c r="AV209" i="1"/>
  <c r="S209" i="1" s="1"/>
  <c r="T209" i="1" s="1"/>
  <c r="U209" i="1" s="1"/>
  <c r="AU209" i="1"/>
  <c r="AS209" i="1" s="1"/>
  <c r="AL209" i="1"/>
  <c r="I209" i="1" s="1"/>
  <c r="H209" i="1" s="1"/>
  <c r="AG209" i="1"/>
  <c r="Y209" i="1"/>
  <c r="X209" i="1"/>
  <c r="W209" i="1"/>
  <c r="P209" i="1"/>
  <c r="J209" i="1"/>
  <c r="AY208" i="1"/>
  <c r="AX208" i="1"/>
  <c r="AV208" i="1"/>
  <c r="S208" i="1" s="1"/>
  <c r="AU208" i="1"/>
  <c r="AS208" i="1" s="1"/>
  <c r="AL208" i="1"/>
  <c r="I208" i="1" s="1"/>
  <c r="H208" i="1" s="1"/>
  <c r="AG208" i="1"/>
  <c r="J208" i="1" s="1"/>
  <c r="Y208" i="1"/>
  <c r="X208" i="1"/>
  <c r="P208" i="1"/>
  <c r="AY207" i="1"/>
  <c r="AX207" i="1"/>
  <c r="AV207" i="1"/>
  <c r="S207" i="1" s="1"/>
  <c r="AU207" i="1"/>
  <c r="AS207" i="1" s="1"/>
  <c r="AL207" i="1"/>
  <c r="I207" i="1" s="1"/>
  <c r="H207" i="1" s="1"/>
  <c r="AA207" i="1" s="1"/>
  <c r="AG207" i="1"/>
  <c r="J207" i="1" s="1"/>
  <c r="Y207" i="1"/>
  <c r="X207" i="1"/>
  <c r="W207" i="1" s="1"/>
  <c r="P207" i="1"/>
  <c r="AY206" i="1"/>
  <c r="AX206" i="1"/>
  <c r="AV206" i="1"/>
  <c r="AU206" i="1"/>
  <c r="AS206" i="1" s="1"/>
  <c r="AL206" i="1"/>
  <c r="I206" i="1" s="1"/>
  <c r="H206" i="1" s="1"/>
  <c r="AA206" i="1" s="1"/>
  <c r="AG206" i="1"/>
  <c r="Y206" i="1"/>
  <c r="X206" i="1"/>
  <c r="W206" i="1" s="1"/>
  <c r="P206" i="1"/>
  <c r="J206" i="1"/>
  <c r="AY205" i="1"/>
  <c r="AX205" i="1"/>
  <c r="AV205" i="1"/>
  <c r="AU205" i="1"/>
  <c r="AS205" i="1" s="1"/>
  <c r="AL205" i="1"/>
  <c r="I205" i="1" s="1"/>
  <c r="H205" i="1" s="1"/>
  <c r="AG205" i="1"/>
  <c r="Y205" i="1"/>
  <c r="X205" i="1"/>
  <c r="W205" i="1"/>
  <c r="P205" i="1"/>
  <c r="J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/>
  <c r="AF203" i="1" s="1"/>
  <c r="AL203" i="1"/>
  <c r="I203" i="1" s="1"/>
  <c r="H203" i="1" s="1"/>
  <c r="AA203" i="1" s="1"/>
  <c r="AG203" i="1"/>
  <c r="J203" i="1" s="1"/>
  <c r="Y203" i="1"/>
  <c r="X203" i="1"/>
  <c r="P203" i="1"/>
  <c r="AY202" i="1"/>
  <c r="S202" i="1" s="1"/>
  <c r="AX202" i="1"/>
  <c r="AV202" i="1"/>
  <c r="AW202" i="1" s="1"/>
  <c r="AU202" i="1"/>
  <c r="AS202" i="1" s="1"/>
  <c r="AT202" i="1" s="1"/>
  <c r="AL202" i="1"/>
  <c r="I202" i="1" s="1"/>
  <c r="H202" i="1" s="1"/>
  <c r="AG202" i="1"/>
  <c r="J202" i="1" s="1"/>
  <c r="AA202" i="1"/>
  <c r="Y202" i="1"/>
  <c r="X202" i="1"/>
  <c r="P202" i="1"/>
  <c r="AY201" i="1"/>
  <c r="AX201" i="1"/>
  <c r="AV201" i="1"/>
  <c r="S201" i="1" s="1"/>
  <c r="AU201" i="1"/>
  <c r="AS201" i="1" s="1"/>
  <c r="AL201" i="1"/>
  <c r="I201" i="1" s="1"/>
  <c r="H201" i="1" s="1"/>
  <c r="AG201" i="1"/>
  <c r="Y201" i="1"/>
  <c r="X201" i="1"/>
  <c r="W201" i="1"/>
  <c r="P201" i="1"/>
  <c r="J201" i="1"/>
  <c r="AY200" i="1"/>
  <c r="AX200" i="1"/>
  <c r="AV200" i="1"/>
  <c r="AU200" i="1"/>
  <c r="AS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 s="1"/>
  <c r="AF199" i="1" s="1"/>
  <c r="AL199" i="1"/>
  <c r="AG199" i="1"/>
  <c r="Y199" i="1"/>
  <c r="X199" i="1"/>
  <c r="P199" i="1"/>
  <c r="J199" i="1"/>
  <c r="I199" i="1"/>
  <c r="H199" i="1" s="1"/>
  <c r="AA199" i="1" s="1"/>
  <c r="AY198" i="1"/>
  <c r="AX198" i="1"/>
  <c r="AV198" i="1"/>
  <c r="AU198" i="1"/>
  <c r="AS198" i="1" s="1"/>
  <c r="K198" i="1" s="1"/>
  <c r="AL198" i="1"/>
  <c r="I198" i="1" s="1"/>
  <c r="H198" i="1" s="1"/>
  <c r="AG198" i="1"/>
  <c r="J198" i="1" s="1"/>
  <c r="AA198" i="1"/>
  <c r="Y198" i="1"/>
  <c r="X198" i="1"/>
  <c r="S198" i="1"/>
  <c r="P198" i="1"/>
  <c r="AY197" i="1"/>
  <c r="AX197" i="1"/>
  <c r="AV197" i="1"/>
  <c r="AU197" i="1"/>
  <c r="AS197" i="1" s="1"/>
  <c r="AT197" i="1" s="1"/>
  <c r="AL197" i="1"/>
  <c r="I197" i="1" s="1"/>
  <c r="H197" i="1" s="1"/>
  <c r="AG197" i="1"/>
  <c r="Y197" i="1"/>
  <c r="X197" i="1"/>
  <c r="W197" i="1"/>
  <c r="P197" i="1"/>
  <c r="N197" i="1"/>
  <c r="J197" i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AU195" i="1"/>
  <c r="AS195" i="1" s="1"/>
  <c r="AL195" i="1"/>
  <c r="AG195" i="1"/>
  <c r="J195" i="1" s="1"/>
  <c r="Y195" i="1"/>
  <c r="X195" i="1"/>
  <c r="P195" i="1"/>
  <c r="I195" i="1"/>
  <c r="H195" i="1" s="1"/>
  <c r="AA195" i="1" s="1"/>
  <c r="AY194" i="1"/>
  <c r="AX194" i="1"/>
  <c r="AV194" i="1"/>
  <c r="AU194" i="1"/>
  <c r="AS194" i="1" s="1"/>
  <c r="K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AT193" i="1"/>
  <c r="AL193" i="1"/>
  <c r="I193" i="1" s="1"/>
  <c r="H193" i="1" s="1"/>
  <c r="AG193" i="1"/>
  <c r="J193" i="1" s="1"/>
  <c r="Y193" i="1"/>
  <c r="W193" i="1" s="1"/>
  <c r="X193" i="1"/>
  <c r="P193" i="1"/>
  <c r="N193" i="1"/>
  <c r="AY192" i="1"/>
  <c r="AX192" i="1"/>
  <c r="AV192" i="1"/>
  <c r="AU192" i="1"/>
  <c r="AS192" i="1" s="1"/>
  <c r="AF192" i="1" s="1"/>
  <c r="AL192" i="1"/>
  <c r="AG192" i="1"/>
  <c r="J192" i="1" s="1"/>
  <c r="Y192" i="1"/>
  <c r="X192" i="1"/>
  <c r="W192" i="1"/>
  <c r="P192" i="1"/>
  <c r="I192" i="1"/>
  <c r="H192" i="1"/>
  <c r="AA192" i="1" s="1"/>
  <c r="AY191" i="1"/>
  <c r="AX191" i="1"/>
  <c r="AV191" i="1"/>
  <c r="AU191" i="1"/>
  <c r="AS191" i="1"/>
  <c r="K191" i="1" s="1"/>
  <c r="AL191" i="1"/>
  <c r="I191" i="1" s="1"/>
  <c r="H191" i="1" s="1"/>
  <c r="AG191" i="1"/>
  <c r="J191" i="1" s="1"/>
  <c r="Y191" i="1"/>
  <c r="X191" i="1"/>
  <c r="P191" i="1"/>
  <c r="AY190" i="1"/>
  <c r="AX190" i="1"/>
  <c r="AV190" i="1"/>
  <c r="AU190" i="1"/>
  <c r="AS190" i="1"/>
  <c r="K190" i="1" s="1"/>
  <c r="AL190" i="1"/>
  <c r="I190" i="1" s="1"/>
  <c r="H190" i="1" s="1"/>
  <c r="AG190" i="1"/>
  <c r="J190" i="1" s="1"/>
  <c r="Y190" i="1"/>
  <c r="X190" i="1"/>
  <c r="W190" i="1" s="1"/>
  <c r="S190" i="1"/>
  <c r="P190" i="1"/>
  <c r="AY189" i="1"/>
  <c r="AX189" i="1"/>
  <c r="AW189" i="1"/>
  <c r="AV189" i="1"/>
  <c r="S189" i="1" s="1"/>
  <c r="AU189" i="1"/>
  <c r="AS189" i="1" s="1"/>
  <c r="AL189" i="1"/>
  <c r="I189" i="1" s="1"/>
  <c r="H189" i="1" s="1"/>
  <c r="AG189" i="1"/>
  <c r="J189" i="1" s="1"/>
  <c r="Y189" i="1"/>
  <c r="X189" i="1"/>
  <c r="W189" i="1" s="1"/>
  <c r="P189" i="1"/>
  <c r="AY188" i="1"/>
  <c r="AX188" i="1"/>
  <c r="AV188" i="1"/>
  <c r="S188" i="1" s="1"/>
  <c r="AU188" i="1"/>
  <c r="AS188" i="1" s="1"/>
  <c r="AT188" i="1"/>
  <c r="AL188" i="1"/>
  <c r="AG188" i="1"/>
  <c r="J188" i="1" s="1"/>
  <c r="Y188" i="1"/>
  <c r="X188" i="1"/>
  <c r="P188" i="1"/>
  <c r="I188" i="1"/>
  <c r="H188" i="1"/>
  <c r="AY187" i="1"/>
  <c r="AX187" i="1"/>
  <c r="AV187" i="1"/>
  <c r="AU187" i="1"/>
  <c r="AS187" i="1"/>
  <c r="AL187" i="1"/>
  <c r="I187" i="1" s="1"/>
  <c r="H187" i="1" s="1"/>
  <c r="AG187" i="1"/>
  <c r="J187" i="1" s="1"/>
  <c r="AF187" i="1"/>
  <c r="Y187" i="1"/>
  <c r="X187" i="1"/>
  <c r="W187" i="1" s="1"/>
  <c r="P187" i="1"/>
  <c r="AY186" i="1"/>
  <c r="S186" i="1" s="1"/>
  <c r="AX186" i="1"/>
  <c r="AV186" i="1"/>
  <c r="AU186" i="1"/>
  <c r="AS186" i="1"/>
  <c r="AT186" i="1" s="1"/>
  <c r="AL186" i="1"/>
  <c r="I186" i="1" s="1"/>
  <c r="H186" i="1" s="1"/>
  <c r="AG186" i="1"/>
  <c r="J186" i="1" s="1"/>
  <c r="AA186" i="1"/>
  <c r="Y186" i="1"/>
  <c r="X186" i="1"/>
  <c r="W186" i="1" s="1"/>
  <c r="P186" i="1"/>
  <c r="AY185" i="1"/>
  <c r="AX185" i="1"/>
  <c r="AW185" i="1" s="1"/>
  <c r="AV185" i="1"/>
  <c r="AU185" i="1"/>
  <c r="AS185" i="1" s="1"/>
  <c r="K185" i="1" s="1"/>
  <c r="AL185" i="1"/>
  <c r="I185" i="1" s="1"/>
  <c r="AG185" i="1"/>
  <c r="AF185" i="1"/>
  <c r="AE185" i="1"/>
  <c r="Y185" i="1"/>
  <c r="X185" i="1"/>
  <c r="W185" i="1" s="1"/>
  <c r="P185" i="1"/>
  <c r="N185" i="1"/>
  <c r="J185" i="1"/>
  <c r="H185" i="1"/>
  <c r="AY184" i="1"/>
  <c r="AX184" i="1"/>
  <c r="AV184" i="1"/>
  <c r="S184" i="1" s="1"/>
  <c r="AU184" i="1"/>
  <c r="AS184" i="1" s="1"/>
  <c r="AL184" i="1"/>
  <c r="AG184" i="1"/>
  <c r="Y184" i="1"/>
  <c r="X184" i="1"/>
  <c r="W184" i="1" s="1"/>
  <c r="P184" i="1"/>
  <c r="J184" i="1"/>
  <c r="I184" i="1"/>
  <c r="H184" i="1" s="1"/>
  <c r="AY183" i="1"/>
  <c r="AX183" i="1"/>
  <c r="AW183" i="1" s="1"/>
  <c r="AV183" i="1"/>
  <c r="AU183" i="1"/>
  <c r="AS183" i="1"/>
  <c r="AL183" i="1"/>
  <c r="I183" i="1" s="1"/>
  <c r="H183" i="1" s="1"/>
  <c r="AG183" i="1"/>
  <c r="J183" i="1" s="1"/>
  <c r="Y183" i="1"/>
  <c r="X183" i="1"/>
  <c r="W183" i="1" s="1"/>
  <c r="S183" i="1"/>
  <c r="P183" i="1"/>
  <c r="AY182" i="1"/>
  <c r="AX182" i="1"/>
  <c r="AV182" i="1"/>
  <c r="AU182" i="1"/>
  <c r="AS182" i="1" s="1"/>
  <c r="K182" i="1" s="1"/>
  <c r="AL182" i="1"/>
  <c r="I182" i="1" s="1"/>
  <c r="H182" i="1" s="1"/>
  <c r="AA182" i="1" s="1"/>
  <c r="AG182" i="1"/>
  <c r="Y182" i="1"/>
  <c r="X182" i="1"/>
  <c r="W182" i="1"/>
  <c r="P182" i="1"/>
  <c r="J182" i="1"/>
  <c r="AY181" i="1"/>
  <c r="AX181" i="1"/>
  <c r="AV181" i="1"/>
  <c r="S181" i="1" s="1"/>
  <c r="AU181" i="1"/>
  <c r="AS181" i="1" s="1"/>
  <c r="AL181" i="1"/>
  <c r="AG181" i="1"/>
  <c r="J181" i="1" s="1"/>
  <c r="AF181" i="1"/>
  <c r="AE181" i="1"/>
  <c r="Y181" i="1"/>
  <c r="X181" i="1"/>
  <c r="W181" i="1"/>
  <c r="P181" i="1"/>
  <c r="N181" i="1"/>
  <c r="I181" i="1"/>
  <c r="H181" i="1" s="1"/>
  <c r="AY180" i="1"/>
  <c r="S180" i="1" s="1"/>
  <c r="AX180" i="1"/>
  <c r="AV180" i="1"/>
  <c r="AW180" i="1" s="1"/>
  <c r="AU180" i="1"/>
  <c r="AS180" i="1"/>
  <c r="K180" i="1" s="1"/>
  <c r="AL180" i="1"/>
  <c r="I180" i="1" s="1"/>
  <c r="H180" i="1" s="1"/>
  <c r="AG180" i="1"/>
  <c r="Y180" i="1"/>
  <c r="X180" i="1"/>
  <c r="P180" i="1"/>
  <c r="J180" i="1"/>
  <c r="AY179" i="1"/>
  <c r="S179" i="1" s="1"/>
  <c r="AX179" i="1"/>
  <c r="AW179" i="1" s="1"/>
  <c r="AV179" i="1"/>
  <c r="AU179" i="1"/>
  <c r="AS179" i="1"/>
  <c r="AL179" i="1"/>
  <c r="I179" i="1" s="1"/>
  <c r="H179" i="1" s="1"/>
  <c r="AG179" i="1"/>
  <c r="J179" i="1" s="1"/>
  <c r="Y179" i="1"/>
  <c r="X179" i="1"/>
  <c r="P179" i="1"/>
  <c r="AY178" i="1"/>
  <c r="S178" i="1" s="1"/>
  <c r="AX178" i="1"/>
  <c r="AV178" i="1"/>
  <c r="AU178" i="1"/>
  <c r="AS178" i="1"/>
  <c r="K178" i="1" s="1"/>
  <c r="AL178" i="1"/>
  <c r="I178" i="1" s="1"/>
  <c r="H178" i="1" s="1"/>
  <c r="AG178" i="1"/>
  <c r="Y178" i="1"/>
  <c r="X178" i="1"/>
  <c r="W178" i="1"/>
  <c r="P178" i="1"/>
  <c r="N178" i="1"/>
  <c r="J178" i="1"/>
  <c r="AY177" i="1"/>
  <c r="AX177" i="1"/>
  <c r="AV177" i="1"/>
  <c r="AU177" i="1"/>
  <c r="AS177" i="1" s="1"/>
  <c r="AL177" i="1"/>
  <c r="AG177" i="1"/>
  <c r="J177" i="1" s="1"/>
  <c r="Y177" i="1"/>
  <c r="X177" i="1"/>
  <c r="W177" i="1" s="1"/>
  <c r="P177" i="1"/>
  <c r="I177" i="1"/>
  <c r="H177" i="1" s="1"/>
  <c r="AY176" i="1"/>
  <c r="AX176" i="1"/>
  <c r="AV176" i="1"/>
  <c r="AU176" i="1"/>
  <c r="AS176" i="1"/>
  <c r="AL176" i="1"/>
  <c r="I176" i="1" s="1"/>
  <c r="AG176" i="1"/>
  <c r="J176" i="1" s="1"/>
  <c r="Y176" i="1"/>
  <c r="X176" i="1"/>
  <c r="W176" i="1" s="1"/>
  <c r="P176" i="1"/>
  <c r="H176" i="1"/>
  <c r="AA176" i="1" s="1"/>
  <c r="AY175" i="1"/>
  <c r="S175" i="1" s="1"/>
  <c r="AX175" i="1"/>
  <c r="AV175" i="1"/>
  <c r="AU175" i="1"/>
  <c r="AS175" i="1" s="1"/>
  <c r="K175" i="1" s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W174" i="1" s="1"/>
  <c r="AU174" i="1"/>
  <c r="AS174" i="1" s="1"/>
  <c r="AT174" i="1"/>
  <c r="AL174" i="1"/>
  <c r="I174" i="1" s="1"/>
  <c r="H174" i="1" s="1"/>
  <c r="AA174" i="1" s="1"/>
  <c r="AG174" i="1"/>
  <c r="Y174" i="1"/>
  <c r="X174" i="1"/>
  <c r="W174" i="1"/>
  <c r="S174" i="1"/>
  <c r="P174" i="1"/>
  <c r="J174" i="1"/>
  <c r="AY173" i="1"/>
  <c r="AX173" i="1"/>
  <c r="AW173" i="1"/>
  <c r="AV173" i="1"/>
  <c r="AU173" i="1"/>
  <c r="AS173" i="1" s="1"/>
  <c r="N173" i="1" s="1"/>
  <c r="AL173" i="1"/>
  <c r="I173" i="1" s="1"/>
  <c r="H173" i="1" s="1"/>
  <c r="AG173" i="1"/>
  <c r="J173" i="1" s="1"/>
  <c r="AE173" i="1"/>
  <c r="Y173" i="1"/>
  <c r="X173" i="1"/>
  <c r="P173" i="1"/>
  <c r="AY172" i="1"/>
  <c r="AX172" i="1"/>
  <c r="AW172" i="1" s="1"/>
  <c r="AV172" i="1"/>
  <c r="AU172" i="1"/>
  <c r="AS172" i="1" s="1"/>
  <c r="AL172" i="1"/>
  <c r="I172" i="1" s="1"/>
  <c r="H172" i="1" s="1"/>
  <c r="AG172" i="1"/>
  <c r="Y172" i="1"/>
  <c r="X172" i="1"/>
  <c r="P172" i="1"/>
  <c r="K172" i="1"/>
  <c r="J172" i="1"/>
  <c r="AY171" i="1"/>
  <c r="S171" i="1" s="1"/>
  <c r="AX171" i="1"/>
  <c r="AW171" i="1" s="1"/>
  <c r="AV171" i="1"/>
  <c r="AU171" i="1"/>
  <c r="AS171" i="1" s="1"/>
  <c r="K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/>
  <c r="AL170" i="1"/>
  <c r="I170" i="1" s="1"/>
  <c r="H170" i="1" s="1"/>
  <c r="AG170" i="1"/>
  <c r="Y170" i="1"/>
  <c r="X170" i="1"/>
  <c r="W170" i="1"/>
  <c r="S170" i="1"/>
  <c r="P170" i="1"/>
  <c r="J170" i="1"/>
  <c r="AY169" i="1"/>
  <c r="AX169" i="1"/>
  <c r="AV169" i="1"/>
  <c r="S169" i="1" s="1"/>
  <c r="AU169" i="1"/>
  <c r="AS169" i="1" s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W168" i="1" s="1"/>
  <c r="AV168" i="1"/>
  <c r="AU168" i="1"/>
  <c r="AS168" i="1" s="1"/>
  <c r="AL168" i="1"/>
  <c r="I168" i="1" s="1"/>
  <c r="AG168" i="1"/>
  <c r="J168" i="1" s="1"/>
  <c r="Y168" i="1"/>
  <c r="X168" i="1"/>
  <c r="W168" i="1"/>
  <c r="P168" i="1"/>
  <c r="H168" i="1"/>
  <c r="AA168" i="1" s="1"/>
  <c r="AY167" i="1"/>
  <c r="S167" i="1" s="1"/>
  <c r="AX167" i="1"/>
  <c r="AW167" i="1" s="1"/>
  <c r="AV167" i="1"/>
  <c r="AU167" i="1"/>
  <c r="AS167" i="1" s="1"/>
  <c r="K167" i="1" s="1"/>
  <c r="AL167" i="1"/>
  <c r="I167" i="1" s="1"/>
  <c r="H167" i="1" s="1"/>
  <c r="AA167" i="1" s="1"/>
  <c r="AG167" i="1"/>
  <c r="J167" i="1" s="1"/>
  <c r="Y167" i="1"/>
  <c r="X167" i="1"/>
  <c r="P167" i="1"/>
  <c r="AY166" i="1"/>
  <c r="AX166" i="1"/>
  <c r="AV166" i="1"/>
  <c r="AU166" i="1"/>
  <c r="AS166" i="1" s="1"/>
  <c r="N166" i="1" s="1"/>
  <c r="AT166" i="1"/>
  <c r="AL166" i="1"/>
  <c r="I166" i="1" s="1"/>
  <c r="H166" i="1" s="1"/>
  <c r="AG166" i="1"/>
  <c r="AA166" i="1"/>
  <c r="Y166" i="1"/>
  <c r="X166" i="1"/>
  <c r="W166" i="1"/>
  <c r="P166" i="1"/>
  <c r="J166" i="1"/>
  <c r="AY165" i="1"/>
  <c r="AX165" i="1"/>
  <c r="AV165" i="1"/>
  <c r="S165" i="1" s="1"/>
  <c r="AU165" i="1"/>
  <c r="AS165" i="1" s="1"/>
  <c r="AE165" i="1" s="1"/>
  <c r="AL165" i="1"/>
  <c r="I165" i="1" s="1"/>
  <c r="H165" i="1" s="1"/>
  <c r="AG165" i="1"/>
  <c r="J165" i="1" s="1"/>
  <c r="Y165" i="1"/>
  <c r="X165" i="1"/>
  <c r="W165" i="1" s="1"/>
  <c r="P165" i="1"/>
  <c r="N165" i="1"/>
  <c r="AY164" i="1"/>
  <c r="AX164" i="1"/>
  <c r="AV164" i="1"/>
  <c r="AU164" i="1"/>
  <c r="AS164" i="1"/>
  <c r="AL164" i="1"/>
  <c r="AG164" i="1"/>
  <c r="J164" i="1" s="1"/>
  <c r="AF164" i="1"/>
  <c r="Y164" i="1"/>
  <c r="X164" i="1"/>
  <c r="W164" i="1" s="1"/>
  <c r="P164" i="1"/>
  <c r="K164" i="1"/>
  <c r="I164" i="1"/>
  <c r="H164" i="1" s="1"/>
  <c r="AY163" i="1"/>
  <c r="AX163" i="1"/>
  <c r="AV163" i="1"/>
  <c r="S163" i="1" s="1"/>
  <c r="AU163" i="1"/>
  <c r="AS163" i="1"/>
  <c r="K163" i="1" s="1"/>
  <c r="AL163" i="1"/>
  <c r="AG163" i="1"/>
  <c r="J163" i="1" s="1"/>
  <c r="Y163" i="1"/>
  <c r="X163" i="1"/>
  <c r="P163" i="1"/>
  <c r="I163" i="1"/>
  <c r="H163" i="1" s="1"/>
  <c r="T163" i="1" s="1"/>
  <c r="U163" i="1" s="1"/>
  <c r="AY162" i="1"/>
  <c r="S162" i="1" s="1"/>
  <c r="AX162" i="1"/>
  <c r="AV162" i="1"/>
  <c r="AU162" i="1"/>
  <c r="AS162" i="1"/>
  <c r="AL162" i="1"/>
  <c r="I162" i="1" s="1"/>
  <c r="H162" i="1" s="1"/>
  <c r="AG162" i="1"/>
  <c r="J162" i="1" s="1"/>
  <c r="Y162" i="1"/>
  <c r="W162" i="1" s="1"/>
  <c r="X162" i="1"/>
  <c r="P162" i="1"/>
  <c r="K162" i="1"/>
  <c r="AY161" i="1"/>
  <c r="AX161" i="1"/>
  <c r="AV161" i="1"/>
  <c r="AU161" i="1"/>
  <c r="AS161" i="1" s="1"/>
  <c r="AF161" i="1" s="1"/>
  <c r="AL161" i="1"/>
  <c r="AG161" i="1"/>
  <c r="J161" i="1" s="1"/>
  <c r="Y161" i="1"/>
  <c r="X161" i="1"/>
  <c r="W161" i="1" s="1"/>
  <c r="P161" i="1"/>
  <c r="I161" i="1"/>
  <c r="H161" i="1" s="1"/>
  <c r="AY160" i="1"/>
  <c r="AX160" i="1"/>
  <c r="AW160" i="1" s="1"/>
  <c r="AV160" i="1"/>
  <c r="AU160" i="1"/>
  <c r="AS160" i="1"/>
  <c r="AL160" i="1"/>
  <c r="I160" i="1" s="1"/>
  <c r="H160" i="1" s="1"/>
  <c r="AG160" i="1"/>
  <c r="J160" i="1" s="1"/>
  <c r="Y160" i="1"/>
  <c r="X160" i="1"/>
  <c r="P160" i="1"/>
  <c r="AY159" i="1"/>
  <c r="S159" i="1" s="1"/>
  <c r="AX159" i="1"/>
  <c r="AV159" i="1"/>
  <c r="AW159" i="1" s="1"/>
  <c r="AU159" i="1"/>
  <c r="AS159" i="1" s="1"/>
  <c r="K159" i="1" s="1"/>
  <c r="AL159" i="1"/>
  <c r="I159" i="1" s="1"/>
  <c r="H159" i="1" s="1"/>
  <c r="AG159" i="1"/>
  <c r="J159" i="1" s="1"/>
  <c r="AA159" i="1"/>
  <c r="Y159" i="1"/>
  <c r="X159" i="1"/>
  <c r="P159" i="1"/>
  <c r="AY158" i="1"/>
  <c r="AX158" i="1"/>
  <c r="AV158" i="1"/>
  <c r="AU158" i="1"/>
  <c r="AS158" i="1" s="1"/>
  <c r="AL158" i="1"/>
  <c r="I158" i="1" s="1"/>
  <c r="H158" i="1" s="1"/>
  <c r="AG158" i="1"/>
  <c r="J158" i="1" s="1"/>
  <c r="AA158" i="1"/>
  <c r="Y158" i="1"/>
  <c r="X158" i="1"/>
  <c r="W158" i="1"/>
  <c r="P158" i="1"/>
  <c r="N158" i="1"/>
  <c r="AY157" i="1"/>
  <c r="AX157" i="1"/>
  <c r="AW157" i="1" s="1"/>
  <c r="AV157" i="1"/>
  <c r="AU157" i="1"/>
  <c r="AS157" i="1" s="1"/>
  <c r="AL157" i="1"/>
  <c r="AG157" i="1"/>
  <c r="Y157" i="1"/>
  <c r="X157" i="1"/>
  <c r="W157" i="1" s="1"/>
  <c r="P157" i="1"/>
  <c r="J157" i="1"/>
  <c r="I157" i="1"/>
  <c r="H157" i="1" s="1"/>
  <c r="AY156" i="1"/>
  <c r="AX156" i="1"/>
  <c r="AV156" i="1"/>
  <c r="AU156" i="1"/>
  <c r="AS156" i="1"/>
  <c r="K156" i="1" s="1"/>
  <c r="AL156" i="1"/>
  <c r="AG156" i="1"/>
  <c r="J156" i="1" s="1"/>
  <c r="Y156" i="1"/>
  <c r="X156" i="1"/>
  <c r="P156" i="1"/>
  <c r="I156" i="1"/>
  <c r="H156" i="1" s="1"/>
  <c r="AY155" i="1"/>
  <c r="AX155" i="1"/>
  <c r="AV155" i="1"/>
  <c r="AW155" i="1" s="1"/>
  <c r="AU155" i="1"/>
  <c r="AT155" i="1"/>
  <c r="AS155" i="1"/>
  <c r="AL155" i="1"/>
  <c r="AG155" i="1"/>
  <c r="J155" i="1" s="1"/>
  <c r="Y155" i="1"/>
  <c r="X155" i="1"/>
  <c r="W155" i="1" s="1"/>
  <c r="S155" i="1"/>
  <c r="P155" i="1"/>
  <c r="K155" i="1"/>
  <c r="I155" i="1"/>
  <c r="H155" i="1" s="1"/>
  <c r="T155" i="1" s="1"/>
  <c r="U155" i="1" s="1"/>
  <c r="AY154" i="1"/>
  <c r="AX154" i="1"/>
  <c r="AV154" i="1"/>
  <c r="AW154" i="1" s="1"/>
  <c r="AU154" i="1"/>
  <c r="AS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V153" i="1"/>
  <c r="S153" i="1" s="1"/>
  <c r="AU153" i="1"/>
  <c r="AS153" i="1" s="1"/>
  <c r="AF153" i="1" s="1"/>
  <c r="AL153" i="1"/>
  <c r="AG153" i="1"/>
  <c r="Y153" i="1"/>
  <c r="X153" i="1"/>
  <c r="W153" i="1" s="1"/>
  <c r="P153" i="1"/>
  <c r="J153" i="1"/>
  <c r="I153" i="1"/>
  <c r="H153" i="1" s="1"/>
  <c r="AY152" i="1"/>
  <c r="AX152" i="1"/>
  <c r="AW152" i="1" s="1"/>
  <c r="AV152" i="1"/>
  <c r="AU152" i="1"/>
  <c r="AS152" i="1" s="1"/>
  <c r="N152" i="1" s="1"/>
  <c r="AL152" i="1"/>
  <c r="I152" i="1" s="1"/>
  <c r="H152" i="1" s="1"/>
  <c r="AG152" i="1"/>
  <c r="J152" i="1" s="1"/>
  <c r="Y152" i="1"/>
  <c r="X152" i="1"/>
  <c r="W152" i="1"/>
  <c r="P152" i="1"/>
  <c r="AY151" i="1"/>
  <c r="AX151" i="1"/>
  <c r="AV151" i="1"/>
  <c r="AW151" i="1" s="1"/>
  <c r="AU151" i="1"/>
  <c r="AS151" i="1"/>
  <c r="AT151" i="1" s="1"/>
  <c r="AL151" i="1"/>
  <c r="I151" i="1" s="1"/>
  <c r="H151" i="1" s="1"/>
  <c r="AA151" i="1" s="1"/>
  <c r="AG151" i="1"/>
  <c r="J151" i="1" s="1"/>
  <c r="Y151" i="1"/>
  <c r="X151" i="1"/>
  <c r="W151" i="1" s="1"/>
  <c r="P151" i="1"/>
  <c r="AY150" i="1"/>
  <c r="AX150" i="1"/>
  <c r="AV150" i="1"/>
  <c r="AW150" i="1" s="1"/>
  <c r="AU150" i="1"/>
  <c r="AS150" i="1" s="1"/>
  <c r="AL150" i="1"/>
  <c r="I150" i="1" s="1"/>
  <c r="H150" i="1" s="1"/>
  <c r="AG150" i="1"/>
  <c r="AA150" i="1"/>
  <c r="Y150" i="1"/>
  <c r="X150" i="1"/>
  <c r="W150" i="1" s="1"/>
  <c r="P150" i="1"/>
  <c r="J150" i="1"/>
  <c r="AY149" i="1"/>
  <c r="AX149" i="1"/>
  <c r="AV149" i="1"/>
  <c r="AU149" i="1"/>
  <c r="AS149" i="1" s="1"/>
  <c r="AL149" i="1"/>
  <c r="I149" i="1" s="1"/>
  <c r="AG149" i="1"/>
  <c r="J149" i="1" s="1"/>
  <c r="AE149" i="1"/>
  <c r="Y149" i="1"/>
  <c r="X149" i="1"/>
  <c r="P149" i="1"/>
  <c r="N149" i="1"/>
  <c r="H149" i="1"/>
  <c r="AY148" i="1"/>
  <c r="AX148" i="1"/>
  <c r="AV148" i="1"/>
  <c r="AU148" i="1"/>
  <c r="AS148" i="1"/>
  <c r="AL148" i="1"/>
  <c r="AG148" i="1"/>
  <c r="J148" i="1" s="1"/>
  <c r="AF148" i="1"/>
  <c r="Y148" i="1"/>
  <c r="X148" i="1"/>
  <c r="W148" i="1" s="1"/>
  <c r="P148" i="1"/>
  <c r="K148" i="1"/>
  <c r="I148" i="1"/>
  <c r="H148" i="1" s="1"/>
  <c r="AY147" i="1"/>
  <c r="AX147" i="1"/>
  <c r="AV147" i="1"/>
  <c r="AW147" i="1" s="1"/>
  <c r="AU147" i="1"/>
  <c r="AS147" i="1"/>
  <c r="AT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V146" i="1"/>
  <c r="AU146" i="1"/>
  <c r="AS146" i="1"/>
  <c r="AL146" i="1"/>
  <c r="I146" i="1" s="1"/>
  <c r="H146" i="1" s="1"/>
  <c r="AG146" i="1"/>
  <c r="J146" i="1" s="1"/>
  <c r="Y146" i="1"/>
  <c r="X146" i="1"/>
  <c r="P146" i="1"/>
  <c r="AY145" i="1"/>
  <c r="AX145" i="1"/>
  <c r="AV145" i="1"/>
  <c r="S145" i="1" s="1"/>
  <c r="AU145" i="1"/>
  <c r="AS145" i="1" s="1"/>
  <c r="AF145" i="1" s="1"/>
  <c r="AL145" i="1"/>
  <c r="I145" i="1" s="1"/>
  <c r="H145" i="1" s="1"/>
  <c r="AG145" i="1"/>
  <c r="Y145" i="1"/>
  <c r="X145" i="1"/>
  <c r="W145" i="1" s="1"/>
  <c r="P145" i="1"/>
  <c r="J145" i="1"/>
  <c r="AY144" i="1"/>
  <c r="AX144" i="1"/>
  <c r="AV144" i="1"/>
  <c r="AU144" i="1"/>
  <c r="AS144" i="1" s="1"/>
  <c r="AL144" i="1"/>
  <c r="I144" i="1" s="1"/>
  <c r="H144" i="1" s="1"/>
  <c r="AG144" i="1"/>
  <c r="J144" i="1" s="1"/>
  <c r="Y144" i="1"/>
  <c r="X144" i="1"/>
  <c r="P144" i="1"/>
  <c r="AY143" i="1"/>
  <c r="AX143" i="1"/>
  <c r="AV143" i="1"/>
  <c r="AU143" i="1"/>
  <c r="AS143" i="1"/>
  <c r="AL143" i="1"/>
  <c r="AG143" i="1"/>
  <c r="J143" i="1" s="1"/>
  <c r="Y143" i="1"/>
  <c r="X143" i="1"/>
  <c r="W143" i="1" s="1"/>
  <c r="P143" i="1"/>
  <c r="I143" i="1"/>
  <c r="H143" i="1" s="1"/>
  <c r="AA143" i="1" s="1"/>
  <c r="AY142" i="1"/>
  <c r="AX142" i="1"/>
  <c r="AV142" i="1"/>
  <c r="AU142" i="1"/>
  <c r="AS142" i="1" s="1"/>
  <c r="AL142" i="1"/>
  <c r="I142" i="1" s="1"/>
  <c r="H142" i="1" s="1"/>
  <c r="AG142" i="1"/>
  <c r="AA142" i="1"/>
  <c r="Y142" i="1"/>
  <c r="X142" i="1"/>
  <c r="P142" i="1"/>
  <c r="J142" i="1"/>
  <c r="AY141" i="1"/>
  <c r="AX141" i="1"/>
  <c r="AV141" i="1"/>
  <c r="AU141" i="1"/>
  <c r="AS141" i="1" s="1"/>
  <c r="AL141" i="1"/>
  <c r="I141" i="1" s="1"/>
  <c r="H141" i="1" s="1"/>
  <c r="AG141" i="1"/>
  <c r="J141" i="1" s="1"/>
  <c r="Y141" i="1"/>
  <c r="X141" i="1"/>
  <c r="W141" i="1"/>
  <c r="P141" i="1"/>
  <c r="AY140" i="1"/>
  <c r="AX140" i="1"/>
  <c r="AW140" i="1"/>
  <c r="AV140" i="1"/>
  <c r="AU140" i="1"/>
  <c r="AS140" i="1" s="1"/>
  <c r="AT140" i="1"/>
  <c r="AL140" i="1"/>
  <c r="I140" i="1" s="1"/>
  <c r="H140" i="1" s="1"/>
  <c r="AA140" i="1" s="1"/>
  <c r="AG140" i="1"/>
  <c r="J140" i="1" s="1"/>
  <c r="AE140" i="1"/>
  <c r="Y140" i="1"/>
  <c r="X140" i="1"/>
  <c r="P140" i="1"/>
  <c r="AY139" i="1"/>
  <c r="AX139" i="1"/>
  <c r="AV139" i="1"/>
  <c r="AW139" i="1" s="1"/>
  <c r="AU139" i="1"/>
  <c r="AS139" i="1"/>
  <c r="AT139" i="1" s="1"/>
  <c r="AL139" i="1"/>
  <c r="I139" i="1" s="1"/>
  <c r="H139" i="1" s="1"/>
  <c r="AG139" i="1"/>
  <c r="AA139" i="1"/>
  <c r="Y139" i="1"/>
  <c r="X139" i="1"/>
  <c r="P139" i="1"/>
  <c r="J139" i="1"/>
  <c r="AY138" i="1"/>
  <c r="AX138" i="1"/>
  <c r="AV138" i="1"/>
  <c r="AU138" i="1"/>
  <c r="AS138" i="1"/>
  <c r="N138" i="1" s="1"/>
  <c r="AL138" i="1"/>
  <c r="I138" i="1" s="1"/>
  <c r="H138" i="1" s="1"/>
  <c r="AG138" i="1"/>
  <c r="J138" i="1" s="1"/>
  <c r="AA138" i="1"/>
  <c r="Y138" i="1"/>
  <c r="X138" i="1"/>
  <c r="W138" i="1" s="1"/>
  <c r="P138" i="1"/>
  <c r="AY137" i="1"/>
  <c r="AX137" i="1"/>
  <c r="AV137" i="1"/>
  <c r="S137" i="1" s="1"/>
  <c r="AU137" i="1"/>
  <c r="AS137" i="1" s="1"/>
  <c r="N137" i="1" s="1"/>
  <c r="AL137" i="1"/>
  <c r="AG137" i="1"/>
  <c r="Y137" i="1"/>
  <c r="X137" i="1"/>
  <c r="P137" i="1"/>
  <c r="J137" i="1"/>
  <c r="I137" i="1"/>
  <c r="H137" i="1" s="1"/>
  <c r="AY136" i="1"/>
  <c r="AX136" i="1"/>
  <c r="AW136" i="1" s="1"/>
  <c r="AV136" i="1"/>
  <c r="AU136" i="1"/>
  <c r="AS136" i="1" s="1"/>
  <c r="AL136" i="1"/>
  <c r="I136" i="1" s="1"/>
  <c r="H136" i="1" s="1"/>
  <c r="AA136" i="1" s="1"/>
  <c r="AG136" i="1"/>
  <c r="J136" i="1" s="1"/>
  <c r="Y136" i="1"/>
  <c r="W136" i="1" s="1"/>
  <c r="X136" i="1"/>
  <c r="P136" i="1"/>
  <c r="AY135" i="1"/>
  <c r="S135" i="1" s="1"/>
  <c r="AX135" i="1"/>
  <c r="AV135" i="1"/>
  <c r="AU135" i="1"/>
  <c r="AS135" i="1" s="1"/>
  <c r="AL135" i="1"/>
  <c r="AG135" i="1"/>
  <c r="J135" i="1" s="1"/>
  <c r="Y135" i="1"/>
  <c r="X135" i="1"/>
  <c r="P135" i="1"/>
  <c r="K135" i="1"/>
  <c r="I135" i="1"/>
  <c r="H135" i="1" s="1"/>
  <c r="AA135" i="1" s="1"/>
  <c r="AY134" i="1"/>
  <c r="AX134" i="1"/>
  <c r="AV134" i="1"/>
  <c r="AU134" i="1"/>
  <c r="AS134" i="1" s="1"/>
  <c r="AT134" i="1"/>
  <c r="AL134" i="1"/>
  <c r="I134" i="1" s="1"/>
  <c r="H134" i="1" s="1"/>
  <c r="AA134" i="1" s="1"/>
  <c r="AG134" i="1"/>
  <c r="J134" i="1" s="1"/>
  <c r="Y134" i="1"/>
  <c r="X134" i="1"/>
  <c r="W134" i="1" s="1"/>
  <c r="S134" i="1"/>
  <c r="P134" i="1"/>
  <c r="N134" i="1"/>
  <c r="AY133" i="1"/>
  <c r="AX133" i="1"/>
  <c r="AV133" i="1"/>
  <c r="AU133" i="1"/>
  <c r="AS133" i="1" s="1"/>
  <c r="N133" i="1" s="1"/>
  <c r="AL133" i="1"/>
  <c r="AG133" i="1"/>
  <c r="J133" i="1" s="1"/>
  <c r="Y133" i="1"/>
  <c r="X133" i="1"/>
  <c r="W133" i="1" s="1"/>
  <c r="P133" i="1"/>
  <c r="I133" i="1"/>
  <c r="H133" i="1"/>
  <c r="AY132" i="1"/>
  <c r="AX132" i="1"/>
  <c r="AV132" i="1"/>
  <c r="AW132" i="1" s="1"/>
  <c r="AU132" i="1"/>
  <c r="AS132" i="1" s="1"/>
  <c r="AL132" i="1"/>
  <c r="AG132" i="1"/>
  <c r="J132" i="1" s="1"/>
  <c r="Y132" i="1"/>
  <c r="X132" i="1"/>
  <c r="W132" i="1"/>
  <c r="P132" i="1"/>
  <c r="I132" i="1"/>
  <c r="H132" i="1" s="1"/>
  <c r="AY131" i="1"/>
  <c r="AX131" i="1"/>
  <c r="AV131" i="1"/>
  <c r="S131" i="1" s="1"/>
  <c r="AU131" i="1"/>
  <c r="AS131" i="1" s="1"/>
  <c r="AL131" i="1"/>
  <c r="I131" i="1" s="1"/>
  <c r="H131" i="1" s="1"/>
  <c r="AA131" i="1" s="1"/>
  <c r="AG131" i="1"/>
  <c r="J131" i="1" s="1"/>
  <c r="Y131" i="1"/>
  <c r="X131" i="1"/>
  <c r="W131" i="1" s="1"/>
  <c r="P131" i="1"/>
  <c r="AY130" i="1"/>
  <c r="AX130" i="1"/>
  <c r="AV130" i="1"/>
  <c r="AU130" i="1"/>
  <c r="AS130" i="1" s="1"/>
  <c r="AL130" i="1"/>
  <c r="I130" i="1" s="1"/>
  <c r="H130" i="1" s="1"/>
  <c r="AA130" i="1" s="1"/>
  <c r="AG130" i="1"/>
  <c r="J130" i="1" s="1"/>
  <c r="Y130" i="1"/>
  <c r="X130" i="1"/>
  <c r="W130" i="1" s="1"/>
  <c r="P130" i="1"/>
  <c r="N130" i="1"/>
  <c r="AY129" i="1"/>
  <c r="AX129" i="1"/>
  <c r="AV129" i="1"/>
  <c r="AU129" i="1"/>
  <c r="AS129" i="1" s="1"/>
  <c r="N129" i="1" s="1"/>
  <c r="AL129" i="1"/>
  <c r="AG129" i="1"/>
  <c r="J129" i="1" s="1"/>
  <c r="AE129" i="1"/>
  <c r="Y129" i="1"/>
  <c r="X129" i="1"/>
  <c r="W129" i="1" s="1"/>
  <c r="P129" i="1"/>
  <c r="I129" i="1"/>
  <c r="H129" i="1"/>
  <c r="AY128" i="1"/>
  <c r="AX128" i="1"/>
  <c r="AV128" i="1"/>
  <c r="S128" i="1" s="1"/>
  <c r="AU128" i="1"/>
  <c r="AS128" i="1" s="1"/>
  <c r="AL128" i="1"/>
  <c r="AG128" i="1"/>
  <c r="Y128" i="1"/>
  <c r="X128" i="1"/>
  <c r="W128" i="1" s="1"/>
  <c r="P128" i="1"/>
  <c r="J128" i="1"/>
  <c r="I128" i="1"/>
  <c r="H128" i="1" s="1"/>
  <c r="AY127" i="1"/>
  <c r="AX127" i="1"/>
  <c r="AV127" i="1"/>
  <c r="AU127" i="1"/>
  <c r="AS127" i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AW126" i="1" s="1"/>
  <c r="AU126" i="1"/>
  <c r="AS126" i="1" s="1"/>
  <c r="AL126" i="1"/>
  <c r="I126" i="1" s="1"/>
  <c r="H126" i="1" s="1"/>
  <c r="AA126" i="1" s="1"/>
  <c r="AG126" i="1"/>
  <c r="Y126" i="1"/>
  <c r="X126" i="1"/>
  <c r="W126" i="1" s="1"/>
  <c r="P126" i="1"/>
  <c r="J126" i="1"/>
  <c r="AY125" i="1"/>
  <c r="AX125" i="1"/>
  <c r="AW125" i="1"/>
  <c r="AV125" i="1"/>
  <c r="AU125" i="1"/>
  <c r="AS125" i="1" s="1"/>
  <c r="AL125" i="1"/>
  <c r="I125" i="1" s="1"/>
  <c r="H125" i="1" s="1"/>
  <c r="AG125" i="1"/>
  <c r="AF125" i="1"/>
  <c r="AE125" i="1"/>
  <c r="Y125" i="1"/>
  <c r="X125" i="1"/>
  <c r="W125" i="1" s="1"/>
  <c r="P125" i="1"/>
  <c r="N125" i="1"/>
  <c r="J125" i="1"/>
  <c r="AY124" i="1"/>
  <c r="AX124" i="1"/>
  <c r="AW124" i="1" s="1"/>
  <c r="AV124" i="1"/>
  <c r="S124" i="1" s="1"/>
  <c r="AU124" i="1"/>
  <c r="AS124" i="1" s="1"/>
  <c r="AL124" i="1"/>
  <c r="AG124" i="1"/>
  <c r="Y124" i="1"/>
  <c r="X124" i="1"/>
  <c r="W124" i="1" s="1"/>
  <c r="P124" i="1"/>
  <c r="J124" i="1"/>
  <c r="I124" i="1"/>
  <c r="H124" i="1" s="1"/>
  <c r="AY123" i="1"/>
  <c r="S123" i="1" s="1"/>
  <c r="AX123" i="1"/>
  <c r="AV123" i="1"/>
  <c r="AU123" i="1"/>
  <c r="AS123" i="1" s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L122" i="1"/>
  <c r="I122" i="1" s="1"/>
  <c r="H122" i="1" s="1"/>
  <c r="AA122" i="1" s="1"/>
  <c r="AG122" i="1"/>
  <c r="Y122" i="1"/>
  <c r="X122" i="1"/>
  <c r="P122" i="1"/>
  <c r="J122" i="1"/>
  <c r="AY121" i="1"/>
  <c r="AX121" i="1"/>
  <c r="AV121" i="1"/>
  <c r="AU121" i="1"/>
  <c r="AS121" i="1" s="1"/>
  <c r="AL121" i="1"/>
  <c r="I121" i="1" s="1"/>
  <c r="AG121" i="1"/>
  <c r="Y121" i="1"/>
  <c r="X121" i="1"/>
  <c r="W121" i="1" s="1"/>
  <c r="P121" i="1"/>
  <c r="J121" i="1"/>
  <c r="H121" i="1"/>
  <c r="AY120" i="1"/>
  <c r="AX120" i="1"/>
  <c r="AV120" i="1"/>
  <c r="AU120" i="1"/>
  <c r="AS120" i="1"/>
  <c r="AL120" i="1"/>
  <c r="I120" i="1" s="1"/>
  <c r="H120" i="1" s="1"/>
  <c r="AG120" i="1"/>
  <c r="J120" i="1" s="1"/>
  <c r="Y120" i="1"/>
  <c r="X120" i="1"/>
  <c r="P120" i="1"/>
  <c r="AY119" i="1"/>
  <c r="S119" i="1" s="1"/>
  <c r="AX119" i="1"/>
  <c r="AV119" i="1"/>
  <c r="AU119" i="1"/>
  <c r="AS119" i="1" s="1"/>
  <c r="AT119" i="1"/>
  <c r="AL119" i="1"/>
  <c r="AG119" i="1"/>
  <c r="J119" i="1" s="1"/>
  <c r="AA119" i="1"/>
  <c r="Y119" i="1"/>
  <c r="X119" i="1"/>
  <c r="P119" i="1"/>
  <c r="K119" i="1"/>
  <c r="I119" i="1"/>
  <c r="H119" i="1" s="1"/>
  <c r="AY118" i="1"/>
  <c r="AX118" i="1"/>
  <c r="AV118" i="1"/>
  <c r="AW118" i="1" s="1"/>
  <c r="AU118" i="1"/>
  <c r="AS118" i="1" s="1"/>
  <c r="AL118" i="1"/>
  <c r="I118" i="1" s="1"/>
  <c r="H118" i="1" s="1"/>
  <c r="AA118" i="1" s="1"/>
  <c r="AG118" i="1"/>
  <c r="J118" i="1" s="1"/>
  <c r="Y118" i="1"/>
  <c r="X118" i="1"/>
  <c r="W118" i="1" s="1"/>
  <c r="P118" i="1"/>
  <c r="AY117" i="1"/>
  <c r="AX117" i="1"/>
  <c r="AV117" i="1"/>
  <c r="AU117" i="1"/>
  <c r="AS117" i="1" s="1"/>
  <c r="AL117" i="1"/>
  <c r="I117" i="1" s="1"/>
  <c r="AG117" i="1"/>
  <c r="J117" i="1" s="1"/>
  <c r="Y117" i="1"/>
  <c r="X117" i="1"/>
  <c r="W117" i="1" s="1"/>
  <c r="P117" i="1"/>
  <c r="H117" i="1"/>
  <c r="AY116" i="1"/>
  <c r="AX116" i="1"/>
  <c r="AW116" i="1" s="1"/>
  <c r="AV116" i="1"/>
  <c r="AU116" i="1"/>
  <c r="AS116" i="1" s="1"/>
  <c r="AT116" i="1" s="1"/>
  <c r="AL116" i="1"/>
  <c r="I116" i="1" s="1"/>
  <c r="H116" i="1" s="1"/>
  <c r="AG116" i="1"/>
  <c r="J116" i="1" s="1"/>
  <c r="AE116" i="1"/>
  <c r="Y116" i="1"/>
  <c r="X116" i="1"/>
  <c r="W116" i="1" s="1"/>
  <c r="P116" i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 s="1"/>
  <c r="AL114" i="1"/>
  <c r="I114" i="1" s="1"/>
  <c r="H114" i="1" s="1"/>
  <c r="AG114" i="1"/>
  <c r="AA114" i="1"/>
  <c r="Y114" i="1"/>
  <c r="X114" i="1"/>
  <c r="W114" i="1" s="1"/>
  <c r="P114" i="1"/>
  <c r="J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W113" i="1" s="1"/>
  <c r="X113" i="1"/>
  <c r="P113" i="1"/>
  <c r="AY112" i="1"/>
  <c r="S112" i="1" s="1"/>
  <c r="AX112" i="1"/>
  <c r="AW112" i="1" s="1"/>
  <c r="AV112" i="1"/>
  <c r="AU112" i="1"/>
  <c r="AS112" i="1" s="1"/>
  <c r="AL112" i="1"/>
  <c r="I112" i="1" s="1"/>
  <c r="AG112" i="1"/>
  <c r="Y112" i="1"/>
  <c r="X112" i="1"/>
  <c r="P112" i="1"/>
  <c r="J112" i="1"/>
  <c r="H112" i="1"/>
  <c r="AY111" i="1"/>
  <c r="S111" i="1" s="1"/>
  <c r="AX111" i="1"/>
  <c r="AV111" i="1"/>
  <c r="AW111" i="1" s="1"/>
  <c r="AU111" i="1"/>
  <c r="AS111" i="1"/>
  <c r="AL111" i="1"/>
  <c r="I111" i="1" s="1"/>
  <c r="H111" i="1" s="1"/>
  <c r="AA111" i="1" s="1"/>
  <c r="AG111" i="1"/>
  <c r="J111" i="1" s="1"/>
  <c r="Y111" i="1"/>
  <c r="X111" i="1"/>
  <c r="P111" i="1"/>
  <c r="AY110" i="1"/>
  <c r="AX110" i="1"/>
  <c r="AV110" i="1"/>
  <c r="AU110" i="1"/>
  <c r="AS110" i="1" s="1"/>
  <c r="AL110" i="1"/>
  <c r="I110" i="1" s="1"/>
  <c r="H110" i="1" s="1"/>
  <c r="AA110" i="1" s="1"/>
  <c r="AG110" i="1"/>
  <c r="J110" i="1" s="1"/>
  <c r="Y110" i="1"/>
  <c r="X110" i="1"/>
  <c r="P110" i="1"/>
  <c r="K110" i="1"/>
  <c r="AY109" i="1"/>
  <c r="AX109" i="1"/>
  <c r="AW109" i="1" s="1"/>
  <c r="AV109" i="1"/>
  <c r="AU109" i="1"/>
  <c r="AS109" i="1" s="1"/>
  <c r="K109" i="1" s="1"/>
  <c r="AT109" i="1"/>
  <c r="AL109" i="1"/>
  <c r="AG109" i="1"/>
  <c r="AF109" i="1"/>
  <c r="AE109" i="1"/>
  <c r="Y109" i="1"/>
  <c r="X109" i="1"/>
  <c r="P109" i="1"/>
  <c r="N109" i="1"/>
  <c r="J109" i="1"/>
  <c r="I109" i="1"/>
  <c r="H109" i="1"/>
  <c r="AY108" i="1"/>
  <c r="AX108" i="1"/>
  <c r="AW108" i="1" s="1"/>
  <c r="AV108" i="1"/>
  <c r="AU108" i="1"/>
  <c r="AS108" i="1"/>
  <c r="AL108" i="1"/>
  <c r="I108" i="1" s="1"/>
  <c r="H108" i="1" s="1"/>
  <c r="AG108" i="1"/>
  <c r="J108" i="1" s="1"/>
  <c r="AF108" i="1"/>
  <c r="AE108" i="1"/>
  <c r="Y108" i="1"/>
  <c r="X108" i="1"/>
  <c r="P108" i="1"/>
  <c r="N108" i="1"/>
  <c r="AY107" i="1"/>
  <c r="AX107" i="1"/>
  <c r="AV107" i="1"/>
  <c r="AW107" i="1" s="1"/>
  <c r="AU107" i="1"/>
  <c r="AS107" i="1" s="1"/>
  <c r="AT107" i="1" s="1"/>
  <c r="AL107" i="1"/>
  <c r="I107" i="1" s="1"/>
  <c r="H107" i="1" s="1"/>
  <c r="AG107" i="1"/>
  <c r="J107" i="1" s="1"/>
  <c r="Y107" i="1"/>
  <c r="X107" i="1"/>
  <c r="P107" i="1"/>
  <c r="AY106" i="1"/>
  <c r="AX106" i="1"/>
  <c r="AV106" i="1"/>
  <c r="AW106" i="1" s="1"/>
  <c r="AU106" i="1"/>
  <c r="AT106" i="1"/>
  <c r="AS106" i="1"/>
  <c r="N106" i="1" s="1"/>
  <c r="AL106" i="1"/>
  <c r="I106" i="1" s="1"/>
  <c r="H106" i="1" s="1"/>
  <c r="AA106" i="1" s="1"/>
  <c r="AG106" i="1"/>
  <c r="J106" i="1" s="1"/>
  <c r="Y106" i="1"/>
  <c r="X106" i="1"/>
  <c r="W106" i="1" s="1"/>
  <c r="P106" i="1"/>
  <c r="AY105" i="1"/>
  <c r="AX105" i="1"/>
  <c r="AV105" i="1"/>
  <c r="AU105" i="1"/>
  <c r="AS105" i="1" s="1"/>
  <c r="AL105" i="1"/>
  <c r="AG105" i="1"/>
  <c r="J105" i="1" s="1"/>
  <c r="Y105" i="1"/>
  <c r="X105" i="1"/>
  <c r="W105" i="1" s="1"/>
  <c r="P105" i="1"/>
  <c r="I105" i="1"/>
  <c r="H105" i="1"/>
  <c r="AY104" i="1"/>
  <c r="AX104" i="1"/>
  <c r="AW104" i="1"/>
  <c r="AV104" i="1"/>
  <c r="S104" i="1" s="1"/>
  <c r="AU104" i="1"/>
  <c r="AS104" i="1" s="1"/>
  <c r="AL104" i="1"/>
  <c r="I104" i="1" s="1"/>
  <c r="H104" i="1" s="1"/>
  <c r="AG104" i="1"/>
  <c r="J104" i="1" s="1"/>
  <c r="AE104" i="1"/>
  <c r="Y104" i="1"/>
  <c r="X104" i="1"/>
  <c r="P104" i="1"/>
  <c r="AY103" i="1"/>
  <c r="AX103" i="1"/>
  <c r="AV103" i="1"/>
  <c r="AU103" i="1"/>
  <c r="AS103" i="1" s="1"/>
  <c r="K103" i="1" s="1"/>
  <c r="AL103" i="1"/>
  <c r="I103" i="1" s="1"/>
  <c r="H103" i="1" s="1"/>
  <c r="AG103" i="1"/>
  <c r="Y103" i="1"/>
  <c r="X103" i="1"/>
  <c r="W103" i="1" s="1"/>
  <c r="P103" i="1"/>
  <c r="J103" i="1"/>
  <c r="AY102" i="1"/>
  <c r="S102" i="1" s="1"/>
  <c r="T102" i="1" s="1"/>
  <c r="U102" i="1" s="1"/>
  <c r="AB102" i="1" s="1"/>
  <c r="AX102" i="1"/>
  <c r="AV102" i="1"/>
  <c r="AW102" i="1" s="1"/>
  <c r="AU102" i="1"/>
  <c r="AS102" i="1"/>
  <c r="K102" i="1" s="1"/>
  <c r="AL102" i="1"/>
  <c r="I102" i="1" s="1"/>
  <c r="H102" i="1" s="1"/>
  <c r="AG102" i="1"/>
  <c r="Y102" i="1"/>
  <c r="X102" i="1"/>
  <c r="W102" i="1" s="1"/>
  <c r="P102" i="1"/>
  <c r="J102" i="1"/>
  <c r="AY101" i="1"/>
  <c r="AX101" i="1"/>
  <c r="AV101" i="1"/>
  <c r="S101" i="1" s="1"/>
  <c r="AU101" i="1"/>
  <c r="AS101" i="1" s="1"/>
  <c r="AL101" i="1"/>
  <c r="I101" i="1" s="1"/>
  <c r="AG101" i="1"/>
  <c r="J101" i="1" s="1"/>
  <c r="Y101" i="1"/>
  <c r="X101" i="1"/>
  <c r="W101" i="1"/>
  <c r="P101" i="1"/>
  <c r="H101" i="1"/>
  <c r="AY100" i="1"/>
  <c r="AX100" i="1"/>
  <c r="AV100" i="1"/>
  <c r="AU100" i="1"/>
  <c r="AS100" i="1"/>
  <c r="AT100" i="1" s="1"/>
  <c r="AL100" i="1"/>
  <c r="I100" i="1" s="1"/>
  <c r="H100" i="1" s="1"/>
  <c r="AG100" i="1"/>
  <c r="J100" i="1" s="1"/>
  <c r="Y100" i="1"/>
  <c r="W100" i="1" s="1"/>
  <c r="X100" i="1"/>
  <c r="P100" i="1"/>
  <c r="AY99" i="1"/>
  <c r="AX99" i="1"/>
  <c r="AV99" i="1"/>
  <c r="AW99" i="1" s="1"/>
  <c r="AU99" i="1"/>
  <c r="AS99" i="1"/>
  <c r="K99" i="1" s="1"/>
  <c r="AL99" i="1"/>
  <c r="I99" i="1" s="1"/>
  <c r="H99" i="1" s="1"/>
  <c r="AG99" i="1"/>
  <c r="J99" i="1" s="1"/>
  <c r="Y99" i="1"/>
  <c r="X99" i="1"/>
  <c r="P99" i="1"/>
  <c r="AY98" i="1"/>
  <c r="AX98" i="1"/>
  <c r="AV98" i="1"/>
  <c r="AU98" i="1"/>
  <c r="AS98" i="1" s="1"/>
  <c r="AL98" i="1"/>
  <c r="I98" i="1" s="1"/>
  <c r="H98" i="1" s="1"/>
  <c r="AG98" i="1"/>
  <c r="AA98" i="1"/>
  <c r="Y98" i="1"/>
  <c r="X98" i="1"/>
  <c r="W98" i="1" s="1"/>
  <c r="P98" i="1"/>
  <c r="J98" i="1"/>
  <c r="AY97" i="1"/>
  <c r="AX97" i="1"/>
  <c r="AV97" i="1"/>
  <c r="S97" i="1" s="1"/>
  <c r="AU97" i="1"/>
  <c r="AS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S96" i="1" s="1"/>
  <c r="AU96" i="1"/>
  <c r="AS96" i="1" s="1"/>
  <c r="AE96" i="1" s="1"/>
  <c r="AL96" i="1"/>
  <c r="AG96" i="1"/>
  <c r="Y96" i="1"/>
  <c r="X96" i="1"/>
  <c r="W96" i="1" s="1"/>
  <c r="P96" i="1"/>
  <c r="J96" i="1"/>
  <c r="I96" i="1"/>
  <c r="H96" i="1" s="1"/>
  <c r="AY95" i="1"/>
  <c r="AX95" i="1"/>
  <c r="AV95" i="1"/>
  <c r="AW95" i="1" s="1"/>
  <c r="AU95" i="1"/>
  <c r="AS95" i="1"/>
  <c r="AL95" i="1"/>
  <c r="AG95" i="1"/>
  <c r="J95" i="1" s="1"/>
  <c r="Y95" i="1"/>
  <c r="X95" i="1"/>
  <c r="P95" i="1"/>
  <c r="I95" i="1"/>
  <c r="H95" i="1" s="1"/>
  <c r="AY94" i="1"/>
  <c r="AX94" i="1"/>
  <c r="AV94" i="1"/>
  <c r="AW94" i="1" s="1"/>
  <c r="AU94" i="1"/>
  <c r="AS94" i="1" s="1"/>
  <c r="AL94" i="1"/>
  <c r="I94" i="1" s="1"/>
  <c r="H94" i="1" s="1"/>
  <c r="AG94" i="1"/>
  <c r="Y94" i="1"/>
  <c r="X94" i="1"/>
  <c r="P94" i="1"/>
  <c r="J94" i="1"/>
  <c r="AY93" i="1"/>
  <c r="AX93" i="1"/>
  <c r="AV93" i="1"/>
  <c r="S93" i="1" s="1"/>
  <c r="AU93" i="1"/>
  <c r="AS93" i="1" s="1"/>
  <c r="AE93" i="1" s="1"/>
  <c r="AL93" i="1"/>
  <c r="I93" i="1" s="1"/>
  <c r="AG93" i="1"/>
  <c r="J93" i="1" s="1"/>
  <c r="Y93" i="1"/>
  <c r="X93" i="1"/>
  <c r="W93" i="1"/>
  <c r="P93" i="1"/>
  <c r="H93" i="1"/>
  <c r="AY92" i="1"/>
  <c r="AX92" i="1"/>
  <c r="AV92" i="1"/>
  <c r="AU92" i="1"/>
  <c r="AS92" i="1"/>
  <c r="AL92" i="1"/>
  <c r="I92" i="1" s="1"/>
  <c r="H92" i="1" s="1"/>
  <c r="AG92" i="1"/>
  <c r="J92" i="1" s="1"/>
  <c r="AF92" i="1"/>
  <c r="Y92" i="1"/>
  <c r="X92" i="1"/>
  <c r="W92" i="1"/>
  <c r="P92" i="1"/>
  <c r="N92" i="1"/>
  <c r="K92" i="1"/>
  <c r="AY91" i="1"/>
  <c r="S91" i="1" s="1"/>
  <c r="AX91" i="1"/>
  <c r="AV91" i="1"/>
  <c r="AW91" i="1" s="1"/>
  <c r="AU91" i="1"/>
  <c r="AS91" i="1"/>
  <c r="K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W90" i="1" s="1"/>
  <c r="AU90" i="1"/>
  <c r="AS90" i="1" s="1"/>
  <c r="AL90" i="1"/>
  <c r="I90" i="1" s="1"/>
  <c r="H90" i="1" s="1"/>
  <c r="AA90" i="1" s="1"/>
  <c r="AG90" i="1"/>
  <c r="J90" i="1" s="1"/>
  <c r="Y90" i="1"/>
  <c r="X90" i="1"/>
  <c r="P90" i="1"/>
  <c r="AY89" i="1"/>
  <c r="AX89" i="1"/>
  <c r="AV89" i="1"/>
  <c r="AU89" i="1"/>
  <c r="AS89" i="1" s="1"/>
  <c r="AL89" i="1"/>
  <c r="I89" i="1" s="1"/>
  <c r="AG89" i="1"/>
  <c r="Y89" i="1"/>
  <c r="X89" i="1"/>
  <c r="W89" i="1" s="1"/>
  <c r="P89" i="1"/>
  <c r="J89" i="1"/>
  <c r="H89" i="1"/>
  <c r="AY88" i="1"/>
  <c r="AX88" i="1"/>
  <c r="AV88" i="1"/>
  <c r="S88" i="1" s="1"/>
  <c r="AU88" i="1"/>
  <c r="AS88" i="1" s="1"/>
  <c r="AL88" i="1"/>
  <c r="I88" i="1" s="1"/>
  <c r="H88" i="1" s="1"/>
  <c r="AG88" i="1"/>
  <c r="Y88" i="1"/>
  <c r="X88" i="1"/>
  <c r="W88" i="1" s="1"/>
  <c r="P88" i="1"/>
  <c r="J88" i="1"/>
  <c r="AY87" i="1"/>
  <c r="AX87" i="1"/>
  <c r="AV87" i="1"/>
  <c r="AU87" i="1"/>
  <c r="AS87" i="1"/>
  <c r="AL87" i="1"/>
  <c r="I87" i="1" s="1"/>
  <c r="H87" i="1" s="1"/>
  <c r="AG87" i="1"/>
  <c r="Y87" i="1"/>
  <c r="X87" i="1"/>
  <c r="P87" i="1"/>
  <c r="J87" i="1"/>
  <c r="AY86" i="1"/>
  <c r="AX86" i="1"/>
  <c r="AV86" i="1"/>
  <c r="AW86" i="1" s="1"/>
  <c r="AU86" i="1"/>
  <c r="AS86" i="1"/>
  <c r="AT86" i="1" s="1"/>
  <c r="AL86" i="1"/>
  <c r="I86" i="1" s="1"/>
  <c r="H86" i="1" s="1"/>
  <c r="AG86" i="1"/>
  <c r="J86" i="1" s="1"/>
  <c r="Y86" i="1"/>
  <c r="X86" i="1"/>
  <c r="W86" i="1" s="1"/>
  <c r="P86" i="1"/>
  <c r="K86" i="1"/>
  <c r="AY85" i="1"/>
  <c r="AX85" i="1"/>
  <c r="AV85" i="1"/>
  <c r="AU85" i="1"/>
  <c r="AS85" i="1" s="1"/>
  <c r="AL85" i="1"/>
  <c r="I85" i="1" s="1"/>
  <c r="AG85" i="1"/>
  <c r="J85" i="1" s="1"/>
  <c r="AF85" i="1"/>
  <c r="AE85" i="1"/>
  <c r="Y85" i="1"/>
  <c r="X85" i="1"/>
  <c r="P85" i="1"/>
  <c r="H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AF84" i="1"/>
  <c r="AE84" i="1"/>
  <c r="Y84" i="1"/>
  <c r="W84" i="1" s="1"/>
  <c r="X84" i="1"/>
  <c r="P84" i="1"/>
  <c r="K84" i="1"/>
  <c r="AY83" i="1"/>
  <c r="AX83" i="1"/>
  <c r="AV83" i="1"/>
  <c r="AW83" i="1" s="1"/>
  <c r="AU83" i="1"/>
  <c r="AS83" i="1"/>
  <c r="AL83" i="1"/>
  <c r="I83" i="1" s="1"/>
  <c r="H83" i="1" s="1"/>
  <c r="AG83" i="1"/>
  <c r="J83" i="1" s="1"/>
  <c r="Y83" i="1"/>
  <c r="X83" i="1"/>
  <c r="P83" i="1"/>
  <c r="K83" i="1"/>
  <c r="AY82" i="1"/>
  <c r="AX82" i="1"/>
  <c r="AV82" i="1"/>
  <c r="AU82" i="1"/>
  <c r="AS82" i="1" s="1"/>
  <c r="AL82" i="1"/>
  <c r="I82" i="1" s="1"/>
  <c r="H82" i="1" s="1"/>
  <c r="AG82" i="1"/>
  <c r="J82" i="1" s="1"/>
  <c r="AA82" i="1"/>
  <c r="Y82" i="1"/>
  <c r="X82" i="1"/>
  <c r="P82" i="1"/>
  <c r="AY81" i="1"/>
  <c r="AX81" i="1"/>
  <c r="AV81" i="1"/>
  <c r="S81" i="1" s="1"/>
  <c r="AU81" i="1"/>
  <c r="AS81" i="1" s="1"/>
  <c r="AL81" i="1"/>
  <c r="I81" i="1" s="1"/>
  <c r="H81" i="1" s="1"/>
  <c r="AG81" i="1"/>
  <c r="Y81" i="1"/>
  <c r="X81" i="1"/>
  <c r="P81" i="1"/>
  <c r="J81" i="1"/>
  <c r="AY80" i="1"/>
  <c r="AX80" i="1"/>
  <c r="AV80" i="1"/>
  <c r="AU80" i="1"/>
  <c r="AS80" i="1"/>
  <c r="AL80" i="1"/>
  <c r="I80" i="1" s="1"/>
  <c r="H80" i="1" s="1"/>
  <c r="AG80" i="1"/>
  <c r="Y80" i="1"/>
  <c r="X80" i="1"/>
  <c r="W80" i="1"/>
  <c r="P80" i="1"/>
  <c r="N80" i="1"/>
  <c r="J80" i="1"/>
  <c r="AY79" i="1"/>
  <c r="AX79" i="1"/>
  <c r="AV79" i="1"/>
  <c r="AW79" i="1" s="1"/>
  <c r="AU79" i="1"/>
  <c r="AS79" i="1"/>
  <c r="AT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W78" i="1" s="1"/>
  <c r="AU78" i="1"/>
  <c r="AS78" i="1"/>
  <c r="AL78" i="1"/>
  <c r="I78" i="1" s="1"/>
  <c r="H78" i="1" s="1"/>
  <c r="AG78" i="1"/>
  <c r="J78" i="1" s="1"/>
  <c r="Y78" i="1"/>
  <c r="X78" i="1"/>
  <c r="W78" i="1" s="1"/>
  <c r="P78" i="1"/>
  <c r="K78" i="1"/>
  <c r="AY77" i="1"/>
  <c r="AX77" i="1"/>
  <c r="AV77" i="1"/>
  <c r="S77" i="1" s="1"/>
  <c r="AU77" i="1"/>
  <c r="AS77" i="1" s="1"/>
  <c r="AL77" i="1"/>
  <c r="I77" i="1" s="1"/>
  <c r="H77" i="1" s="1"/>
  <c r="AG77" i="1"/>
  <c r="Y77" i="1"/>
  <c r="X77" i="1"/>
  <c r="W77" i="1"/>
  <c r="P77" i="1"/>
  <c r="J77" i="1"/>
  <c r="AY76" i="1"/>
  <c r="AX76" i="1"/>
  <c r="AV76" i="1"/>
  <c r="AW76" i="1" s="1"/>
  <c r="AU76" i="1"/>
  <c r="AS76" i="1"/>
  <c r="AL76" i="1"/>
  <c r="I76" i="1" s="1"/>
  <c r="H76" i="1" s="1"/>
  <c r="AG76" i="1"/>
  <c r="J76" i="1" s="1"/>
  <c r="Y76" i="1"/>
  <c r="X76" i="1"/>
  <c r="W76" i="1"/>
  <c r="P76" i="1"/>
  <c r="AY75" i="1"/>
  <c r="AX75" i="1"/>
  <c r="AV75" i="1"/>
  <c r="AW75" i="1" s="1"/>
  <c r="AU75" i="1"/>
  <c r="AS75" i="1"/>
  <c r="K75" i="1" s="1"/>
  <c r="AL75" i="1"/>
  <c r="I75" i="1" s="1"/>
  <c r="H75" i="1" s="1"/>
  <c r="AG75" i="1"/>
  <c r="J75" i="1" s="1"/>
  <c r="Y75" i="1"/>
  <c r="X75" i="1"/>
  <c r="P75" i="1"/>
  <c r="AY74" i="1"/>
  <c r="AX74" i="1"/>
  <c r="AV74" i="1"/>
  <c r="AW74" i="1" s="1"/>
  <c r="AU74" i="1"/>
  <c r="AS74" i="1" s="1"/>
  <c r="AL74" i="1"/>
  <c r="I74" i="1" s="1"/>
  <c r="H74" i="1" s="1"/>
  <c r="AA74" i="1" s="1"/>
  <c r="AG74" i="1"/>
  <c r="Y74" i="1"/>
  <c r="X74" i="1"/>
  <c r="W74" i="1" s="1"/>
  <c r="P74" i="1"/>
  <c r="J74" i="1"/>
  <c r="AY73" i="1"/>
  <c r="AX73" i="1"/>
  <c r="AV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S72" i="1" s="1"/>
  <c r="AU72" i="1"/>
  <c r="AS72" i="1" s="1"/>
  <c r="AT72" i="1" s="1"/>
  <c r="AL72" i="1"/>
  <c r="AG72" i="1"/>
  <c r="AE72" i="1"/>
  <c r="Y72" i="1"/>
  <c r="W72" i="1" s="1"/>
  <c r="X72" i="1"/>
  <c r="P72" i="1"/>
  <c r="J72" i="1"/>
  <c r="I72" i="1"/>
  <c r="H72" i="1" s="1"/>
  <c r="AY71" i="1"/>
  <c r="AX71" i="1"/>
  <c r="AV71" i="1"/>
  <c r="AW71" i="1" s="1"/>
  <c r="AU71" i="1"/>
  <c r="AS71" i="1"/>
  <c r="AL71" i="1"/>
  <c r="I71" i="1" s="1"/>
  <c r="H71" i="1" s="1"/>
  <c r="AG71" i="1"/>
  <c r="J71" i="1" s="1"/>
  <c r="Y71" i="1"/>
  <c r="X71" i="1"/>
  <c r="W71" i="1" s="1"/>
  <c r="P71" i="1"/>
  <c r="AY70" i="1"/>
  <c r="AX70" i="1"/>
  <c r="AV70" i="1"/>
  <c r="AW70" i="1" s="1"/>
  <c r="AU70" i="1"/>
  <c r="AS70" i="1"/>
  <c r="K70" i="1" s="1"/>
  <c r="AL70" i="1"/>
  <c r="I70" i="1" s="1"/>
  <c r="H70" i="1" s="1"/>
  <c r="AG70" i="1"/>
  <c r="J70" i="1" s="1"/>
  <c r="Y70" i="1"/>
  <c r="X70" i="1"/>
  <c r="W70" i="1" s="1"/>
  <c r="S70" i="1"/>
  <c r="P70" i="1"/>
  <c r="AY69" i="1"/>
  <c r="AX69" i="1"/>
  <c r="AV69" i="1"/>
  <c r="AU69" i="1"/>
  <c r="AS69" i="1" s="1"/>
  <c r="AL69" i="1"/>
  <c r="I69" i="1" s="1"/>
  <c r="AG69" i="1"/>
  <c r="J69" i="1" s="1"/>
  <c r="AF69" i="1"/>
  <c r="AE69" i="1"/>
  <c r="Y69" i="1"/>
  <c r="W69" i="1" s="1"/>
  <c r="X69" i="1"/>
  <c r="P69" i="1"/>
  <c r="H69" i="1"/>
  <c r="AY68" i="1"/>
  <c r="AX68" i="1"/>
  <c r="AW68" i="1" s="1"/>
  <c r="AV68" i="1"/>
  <c r="AU68" i="1"/>
  <c r="AS68" i="1"/>
  <c r="AT68" i="1" s="1"/>
  <c r="AL68" i="1"/>
  <c r="I68" i="1" s="1"/>
  <c r="H68" i="1" s="1"/>
  <c r="AG68" i="1"/>
  <c r="J68" i="1" s="1"/>
  <c r="AF68" i="1"/>
  <c r="AE68" i="1"/>
  <c r="Y68" i="1"/>
  <c r="X68" i="1"/>
  <c r="W68" i="1" s="1"/>
  <c r="P68" i="1"/>
  <c r="N68" i="1"/>
  <c r="K68" i="1"/>
  <c r="AY67" i="1"/>
  <c r="S67" i="1" s="1"/>
  <c r="AX67" i="1"/>
  <c r="AV67" i="1"/>
  <c r="AU67" i="1"/>
  <c r="AS67" i="1" s="1"/>
  <c r="K67" i="1" s="1"/>
  <c r="AL67" i="1"/>
  <c r="I67" i="1" s="1"/>
  <c r="H67" i="1" s="1"/>
  <c r="AA67" i="1" s="1"/>
  <c r="AG67" i="1"/>
  <c r="J67" i="1" s="1"/>
  <c r="Y67" i="1"/>
  <c r="X67" i="1"/>
  <c r="P67" i="1"/>
  <c r="AY66" i="1"/>
  <c r="AX66" i="1"/>
  <c r="AV66" i="1"/>
  <c r="AU66" i="1"/>
  <c r="AS66" i="1" s="1"/>
  <c r="N66" i="1" s="1"/>
  <c r="AL66" i="1"/>
  <c r="I66" i="1" s="1"/>
  <c r="H66" i="1" s="1"/>
  <c r="AG66" i="1"/>
  <c r="J66" i="1" s="1"/>
  <c r="AA66" i="1"/>
  <c r="Y66" i="1"/>
  <c r="X66" i="1"/>
  <c r="P66" i="1"/>
  <c r="AY65" i="1"/>
  <c r="AX65" i="1"/>
  <c r="AV65" i="1"/>
  <c r="AU65" i="1"/>
  <c r="AS65" i="1" s="1"/>
  <c r="AL65" i="1"/>
  <c r="I65" i="1" s="1"/>
  <c r="AG65" i="1"/>
  <c r="Y65" i="1"/>
  <c r="X65" i="1"/>
  <c r="W65" i="1" s="1"/>
  <c r="P65" i="1"/>
  <c r="J65" i="1"/>
  <c r="H65" i="1"/>
  <c r="AY64" i="1"/>
  <c r="AX64" i="1"/>
  <c r="AW64" i="1"/>
  <c r="AV64" i="1"/>
  <c r="AU64" i="1"/>
  <c r="AS64" i="1"/>
  <c r="AT64" i="1" s="1"/>
  <c r="AL64" i="1"/>
  <c r="I64" i="1" s="1"/>
  <c r="H64" i="1" s="1"/>
  <c r="AG64" i="1"/>
  <c r="J64" i="1" s="1"/>
  <c r="Y64" i="1"/>
  <c r="X64" i="1"/>
  <c r="W64" i="1"/>
  <c r="P64" i="1"/>
  <c r="AY63" i="1"/>
  <c r="AX63" i="1"/>
  <c r="AV63" i="1"/>
  <c r="AU63" i="1"/>
  <c r="AS63" i="1"/>
  <c r="AL63" i="1"/>
  <c r="I63" i="1" s="1"/>
  <c r="H63" i="1" s="1"/>
  <c r="AG63" i="1"/>
  <c r="Y63" i="1"/>
  <c r="X63" i="1"/>
  <c r="P63" i="1"/>
  <c r="J63" i="1"/>
  <c r="AY62" i="1"/>
  <c r="S62" i="1" s="1"/>
  <c r="AX62" i="1"/>
  <c r="AV62" i="1"/>
  <c r="AW62" i="1" s="1"/>
  <c r="AU62" i="1"/>
  <c r="AS62" i="1"/>
  <c r="AL62" i="1"/>
  <c r="I62" i="1" s="1"/>
  <c r="H62" i="1" s="1"/>
  <c r="AG62" i="1"/>
  <c r="J62" i="1" s="1"/>
  <c r="Y62" i="1"/>
  <c r="X62" i="1"/>
  <c r="W62" i="1" s="1"/>
  <c r="P62" i="1"/>
  <c r="K62" i="1"/>
  <c r="AY61" i="1"/>
  <c r="AX61" i="1"/>
  <c r="AV61" i="1"/>
  <c r="S61" i="1" s="1"/>
  <c r="AU61" i="1"/>
  <c r="AS61" i="1" s="1"/>
  <c r="AL61" i="1"/>
  <c r="I61" i="1" s="1"/>
  <c r="H61" i="1" s="1"/>
  <c r="AG61" i="1"/>
  <c r="AF61" i="1"/>
  <c r="AE61" i="1"/>
  <c r="Y61" i="1"/>
  <c r="X61" i="1"/>
  <c r="W61" i="1"/>
  <c r="P61" i="1"/>
  <c r="J61" i="1"/>
  <c r="AY60" i="1"/>
  <c r="AX60" i="1"/>
  <c r="AV60" i="1"/>
  <c r="AU60" i="1"/>
  <c r="AS60" i="1" s="1"/>
  <c r="AT60" i="1"/>
  <c r="AL60" i="1"/>
  <c r="I60" i="1" s="1"/>
  <c r="H60" i="1" s="1"/>
  <c r="AG60" i="1"/>
  <c r="J60" i="1" s="1"/>
  <c r="Y60" i="1"/>
  <c r="X60" i="1"/>
  <c r="W60" i="1"/>
  <c r="P60" i="1"/>
  <c r="AY59" i="1"/>
  <c r="AX59" i="1"/>
  <c r="AV59" i="1"/>
  <c r="AU59" i="1"/>
  <c r="AS59" i="1"/>
  <c r="K59" i="1" s="1"/>
  <c r="AL59" i="1"/>
  <c r="I59" i="1" s="1"/>
  <c r="H59" i="1" s="1"/>
  <c r="AA59" i="1" s="1"/>
  <c r="AG59" i="1"/>
  <c r="J59" i="1" s="1"/>
  <c r="Y59" i="1"/>
  <c r="X59" i="1"/>
  <c r="P59" i="1"/>
  <c r="AY58" i="1"/>
  <c r="AX58" i="1"/>
  <c r="AV58" i="1"/>
  <c r="AW58" i="1" s="1"/>
  <c r="AU58" i="1"/>
  <c r="AS58" i="1" s="1"/>
  <c r="AT58" i="1"/>
  <c r="AL58" i="1"/>
  <c r="I58" i="1" s="1"/>
  <c r="H58" i="1" s="1"/>
  <c r="AG58" i="1"/>
  <c r="J58" i="1" s="1"/>
  <c r="AA58" i="1"/>
  <c r="Y58" i="1"/>
  <c r="X58" i="1"/>
  <c r="W58" i="1" s="1"/>
  <c r="P58" i="1"/>
  <c r="N58" i="1"/>
  <c r="AY57" i="1"/>
  <c r="AX57" i="1"/>
  <c r="AV57" i="1"/>
  <c r="AU57" i="1"/>
  <c r="AS57" i="1" s="1"/>
  <c r="AL57" i="1"/>
  <c r="I57" i="1" s="1"/>
  <c r="AG57" i="1"/>
  <c r="Y57" i="1"/>
  <c r="X57" i="1"/>
  <c r="W57" i="1" s="1"/>
  <c r="P57" i="1"/>
  <c r="J57" i="1"/>
  <c r="H57" i="1"/>
  <c r="AY56" i="1"/>
  <c r="AX56" i="1"/>
  <c r="AW56" i="1"/>
  <c r="AV56" i="1"/>
  <c r="AU56" i="1"/>
  <c r="AS56" i="1"/>
  <c r="AT56" i="1" s="1"/>
  <c r="AL56" i="1"/>
  <c r="AG56" i="1"/>
  <c r="AF56" i="1"/>
  <c r="Y56" i="1"/>
  <c r="X56" i="1"/>
  <c r="W56" i="1" s="1"/>
  <c r="P56" i="1"/>
  <c r="N56" i="1"/>
  <c r="K56" i="1"/>
  <c r="J56" i="1"/>
  <c r="I56" i="1"/>
  <c r="H56" i="1" s="1"/>
  <c r="AY55" i="1"/>
  <c r="AX55" i="1"/>
  <c r="AV55" i="1"/>
  <c r="AU55" i="1"/>
  <c r="AS55" i="1"/>
  <c r="AL55" i="1"/>
  <c r="I55" i="1" s="1"/>
  <c r="H55" i="1" s="1"/>
  <c r="AG55" i="1"/>
  <c r="J55" i="1" s="1"/>
  <c r="Y55" i="1"/>
  <c r="X55" i="1"/>
  <c r="S55" i="1"/>
  <c r="P55" i="1"/>
  <c r="AY54" i="1"/>
  <c r="AX54" i="1"/>
  <c r="AV54" i="1"/>
  <c r="AW54" i="1" s="1"/>
  <c r="AU54" i="1"/>
  <c r="AS54" i="1"/>
  <c r="N54" i="1" s="1"/>
  <c r="AL54" i="1"/>
  <c r="I54" i="1" s="1"/>
  <c r="H54" i="1" s="1"/>
  <c r="AG54" i="1"/>
  <c r="J54" i="1" s="1"/>
  <c r="Y54" i="1"/>
  <c r="X54" i="1"/>
  <c r="W54" i="1" s="1"/>
  <c r="P54" i="1"/>
  <c r="K54" i="1"/>
  <c r="AY53" i="1"/>
  <c r="AX53" i="1"/>
  <c r="AV53" i="1"/>
  <c r="S53" i="1" s="1"/>
  <c r="AU53" i="1"/>
  <c r="AS53" i="1" s="1"/>
  <c r="K53" i="1" s="1"/>
  <c r="AT53" i="1"/>
  <c r="AL53" i="1"/>
  <c r="I53" i="1" s="1"/>
  <c r="H53" i="1" s="1"/>
  <c r="AG53" i="1"/>
  <c r="Y53" i="1"/>
  <c r="X53" i="1"/>
  <c r="W53" i="1" s="1"/>
  <c r="P53" i="1"/>
  <c r="J53" i="1"/>
  <c r="AY52" i="1"/>
  <c r="AX52" i="1"/>
  <c r="AV52" i="1"/>
  <c r="AU52" i="1"/>
  <c r="AS52" i="1"/>
  <c r="AE52" i="1" s="1"/>
  <c r="AL52" i="1"/>
  <c r="AG52" i="1"/>
  <c r="J52" i="1" s="1"/>
  <c r="AF52" i="1"/>
  <c r="Y52" i="1"/>
  <c r="X52" i="1"/>
  <c r="W52" i="1"/>
  <c r="P52" i="1"/>
  <c r="N52" i="1"/>
  <c r="I52" i="1"/>
  <c r="H52" i="1" s="1"/>
  <c r="AA52" i="1" s="1"/>
  <c r="AY51" i="1"/>
  <c r="AX51" i="1"/>
  <c r="AV51" i="1"/>
  <c r="S51" i="1" s="1"/>
  <c r="AU51" i="1"/>
  <c r="AS51" i="1"/>
  <c r="AL51" i="1"/>
  <c r="I51" i="1" s="1"/>
  <c r="H51" i="1" s="1"/>
  <c r="AG51" i="1"/>
  <c r="Y51" i="1"/>
  <c r="X51" i="1"/>
  <c r="P51" i="1"/>
  <c r="K51" i="1"/>
  <c r="J51" i="1"/>
  <c r="AY50" i="1"/>
  <c r="AX50" i="1"/>
  <c r="AV50" i="1"/>
  <c r="AW50" i="1" s="1"/>
  <c r="AU50" i="1"/>
  <c r="AS50" i="1"/>
  <c r="AE50" i="1" s="1"/>
  <c r="AL50" i="1"/>
  <c r="I50" i="1" s="1"/>
  <c r="H50" i="1" s="1"/>
  <c r="AG50" i="1"/>
  <c r="Y50" i="1"/>
  <c r="X50" i="1"/>
  <c r="W50" i="1" s="1"/>
  <c r="P50" i="1"/>
  <c r="J50" i="1"/>
  <c r="AY49" i="1"/>
  <c r="AX49" i="1"/>
  <c r="AV49" i="1"/>
  <c r="AU49" i="1"/>
  <c r="AS49" i="1" s="1"/>
  <c r="K49" i="1" s="1"/>
  <c r="AL49" i="1"/>
  <c r="I49" i="1" s="1"/>
  <c r="AG49" i="1"/>
  <c r="J49" i="1" s="1"/>
  <c r="AF49" i="1"/>
  <c r="AE49" i="1"/>
  <c r="Y49" i="1"/>
  <c r="X49" i="1"/>
  <c r="W49" i="1" s="1"/>
  <c r="P49" i="1"/>
  <c r="N49" i="1"/>
  <c r="H49" i="1"/>
  <c r="AY48" i="1"/>
  <c r="AX48" i="1"/>
  <c r="AV48" i="1"/>
  <c r="AU48" i="1"/>
  <c r="AT48" i="1"/>
  <c r="AS48" i="1"/>
  <c r="AL48" i="1"/>
  <c r="I48" i="1" s="1"/>
  <c r="H48" i="1" s="1"/>
  <c r="AG48" i="1"/>
  <c r="AF48" i="1"/>
  <c r="AE48" i="1"/>
  <c r="Y48" i="1"/>
  <c r="X48" i="1"/>
  <c r="W48" i="1" s="1"/>
  <c r="P48" i="1"/>
  <c r="N48" i="1"/>
  <c r="K48" i="1"/>
  <c r="J48" i="1"/>
  <c r="AY47" i="1"/>
  <c r="AX47" i="1"/>
  <c r="AV47" i="1"/>
  <c r="AU47" i="1"/>
  <c r="AS47" i="1"/>
  <c r="AE47" i="1" s="1"/>
  <c r="AL47" i="1"/>
  <c r="AG47" i="1"/>
  <c r="J47" i="1" s="1"/>
  <c r="AF47" i="1"/>
  <c r="Y47" i="1"/>
  <c r="X47" i="1"/>
  <c r="W47" i="1" s="1"/>
  <c r="P47" i="1"/>
  <c r="K47" i="1"/>
  <c r="I47" i="1"/>
  <c r="H47" i="1" s="1"/>
  <c r="AY46" i="1"/>
  <c r="AX46" i="1"/>
  <c r="AV46" i="1"/>
  <c r="AW46" i="1" s="1"/>
  <c r="AU46" i="1"/>
  <c r="AS46" i="1"/>
  <c r="AE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S45" i="1" s="1"/>
  <c r="AU45" i="1"/>
  <c r="AS45" i="1" s="1"/>
  <c r="K45" i="1" s="1"/>
  <c r="AL45" i="1"/>
  <c r="I45" i="1" s="1"/>
  <c r="H45" i="1" s="1"/>
  <c r="T45" i="1" s="1"/>
  <c r="U45" i="1" s="1"/>
  <c r="AG45" i="1"/>
  <c r="Y45" i="1"/>
  <c r="X45" i="1"/>
  <c r="W45" i="1"/>
  <c r="P45" i="1"/>
  <c r="J45" i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W44" i="1" s="1"/>
  <c r="P44" i="1"/>
  <c r="J44" i="1"/>
  <c r="AY43" i="1"/>
  <c r="AX43" i="1"/>
  <c r="AV43" i="1"/>
  <c r="AW43" i="1" s="1"/>
  <c r="AU43" i="1"/>
  <c r="AS43" i="1" s="1"/>
  <c r="AL43" i="1"/>
  <c r="AG43" i="1"/>
  <c r="J43" i="1" s="1"/>
  <c r="Y43" i="1"/>
  <c r="X43" i="1"/>
  <c r="P43" i="1"/>
  <c r="I43" i="1"/>
  <c r="H43" i="1" s="1"/>
  <c r="AY42" i="1"/>
  <c r="AX42" i="1"/>
  <c r="AV42" i="1"/>
  <c r="AW42" i="1" s="1"/>
  <c r="AU42" i="1"/>
  <c r="AS42" i="1"/>
  <c r="AE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 s="1"/>
  <c r="K41" i="1" s="1"/>
  <c r="AL41" i="1"/>
  <c r="I41" i="1" s="1"/>
  <c r="AG41" i="1"/>
  <c r="AF41" i="1"/>
  <c r="AE41" i="1"/>
  <c r="Y41" i="1"/>
  <c r="X41" i="1"/>
  <c r="W41" i="1"/>
  <c r="P41" i="1"/>
  <c r="N41" i="1"/>
  <c r="J41" i="1"/>
  <c r="H41" i="1"/>
  <c r="AY40" i="1"/>
  <c r="AX40" i="1"/>
  <c r="AW40" i="1"/>
  <c r="AV40" i="1"/>
  <c r="AU40" i="1"/>
  <c r="AS40" i="1"/>
  <c r="K40" i="1" s="1"/>
  <c r="AL40" i="1"/>
  <c r="I40" i="1" s="1"/>
  <c r="H40" i="1" s="1"/>
  <c r="AG40" i="1"/>
  <c r="Y40" i="1"/>
  <c r="X40" i="1"/>
  <c r="W40" i="1" s="1"/>
  <c r="S40" i="1"/>
  <c r="P40" i="1"/>
  <c r="N40" i="1"/>
  <c r="J40" i="1"/>
  <c r="AY39" i="1"/>
  <c r="AX39" i="1"/>
  <c r="AV39" i="1"/>
  <c r="AU39" i="1"/>
  <c r="AS39" i="1"/>
  <c r="AE39" i="1" s="1"/>
  <c r="AL39" i="1"/>
  <c r="I39" i="1" s="1"/>
  <c r="H39" i="1" s="1"/>
  <c r="AG39" i="1"/>
  <c r="J39" i="1" s="1"/>
  <c r="Y39" i="1"/>
  <c r="X39" i="1"/>
  <c r="W39" i="1" s="1"/>
  <c r="P39" i="1"/>
  <c r="AY38" i="1"/>
  <c r="AX38" i="1"/>
  <c r="AV38" i="1"/>
  <c r="AU38" i="1"/>
  <c r="AS38" i="1" s="1"/>
  <c r="AL38" i="1"/>
  <c r="I38" i="1" s="1"/>
  <c r="H38" i="1" s="1"/>
  <c r="AA38" i="1" s="1"/>
  <c r="AG38" i="1"/>
  <c r="Y38" i="1"/>
  <c r="X38" i="1"/>
  <c r="W38" i="1" s="1"/>
  <c r="P38" i="1"/>
  <c r="J38" i="1"/>
  <c r="AY37" i="1"/>
  <c r="AX37" i="1"/>
  <c r="AV37" i="1"/>
  <c r="S37" i="1" s="1"/>
  <c r="AU37" i="1"/>
  <c r="AS37" i="1" s="1"/>
  <c r="K37" i="1" s="1"/>
  <c r="AT37" i="1"/>
  <c r="AL37" i="1"/>
  <c r="I37" i="1" s="1"/>
  <c r="H37" i="1" s="1"/>
  <c r="T37" i="1" s="1"/>
  <c r="U37" i="1" s="1"/>
  <c r="AG37" i="1"/>
  <c r="Y37" i="1"/>
  <c r="X37" i="1"/>
  <c r="W37" i="1"/>
  <c r="P37" i="1"/>
  <c r="J37" i="1"/>
  <c r="AY36" i="1"/>
  <c r="AX36" i="1"/>
  <c r="AV36" i="1"/>
  <c r="AW36" i="1" s="1"/>
  <c r="AU36" i="1"/>
  <c r="AS36" i="1"/>
  <c r="N36" i="1" s="1"/>
  <c r="AL36" i="1"/>
  <c r="AG36" i="1"/>
  <c r="Y36" i="1"/>
  <c r="X36" i="1"/>
  <c r="W36" i="1" s="1"/>
  <c r="S36" i="1"/>
  <c r="P36" i="1"/>
  <c r="J36" i="1"/>
  <c r="I36" i="1"/>
  <c r="H36" i="1" s="1"/>
  <c r="AA36" i="1" s="1"/>
  <c r="AY35" i="1"/>
  <c r="AX35" i="1"/>
  <c r="AV35" i="1"/>
  <c r="S35" i="1" s="1"/>
  <c r="AU35" i="1"/>
  <c r="AS35" i="1" s="1"/>
  <c r="AL35" i="1"/>
  <c r="I35" i="1" s="1"/>
  <c r="H35" i="1" s="1"/>
  <c r="AA35" i="1" s="1"/>
  <c r="AG35" i="1"/>
  <c r="Y35" i="1"/>
  <c r="X35" i="1"/>
  <c r="P35" i="1"/>
  <c r="J35" i="1"/>
  <c r="AY34" i="1"/>
  <c r="AX34" i="1"/>
  <c r="AV34" i="1"/>
  <c r="AU34" i="1"/>
  <c r="AS34" i="1"/>
  <c r="AE34" i="1" s="1"/>
  <c r="AL34" i="1"/>
  <c r="I34" i="1" s="1"/>
  <c r="H34" i="1" s="1"/>
  <c r="AG34" i="1"/>
  <c r="J34" i="1" s="1"/>
  <c r="Y34" i="1"/>
  <c r="X34" i="1"/>
  <c r="W34" i="1"/>
  <c r="S34" i="1"/>
  <c r="P34" i="1"/>
  <c r="AY33" i="1"/>
  <c r="AX33" i="1"/>
  <c r="AV33" i="1"/>
  <c r="AU33" i="1"/>
  <c r="AS33" i="1" s="1"/>
  <c r="K33" i="1" s="1"/>
  <c r="AL33" i="1"/>
  <c r="I33" i="1" s="1"/>
  <c r="H33" i="1" s="1"/>
  <c r="AG33" i="1"/>
  <c r="J33" i="1" s="1"/>
  <c r="AF33" i="1"/>
  <c r="Y33" i="1"/>
  <c r="X33" i="1"/>
  <c r="P33" i="1"/>
  <c r="N33" i="1"/>
  <c r="AY32" i="1"/>
  <c r="AX32" i="1"/>
  <c r="AV32" i="1"/>
  <c r="AW32" i="1" s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AW31" i="1" s="1"/>
  <c r="AU31" i="1"/>
  <c r="AS31" i="1" s="1"/>
  <c r="AL31" i="1"/>
  <c r="I31" i="1" s="1"/>
  <c r="H31" i="1" s="1"/>
  <c r="AG31" i="1"/>
  <c r="Y31" i="1"/>
  <c r="X31" i="1"/>
  <c r="P31" i="1"/>
  <c r="J31" i="1"/>
  <c r="AY30" i="1"/>
  <c r="AX30" i="1"/>
  <c r="AV30" i="1"/>
  <c r="AU30" i="1"/>
  <c r="AS30" i="1" s="1"/>
  <c r="AT30" i="1"/>
  <c r="AL30" i="1"/>
  <c r="I30" i="1" s="1"/>
  <c r="AG30" i="1"/>
  <c r="J30" i="1" s="1"/>
  <c r="Y30" i="1"/>
  <c r="X30" i="1"/>
  <c r="W30" i="1"/>
  <c r="P30" i="1"/>
  <c r="K30" i="1"/>
  <c r="H30" i="1"/>
  <c r="AA30" i="1" s="1"/>
  <c r="AY29" i="1"/>
  <c r="AX29" i="1"/>
  <c r="AV29" i="1"/>
  <c r="S29" i="1" s="1"/>
  <c r="AU29" i="1"/>
  <c r="AS29" i="1" s="1"/>
  <c r="AT29" i="1" s="1"/>
  <c r="AL29" i="1"/>
  <c r="AG29" i="1"/>
  <c r="Y29" i="1"/>
  <c r="X29" i="1"/>
  <c r="W29" i="1"/>
  <c r="P29" i="1"/>
  <c r="J29" i="1"/>
  <c r="I29" i="1"/>
  <c r="H29" i="1" s="1"/>
  <c r="AA29" i="1" s="1"/>
  <c r="AY28" i="1"/>
  <c r="AX28" i="1"/>
  <c r="AV28" i="1"/>
  <c r="AW28" i="1" s="1"/>
  <c r="AU28" i="1"/>
  <c r="AS28" i="1"/>
  <c r="AL28" i="1"/>
  <c r="I28" i="1" s="1"/>
  <c r="H28" i="1" s="1"/>
  <c r="AA28" i="1" s="1"/>
  <c r="AG28" i="1"/>
  <c r="Y28" i="1"/>
  <c r="X28" i="1"/>
  <c r="P28" i="1"/>
  <c r="J28" i="1"/>
  <c r="AY27" i="1"/>
  <c r="S27" i="1" s="1"/>
  <c r="AX27" i="1"/>
  <c r="AV27" i="1"/>
  <c r="AU27" i="1"/>
  <c r="AS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U26" i="1"/>
  <c r="AS26" i="1"/>
  <c r="N26" i="1" s="1"/>
  <c r="AL26" i="1"/>
  <c r="AG26" i="1"/>
  <c r="J26" i="1" s="1"/>
  <c r="Y26" i="1"/>
  <c r="X26" i="1"/>
  <c r="W26" i="1" s="1"/>
  <c r="P26" i="1"/>
  <c r="I26" i="1"/>
  <c r="H26" i="1" s="1"/>
  <c r="AA26" i="1" s="1"/>
  <c r="AY25" i="1"/>
  <c r="AX25" i="1"/>
  <c r="AV25" i="1"/>
  <c r="AW25" i="1" s="1"/>
  <c r="AU25" i="1"/>
  <c r="AS25" i="1"/>
  <c r="AL25" i="1"/>
  <c r="I25" i="1" s="1"/>
  <c r="H25" i="1" s="1"/>
  <c r="AA25" i="1" s="1"/>
  <c r="AG25" i="1"/>
  <c r="Y25" i="1"/>
  <c r="X25" i="1"/>
  <c r="W25" i="1"/>
  <c r="S25" i="1"/>
  <c r="P25" i="1"/>
  <c r="K25" i="1"/>
  <c r="J25" i="1"/>
  <c r="AY24" i="1"/>
  <c r="AX24" i="1"/>
  <c r="AV24" i="1"/>
  <c r="AU24" i="1"/>
  <c r="AS24" i="1" s="1"/>
  <c r="AT24" i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S23" i="1" s="1"/>
  <c r="T23" i="1" s="1"/>
  <c r="U23" i="1" s="1"/>
  <c r="AC23" i="1" s="1"/>
  <c r="AU23" i="1"/>
  <c r="AS23" i="1"/>
  <c r="AT23" i="1" s="1"/>
  <c r="AL23" i="1"/>
  <c r="AG23" i="1"/>
  <c r="J23" i="1" s="1"/>
  <c r="AF23" i="1"/>
  <c r="AE23" i="1"/>
  <c r="Y23" i="1"/>
  <c r="X23" i="1"/>
  <c r="W23" i="1" s="1"/>
  <c r="P23" i="1"/>
  <c r="N23" i="1"/>
  <c r="K23" i="1"/>
  <c r="I23" i="1"/>
  <c r="H23" i="1"/>
  <c r="AA23" i="1" s="1"/>
  <c r="AY22" i="1"/>
  <c r="S22" i="1" s="1"/>
  <c r="AX22" i="1"/>
  <c r="AV22" i="1"/>
  <c r="AU22" i="1"/>
  <c r="AS22" i="1"/>
  <c r="N22" i="1" s="1"/>
  <c r="AL22" i="1"/>
  <c r="AG22" i="1"/>
  <c r="J22" i="1" s="1"/>
  <c r="AF22" i="1"/>
  <c r="Y22" i="1"/>
  <c r="X22" i="1"/>
  <c r="W22" i="1" s="1"/>
  <c r="P22" i="1"/>
  <c r="I22" i="1"/>
  <c r="H22" i="1" s="1"/>
  <c r="AA22" i="1" s="1"/>
  <c r="AY21" i="1"/>
  <c r="AX21" i="1"/>
  <c r="AV21" i="1"/>
  <c r="S21" i="1" s="1"/>
  <c r="AU21" i="1"/>
  <c r="AS21" i="1"/>
  <c r="AL21" i="1"/>
  <c r="I21" i="1" s="1"/>
  <c r="H21" i="1" s="1"/>
  <c r="AG21" i="1"/>
  <c r="AA21" i="1"/>
  <c r="Y21" i="1"/>
  <c r="X21" i="1"/>
  <c r="W21" i="1"/>
  <c r="P21" i="1"/>
  <c r="K21" i="1"/>
  <c r="J21" i="1"/>
  <c r="AY20" i="1"/>
  <c r="AX20" i="1"/>
  <c r="AV20" i="1"/>
  <c r="AW20" i="1" s="1"/>
  <c r="AU20" i="1"/>
  <c r="AS20" i="1" s="1"/>
  <c r="AT20" i="1" s="1"/>
  <c r="AL20" i="1"/>
  <c r="AG20" i="1"/>
  <c r="J20" i="1" s="1"/>
  <c r="Y20" i="1"/>
  <c r="X20" i="1"/>
  <c r="W20" i="1"/>
  <c r="P20" i="1"/>
  <c r="I20" i="1"/>
  <c r="H20" i="1" s="1"/>
  <c r="AY19" i="1"/>
  <c r="AX19" i="1"/>
  <c r="AV19" i="1"/>
  <c r="S19" i="1" s="1"/>
  <c r="AU19" i="1"/>
  <c r="AS19" i="1"/>
  <c r="AT19" i="1" s="1"/>
  <c r="AL19" i="1"/>
  <c r="AG19" i="1"/>
  <c r="J19" i="1" s="1"/>
  <c r="AF19" i="1"/>
  <c r="Y19" i="1"/>
  <c r="X19" i="1"/>
  <c r="W19" i="1" s="1"/>
  <c r="P19" i="1"/>
  <c r="N19" i="1"/>
  <c r="K19" i="1"/>
  <c r="I19" i="1"/>
  <c r="H19" i="1" s="1"/>
  <c r="AA19" i="1" s="1"/>
  <c r="AY18" i="1"/>
  <c r="AX18" i="1"/>
  <c r="AV18" i="1"/>
  <c r="AU18" i="1"/>
  <c r="AS18" i="1"/>
  <c r="N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S17" i="1" s="1"/>
  <c r="AX17" i="1"/>
  <c r="AV17" i="1"/>
  <c r="AW17" i="1" s="1"/>
  <c r="AU17" i="1"/>
  <c r="AS17" i="1"/>
  <c r="AL17" i="1"/>
  <c r="I17" i="1" s="1"/>
  <c r="H17" i="1" s="1"/>
  <c r="AG17" i="1"/>
  <c r="AA17" i="1"/>
  <c r="Y17" i="1"/>
  <c r="X17" i="1"/>
  <c r="W17" i="1"/>
  <c r="P17" i="1"/>
  <c r="K17" i="1"/>
  <c r="J17" i="1"/>
  <c r="AY16" i="1"/>
  <c r="AX16" i="1"/>
  <c r="AV16" i="1"/>
  <c r="AW16" i="1" s="1"/>
  <c r="AU16" i="1"/>
  <c r="AS16" i="1" s="1"/>
  <c r="AT16" i="1" s="1"/>
  <c r="AL16" i="1"/>
  <c r="I16" i="1" s="1"/>
  <c r="H16" i="1" s="1"/>
  <c r="AG16" i="1"/>
  <c r="J16" i="1" s="1"/>
  <c r="Y16" i="1"/>
  <c r="X16" i="1"/>
  <c r="W16" i="1" s="1"/>
  <c r="P16" i="1"/>
  <c r="AE43" i="1" l="1"/>
  <c r="K43" i="1"/>
  <c r="N43" i="1"/>
  <c r="AF43" i="1"/>
  <c r="AF88" i="1"/>
  <c r="AE88" i="1"/>
  <c r="AT88" i="1"/>
  <c r="K88" i="1"/>
  <c r="N88" i="1"/>
  <c r="N94" i="1"/>
  <c r="K94" i="1"/>
  <c r="AT38" i="1"/>
  <c r="AE38" i="1"/>
  <c r="AF38" i="1"/>
  <c r="N38" i="1"/>
  <c r="K32" i="1"/>
  <c r="AT32" i="1"/>
  <c r="AE32" i="1"/>
  <c r="N32" i="1"/>
  <c r="AF32" i="1"/>
  <c r="AE27" i="1"/>
  <c r="N27" i="1"/>
  <c r="AF27" i="1"/>
  <c r="AT44" i="1"/>
  <c r="AF44" i="1"/>
  <c r="N44" i="1"/>
  <c r="K44" i="1"/>
  <c r="AE44" i="1"/>
  <c r="AW143" i="1"/>
  <c r="S143" i="1"/>
  <c r="T143" i="1" s="1"/>
  <c r="U143" i="1" s="1"/>
  <c r="Q143" i="1" s="1"/>
  <c r="O143" i="1" s="1"/>
  <c r="R143" i="1" s="1"/>
  <c r="N144" i="1"/>
  <c r="K144" i="1"/>
  <c r="AF144" i="1"/>
  <c r="AE144" i="1"/>
  <c r="AT144" i="1"/>
  <c r="AT160" i="1"/>
  <c r="AF160" i="1"/>
  <c r="AE160" i="1"/>
  <c r="AT227" i="1"/>
  <c r="AF227" i="1"/>
  <c r="K227" i="1"/>
  <c r="AE227" i="1"/>
  <c r="N227" i="1"/>
  <c r="N50" i="1"/>
  <c r="S94" i="1"/>
  <c r="T94" i="1" s="1"/>
  <c r="U94" i="1" s="1"/>
  <c r="AB94" i="1" s="1"/>
  <c r="AF293" i="1"/>
  <c r="N293" i="1"/>
  <c r="K293" i="1"/>
  <c r="AE120" i="1"/>
  <c r="AT120" i="1"/>
  <c r="N120" i="1"/>
  <c r="K139" i="1"/>
  <c r="AW166" i="1"/>
  <c r="S166" i="1"/>
  <c r="AW209" i="1"/>
  <c r="K224" i="1"/>
  <c r="AE224" i="1"/>
  <c r="AF224" i="1"/>
  <c r="AF260" i="1"/>
  <c r="AE260" i="1"/>
  <c r="N341" i="1"/>
  <c r="AT341" i="1"/>
  <c r="K341" i="1"/>
  <c r="AE341" i="1"/>
  <c r="AF341" i="1"/>
  <c r="S344" i="1"/>
  <c r="T344" i="1" s="1"/>
  <c r="U344" i="1" s="1"/>
  <c r="V344" i="1" s="1"/>
  <c r="Z344" i="1" s="1"/>
  <c r="S383" i="1"/>
  <c r="AW383" i="1"/>
  <c r="K18" i="1"/>
  <c r="AW24" i="1"/>
  <c r="S26" i="1"/>
  <c r="T26" i="1" s="1"/>
  <c r="U26" i="1" s="1"/>
  <c r="S28" i="1"/>
  <c r="T28" i="1" s="1"/>
  <c r="U28" i="1" s="1"/>
  <c r="S31" i="1"/>
  <c r="S32" i="1"/>
  <c r="AT33" i="1"/>
  <c r="AW34" i="1"/>
  <c r="AE36" i="1"/>
  <c r="AW37" i="1"/>
  <c r="AT41" i="1"/>
  <c r="W42" i="1"/>
  <c r="K52" i="1"/>
  <c r="N53" i="1"/>
  <c r="AW60" i="1"/>
  <c r="N64" i="1"/>
  <c r="S83" i="1"/>
  <c r="T83" i="1" s="1"/>
  <c r="U83" i="1" s="1"/>
  <c r="W85" i="1"/>
  <c r="S89" i="1"/>
  <c r="T89" i="1" s="1"/>
  <c r="U89" i="1" s="1"/>
  <c r="V89" i="1" s="1"/>
  <c r="Z89" i="1" s="1"/>
  <c r="AE92" i="1"/>
  <c r="AT92" i="1"/>
  <c r="W104" i="1"/>
  <c r="K107" i="1"/>
  <c r="W144" i="1"/>
  <c r="AW145" i="1"/>
  <c r="K146" i="1"/>
  <c r="AT146" i="1"/>
  <c r="AW170" i="1"/>
  <c r="AW188" i="1"/>
  <c r="K199" i="1"/>
  <c r="K203" i="1"/>
  <c r="AT276" i="1"/>
  <c r="K276" i="1"/>
  <c r="AE276" i="1"/>
  <c r="AF276" i="1"/>
  <c r="AT320" i="1"/>
  <c r="N320" i="1"/>
  <c r="K320" i="1"/>
  <c r="AF320" i="1"/>
  <c r="AE320" i="1"/>
  <c r="AW341" i="1"/>
  <c r="S341" i="1"/>
  <c r="AE80" i="1"/>
  <c r="AT80" i="1"/>
  <c r="AW21" i="1"/>
  <c r="AT36" i="1"/>
  <c r="AT39" i="1"/>
  <c r="S46" i="1"/>
  <c r="S71" i="1"/>
  <c r="N42" i="1"/>
  <c r="N60" i="1"/>
  <c r="K60" i="1"/>
  <c r="AF60" i="1"/>
  <c r="AF77" i="1"/>
  <c r="AE77" i="1"/>
  <c r="AF64" i="1"/>
  <c r="AE64" i="1"/>
  <c r="N100" i="1"/>
  <c r="K100" i="1"/>
  <c r="AF100" i="1"/>
  <c r="AE100" i="1"/>
  <c r="AW128" i="1"/>
  <c r="AT152" i="1"/>
  <c r="AF152" i="1"/>
  <c r="AE152" i="1"/>
  <c r="K152" i="1"/>
  <c r="AT156" i="1"/>
  <c r="AE156" i="1"/>
  <c r="AF156" i="1"/>
  <c r="AT176" i="1"/>
  <c r="AE176" i="1"/>
  <c r="AF176" i="1"/>
  <c r="T179" i="1"/>
  <c r="U179" i="1" s="1"/>
  <c r="Q179" i="1" s="1"/>
  <c r="O179" i="1" s="1"/>
  <c r="R179" i="1" s="1"/>
  <c r="L179" i="1" s="1"/>
  <c r="M179" i="1" s="1"/>
  <c r="AT252" i="1"/>
  <c r="N252" i="1"/>
  <c r="AF252" i="1"/>
  <c r="K252" i="1"/>
  <c r="AE252" i="1"/>
  <c r="N328" i="1"/>
  <c r="AT328" i="1"/>
  <c r="K328" i="1"/>
  <c r="AE328" i="1"/>
  <c r="AF328" i="1"/>
  <c r="T19" i="1"/>
  <c r="U19" i="1" s="1"/>
  <c r="AC19" i="1" s="1"/>
  <c r="AF26" i="1"/>
  <c r="AF36" i="1"/>
  <c r="AE37" i="1"/>
  <c r="AF39" i="1"/>
  <c r="S39" i="1"/>
  <c r="T39" i="1" s="1"/>
  <c r="U39" i="1" s="1"/>
  <c r="AB39" i="1" s="1"/>
  <c r="AE40" i="1"/>
  <c r="AE45" i="1"/>
  <c r="N72" i="1"/>
  <c r="K72" i="1"/>
  <c r="AF72" i="1"/>
  <c r="N76" i="1"/>
  <c r="K76" i="1"/>
  <c r="AF76" i="1"/>
  <c r="AE76" i="1"/>
  <c r="AF80" i="1"/>
  <c r="T81" i="1"/>
  <c r="U81" i="1" s="1"/>
  <c r="AT84" i="1"/>
  <c r="N84" i="1"/>
  <c r="N156" i="1"/>
  <c r="AT168" i="1"/>
  <c r="N168" i="1"/>
  <c r="K168" i="1"/>
  <c r="AF168" i="1"/>
  <c r="AE168" i="1"/>
  <c r="K176" i="1"/>
  <c r="K195" i="1"/>
  <c r="AF195" i="1"/>
  <c r="AT235" i="1"/>
  <c r="K235" i="1"/>
  <c r="AE235" i="1"/>
  <c r="AF235" i="1"/>
  <c r="AW63" i="1"/>
  <c r="S63" i="1"/>
  <c r="AF101" i="1"/>
  <c r="AE101" i="1"/>
  <c r="AW103" i="1"/>
  <c r="S103" i="1"/>
  <c r="T103" i="1" s="1"/>
  <c r="U103" i="1" s="1"/>
  <c r="Q103" i="1" s="1"/>
  <c r="O103" i="1" s="1"/>
  <c r="R103" i="1" s="1"/>
  <c r="L103" i="1" s="1"/>
  <c r="M103" i="1" s="1"/>
  <c r="K26" i="1"/>
  <c r="N39" i="1"/>
  <c r="S54" i="1"/>
  <c r="AT96" i="1"/>
  <c r="N96" i="1"/>
  <c r="K96" i="1"/>
  <c r="W140" i="1"/>
  <c r="K160" i="1"/>
  <c r="AT180" i="1"/>
  <c r="AE180" i="1"/>
  <c r="AF180" i="1"/>
  <c r="AT40" i="1"/>
  <c r="AW44" i="1"/>
  <c r="N160" i="1"/>
  <c r="AW45" i="1"/>
  <c r="K64" i="1"/>
  <c r="AW87" i="1"/>
  <c r="S87" i="1"/>
  <c r="T87" i="1" s="1"/>
  <c r="U87" i="1" s="1"/>
  <c r="AW96" i="1"/>
  <c r="AE208" i="1"/>
  <c r="N208" i="1"/>
  <c r="S18" i="1"/>
  <c r="W28" i="1"/>
  <c r="K36" i="1"/>
  <c r="AF37" i="1"/>
  <c r="S38" i="1"/>
  <c r="T38" i="1" s="1"/>
  <c r="U38" i="1" s="1"/>
  <c r="AF40" i="1"/>
  <c r="S41" i="1"/>
  <c r="T41" i="1" s="1"/>
  <c r="U41" i="1" s="1"/>
  <c r="AF45" i="1"/>
  <c r="N47" i="1"/>
  <c r="AE51" i="1"/>
  <c r="AF51" i="1"/>
  <c r="AT52" i="1"/>
  <c r="AE60" i="1"/>
  <c r="T62" i="1"/>
  <c r="U62" i="1" s="1"/>
  <c r="T70" i="1"/>
  <c r="U70" i="1" s="1"/>
  <c r="AT76" i="1"/>
  <c r="S95" i="1"/>
  <c r="AF96" i="1"/>
  <c r="AW115" i="1"/>
  <c r="S115" i="1"/>
  <c r="T115" i="1" s="1"/>
  <c r="U115" i="1" s="1"/>
  <c r="Q115" i="1" s="1"/>
  <c r="O115" i="1" s="1"/>
  <c r="R115" i="1" s="1"/>
  <c r="L115" i="1" s="1"/>
  <c r="M115" i="1" s="1"/>
  <c r="N121" i="1"/>
  <c r="AF121" i="1"/>
  <c r="AE121" i="1"/>
  <c r="AW218" i="1"/>
  <c r="S218" i="1"/>
  <c r="S221" i="1"/>
  <c r="AW221" i="1"/>
  <c r="AF226" i="1"/>
  <c r="AT226" i="1"/>
  <c r="K226" i="1"/>
  <c r="S78" i="1"/>
  <c r="T78" i="1" s="1"/>
  <c r="U78" i="1" s="1"/>
  <c r="N209" i="1"/>
  <c r="AE209" i="1"/>
  <c r="AF265" i="1"/>
  <c r="AE265" i="1"/>
  <c r="N265" i="1"/>
  <c r="AW206" i="1"/>
  <c r="S206" i="1"/>
  <c r="S262" i="1"/>
  <c r="T262" i="1" s="1"/>
  <c r="U262" i="1" s="1"/>
  <c r="S50" i="1"/>
  <c r="AW110" i="1"/>
  <c r="S110" i="1"/>
  <c r="K120" i="1"/>
  <c r="K22" i="1"/>
  <c r="AF18" i="1"/>
  <c r="AE19" i="1"/>
  <c r="W27" i="1"/>
  <c r="AW30" i="1"/>
  <c r="W33" i="1"/>
  <c r="N37" i="1"/>
  <c r="N45" i="1"/>
  <c r="N46" i="1"/>
  <c r="AW47" i="1"/>
  <c r="S48" i="1"/>
  <c r="T48" i="1" s="1"/>
  <c r="U48" i="1" s="1"/>
  <c r="N51" i="1"/>
  <c r="AE56" i="1"/>
  <c r="AW59" i="1"/>
  <c r="AW72" i="1"/>
  <c r="K80" i="1"/>
  <c r="AF93" i="1"/>
  <c r="W95" i="1"/>
  <c r="W97" i="1"/>
  <c r="AW98" i="1"/>
  <c r="W111" i="1"/>
  <c r="AF120" i="1"/>
  <c r="W142" i="1"/>
  <c r="N157" i="1"/>
  <c r="AE157" i="1"/>
  <c r="AT172" i="1"/>
  <c r="N172" i="1"/>
  <c r="AF172" i="1"/>
  <c r="AE172" i="1"/>
  <c r="N235" i="1"/>
  <c r="AW235" i="1"/>
  <c r="AT239" i="1"/>
  <c r="AF239" i="1"/>
  <c r="AE239" i="1"/>
  <c r="N239" i="1"/>
  <c r="K239" i="1"/>
  <c r="AW243" i="1"/>
  <c r="AW267" i="1"/>
  <c r="AT301" i="1"/>
  <c r="K301" i="1"/>
  <c r="S59" i="1"/>
  <c r="T59" i="1" s="1"/>
  <c r="U59" i="1" s="1"/>
  <c r="AW100" i="1"/>
  <c r="S107" i="1"/>
  <c r="AF113" i="1"/>
  <c r="AE113" i="1"/>
  <c r="AF141" i="1"/>
  <c r="AE141" i="1"/>
  <c r="AT164" i="1"/>
  <c r="AE164" i="1"/>
  <c r="AT179" i="1"/>
  <c r="K179" i="1"/>
  <c r="AE187" i="1"/>
  <c r="AT187" i="1"/>
  <c r="N187" i="1"/>
  <c r="AT189" i="1"/>
  <c r="N189" i="1"/>
  <c r="AE189" i="1"/>
  <c r="S195" i="1"/>
  <c r="T195" i="1" s="1"/>
  <c r="U195" i="1" s="1"/>
  <c r="AB195" i="1" s="1"/>
  <c r="S227" i="1"/>
  <c r="T227" i="1" s="1"/>
  <c r="U227" i="1" s="1"/>
  <c r="AW227" i="1"/>
  <c r="T378" i="1"/>
  <c r="U378" i="1" s="1"/>
  <c r="W51" i="1"/>
  <c r="AW55" i="1"/>
  <c r="W63" i="1"/>
  <c r="S64" i="1"/>
  <c r="T64" i="1" s="1"/>
  <c r="U64" i="1" s="1"/>
  <c r="AW66" i="1"/>
  <c r="S75" i="1"/>
  <c r="S79" i="1"/>
  <c r="W81" i="1"/>
  <c r="AW82" i="1"/>
  <c r="S86" i="1"/>
  <c r="T86" i="1" s="1"/>
  <c r="U86" i="1" s="1"/>
  <c r="AB86" i="1" s="1"/>
  <c r="W87" i="1"/>
  <c r="AW88" i="1"/>
  <c r="W90" i="1"/>
  <c r="W94" i="1"/>
  <c r="T97" i="1"/>
  <c r="U97" i="1" s="1"/>
  <c r="S99" i="1"/>
  <c r="AT108" i="1"/>
  <c r="K108" i="1"/>
  <c r="N113" i="1"/>
  <c r="S113" i="1"/>
  <c r="T113" i="1" s="1"/>
  <c r="U113" i="1" s="1"/>
  <c r="AB113" i="1" s="1"/>
  <c r="AW113" i="1"/>
  <c r="AW122" i="1"/>
  <c r="AW127" i="1"/>
  <c r="S127" i="1"/>
  <c r="T127" i="1" s="1"/>
  <c r="U127" i="1" s="1"/>
  <c r="Q127" i="1" s="1"/>
  <c r="O127" i="1" s="1"/>
  <c r="R127" i="1" s="1"/>
  <c r="L127" i="1" s="1"/>
  <c r="M127" i="1" s="1"/>
  <c r="N141" i="1"/>
  <c r="S141" i="1"/>
  <c r="T141" i="1" s="1"/>
  <c r="U141" i="1" s="1"/>
  <c r="Q141" i="1" s="1"/>
  <c r="O141" i="1" s="1"/>
  <c r="R141" i="1" s="1"/>
  <c r="L141" i="1" s="1"/>
  <c r="M141" i="1" s="1"/>
  <c r="AW141" i="1"/>
  <c r="AW153" i="1"/>
  <c r="AT154" i="1"/>
  <c r="K154" i="1"/>
  <c r="AW158" i="1"/>
  <c r="N164" i="1"/>
  <c r="AW169" i="1"/>
  <c r="K187" i="1"/>
  <c r="W200" i="1"/>
  <c r="T214" i="1"/>
  <c r="U214" i="1" s="1"/>
  <c r="V214" i="1" s="1"/>
  <c r="Z214" i="1" s="1"/>
  <c r="W231" i="1"/>
  <c r="S240" i="1"/>
  <c r="T240" i="1" s="1"/>
  <c r="U240" i="1" s="1"/>
  <c r="AW240" i="1"/>
  <c r="W259" i="1"/>
  <c r="AF273" i="1"/>
  <c r="AE273" i="1"/>
  <c r="AW275" i="1"/>
  <c r="S275" i="1"/>
  <c r="T275" i="1" s="1"/>
  <c r="U275" i="1" s="1"/>
  <c r="S49" i="1"/>
  <c r="T49" i="1" s="1"/>
  <c r="U49" i="1" s="1"/>
  <c r="S69" i="1"/>
  <c r="S73" i="1"/>
  <c r="T73" i="1" s="1"/>
  <c r="U73" i="1" s="1"/>
  <c r="S80" i="1"/>
  <c r="AT104" i="1"/>
  <c r="N104" i="1"/>
  <c r="AF104" i="1"/>
  <c r="N116" i="1"/>
  <c r="K116" i="1"/>
  <c r="AF116" i="1"/>
  <c r="AE148" i="1"/>
  <c r="AT148" i="1"/>
  <c r="S161" i="1"/>
  <c r="T161" i="1" s="1"/>
  <c r="U161" i="1" s="1"/>
  <c r="AT243" i="1"/>
  <c r="AF243" i="1"/>
  <c r="AE243" i="1"/>
  <c r="AA245" i="1"/>
  <c r="T245" i="1"/>
  <c r="U245" i="1" s="1"/>
  <c r="V245" i="1" s="1"/>
  <c r="Z245" i="1" s="1"/>
  <c r="AF311" i="1"/>
  <c r="AE311" i="1"/>
  <c r="AW314" i="1"/>
  <c r="N336" i="1"/>
  <c r="AF336" i="1"/>
  <c r="AE336" i="1"/>
  <c r="AT336" i="1"/>
  <c r="K336" i="1"/>
  <c r="W55" i="1"/>
  <c r="S56" i="1"/>
  <c r="W66" i="1"/>
  <c r="AW67" i="1"/>
  <c r="AW80" i="1"/>
  <c r="W82" i="1"/>
  <c r="S85" i="1"/>
  <c r="AW92" i="1"/>
  <c r="K104" i="1"/>
  <c r="W109" i="1"/>
  <c r="S109" i="1"/>
  <c r="T109" i="1" s="1"/>
  <c r="U109" i="1" s="1"/>
  <c r="S122" i="1"/>
  <c r="T122" i="1" s="1"/>
  <c r="U122" i="1" s="1"/>
  <c r="Q122" i="1" s="1"/>
  <c r="O122" i="1" s="1"/>
  <c r="R122" i="1" s="1"/>
  <c r="L122" i="1" s="1"/>
  <c r="M122" i="1" s="1"/>
  <c r="AW130" i="1"/>
  <c r="S130" i="1"/>
  <c r="T130" i="1" s="1"/>
  <c r="U130" i="1" s="1"/>
  <c r="V130" i="1" s="1"/>
  <c r="Z130" i="1" s="1"/>
  <c r="AW135" i="1"/>
  <c r="N140" i="1"/>
  <c r="K140" i="1"/>
  <c r="AF140" i="1"/>
  <c r="N148" i="1"/>
  <c r="AW161" i="1"/>
  <c r="AW182" i="1"/>
  <c r="N186" i="1"/>
  <c r="AW194" i="1"/>
  <c r="S194" i="1"/>
  <c r="N220" i="1"/>
  <c r="AT232" i="1"/>
  <c r="N232" i="1"/>
  <c r="K243" i="1"/>
  <c r="AT264" i="1"/>
  <c r="K264" i="1"/>
  <c r="AF264" i="1"/>
  <c r="AE264" i="1"/>
  <c r="W271" i="1"/>
  <c r="S289" i="1"/>
  <c r="AW304" i="1"/>
  <c r="S304" i="1"/>
  <c r="T304" i="1" s="1"/>
  <c r="U304" i="1" s="1"/>
  <c r="Q304" i="1" s="1"/>
  <c r="O304" i="1" s="1"/>
  <c r="R304" i="1" s="1"/>
  <c r="L304" i="1" s="1"/>
  <c r="M304" i="1" s="1"/>
  <c r="S316" i="1"/>
  <c r="AW324" i="1"/>
  <c r="AW330" i="1"/>
  <c r="AW369" i="1"/>
  <c r="S369" i="1"/>
  <c r="W115" i="1"/>
  <c r="S116" i="1"/>
  <c r="T116" i="1" s="1"/>
  <c r="U116" i="1" s="1"/>
  <c r="AB116" i="1" s="1"/>
  <c r="W122" i="1"/>
  <c r="AW123" i="1"/>
  <c r="S132" i="1"/>
  <c r="T132" i="1" s="1"/>
  <c r="U132" i="1" s="1"/>
  <c r="AB132" i="1" s="1"/>
  <c r="AW134" i="1"/>
  <c r="W137" i="1"/>
  <c r="AW144" i="1"/>
  <c r="S147" i="1"/>
  <c r="T147" i="1" s="1"/>
  <c r="U147" i="1" s="1"/>
  <c r="S157" i="1"/>
  <c r="W160" i="1"/>
  <c r="S173" i="1"/>
  <c r="T173" i="1" s="1"/>
  <c r="U173" i="1" s="1"/>
  <c r="Q173" i="1" s="1"/>
  <c r="O173" i="1" s="1"/>
  <c r="R173" i="1" s="1"/>
  <c r="L173" i="1" s="1"/>
  <c r="M173" i="1" s="1"/>
  <c r="AW198" i="1"/>
  <c r="S199" i="1"/>
  <c r="S203" i="1"/>
  <c r="S204" i="1"/>
  <c r="W208" i="1"/>
  <c r="T222" i="1"/>
  <c r="U222" i="1" s="1"/>
  <c r="V222" i="1" s="1"/>
  <c r="Z222" i="1" s="1"/>
  <c r="AW224" i="1"/>
  <c r="AW229" i="1"/>
  <c r="AW245" i="1"/>
  <c r="N247" i="1"/>
  <c r="W251" i="1"/>
  <c r="W262" i="1"/>
  <c r="W272" i="1"/>
  <c r="S276" i="1"/>
  <c r="T276" i="1" s="1"/>
  <c r="U276" i="1" s="1"/>
  <c r="Q276" i="1" s="1"/>
  <c r="O276" i="1" s="1"/>
  <c r="R276" i="1" s="1"/>
  <c r="L276" i="1" s="1"/>
  <c r="M276" i="1" s="1"/>
  <c r="W281" i="1"/>
  <c r="AW305" i="1"/>
  <c r="S305" i="1"/>
  <c r="T305" i="1" s="1"/>
  <c r="U305" i="1" s="1"/>
  <c r="Q305" i="1" s="1"/>
  <c r="O305" i="1" s="1"/>
  <c r="R305" i="1" s="1"/>
  <c r="W318" i="1"/>
  <c r="S139" i="1"/>
  <c r="S140" i="1"/>
  <c r="S149" i="1"/>
  <c r="T149" i="1" s="1"/>
  <c r="U149" i="1" s="1"/>
  <c r="S156" i="1"/>
  <c r="S164" i="1"/>
  <c r="T164" i="1" s="1"/>
  <c r="U164" i="1" s="1"/>
  <c r="Q164" i="1" s="1"/>
  <c r="O164" i="1" s="1"/>
  <c r="R164" i="1" s="1"/>
  <c r="L164" i="1" s="1"/>
  <c r="M164" i="1" s="1"/>
  <c r="S200" i="1"/>
  <c r="K228" i="1"/>
  <c r="AF228" i="1"/>
  <c r="AT231" i="1"/>
  <c r="N231" i="1"/>
  <c r="AF231" i="1"/>
  <c r="S252" i="1"/>
  <c r="T252" i="1" s="1"/>
  <c r="U252" i="1" s="1"/>
  <c r="Q252" i="1" s="1"/>
  <c r="O252" i="1" s="1"/>
  <c r="R252" i="1" s="1"/>
  <c r="L252" i="1" s="1"/>
  <c r="M252" i="1" s="1"/>
  <c r="T277" i="1"/>
  <c r="U277" i="1" s="1"/>
  <c r="AT302" i="1"/>
  <c r="K302" i="1"/>
  <c r="Q323" i="1"/>
  <c r="O323" i="1" s="1"/>
  <c r="R323" i="1" s="1"/>
  <c r="L323" i="1" s="1"/>
  <c r="M323" i="1" s="1"/>
  <c r="AF375" i="1"/>
  <c r="AE375" i="1"/>
  <c r="S105" i="1"/>
  <c r="T105" i="1" s="1"/>
  <c r="U105" i="1" s="1"/>
  <c r="V105" i="1" s="1"/>
  <c r="Z105" i="1" s="1"/>
  <c r="S120" i="1"/>
  <c r="S121" i="1"/>
  <c r="T121" i="1" s="1"/>
  <c r="U121" i="1" s="1"/>
  <c r="S129" i="1"/>
  <c r="S133" i="1"/>
  <c r="T133" i="1" s="1"/>
  <c r="U133" i="1" s="1"/>
  <c r="V133" i="1" s="1"/>
  <c r="Z133" i="1" s="1"/>
  <c r="S136" i="1"/>
  <c r="AW146" i="1"/>
  <c r="S148" i="1"/>
  <c r="W149" i="1"/>
  <c r="AW149" i="1"/>
  <c r="AW156" i="1"/>
  <c r="AW163" i="1"/>
  <c r="AW164" i="1"/>
  <c r="W172" i="1"/>
  <c r="S172" i="1"/>
  <c r="W173" i="1"/>
  <c r="AW176" i="1"/>
  <c r="AW181" i="1"/>
  <c r="W198" i="1"/>
  <c r="AW200" i="1"/>
  <c r="S213" i="1"/>
  <c r="T213" i="1" s="1"/>
  <c r="U213" i="1" s="1"/>
  <c r="AC213" i="1" s="1"/>
  <c r="AW223" i="1"/>
  <c r="N228" i="1"/>
  <c r="AF253" i="1"/>
  <c r="AE253" i="1"/>
  <c r="S272" i="1"/>
  <c r="T272" i="1" s="1"/>
  <c r="U272" i="1" s="1"/>
  <c r="AB272" i="1" s="1"/>
  <c r="N274" i="1"/>
  <c r="AW277" i="1"/>
  <c r="S279" i="1"/>
  <c r="T279" i="1" s="1"/>
  <c r="U279" i="1" s="1"/>
  <c r="AT280" i="1"/>
  <c r="K280" i="1"/>
  <c r="AF280" i="1"/>
  <c r="AW297" i="1"/>
  <c r="W305" i="1"/>
  <c r="K306" i="1"/>
  <c r="AF306" i="1"/>
  <c r="AT306" i="1"/>
  <c r="N306" i="1"/>
  <c r="N350" i="1"/>
  <c r="AF350" i="1"/>
  <c r="AW352" i="1"/>
  <c r="S352" i="1"/>
  <c r="K367" i="1"/>
  <c r="N367" i="1"/>
  <c r="AF367" i="1"/>
  <c r="AE367" i="1"/>
  <c r="N375" i="1"/>
  <c r="W108" i="1"/>
  <c r="W110" i="1"/>
  <c r="W112" i="1"/>
  <c r="AW114" i="1"/>
  <c r="AW119" i="1"/>
  <c r="AW120" i="1"/>
  <c r="AW121" i="1"/>
  <c r="S125" i="1"/>
  <c r="W127" i="1"/>
  <c r="AW131" i="1"/>
  <c r="AW142" i="1"/>
  <c r="W146" i="1"/>
  <c r="AW148" i="1"/>
  <c r="S151" i="1"/>
  <c r="T151" i="1" s="1"/>
  <c r="U151" i="1" s="1"/>
  <c r="AW162" i="1"/>
  <c r="W163" i="1"/>
  <c r="AW175" i="1"/>
  <c r="S176" i="1"/>
  <c r="AW178" i="1"/>
  <c r="S185" i="1"/>
  <c r="T185" i="1" s="1"/>
  <c r="U185" i="1" s="1"/>
  <c r="Q185" i="1" s="1"/>
  <c r="O185" i="1" s="1"/>
  <c r="R185" i="1" s="1"/>
  <c r="L185" i="1" s="1"/>
  <c r="M185" i="1" s="1"/>
  <c r="AW190" i="1"/>
  <c r="S191" i="1"/>
  <c r="T191" i="1" s="1"/>
  <c r="U191" i="1" s="1"/>
  <c r="AB191" i="1" s="1"/>
  <c r="S193" i="1"/>
  <c r="W202" i="1"/>
  <c r="W204" i="1"/>
  <c r="S210" i="1"/>
  <c r="W212" i="1"/>
  <c r="AW213" i="1"/>
  <c r="W216" i="1"/>
  <c r="AW216" i="1"/>
  <c r="AW219" i="1"/>
  <c r="AW231" i="1"/>
  <c r="K238" i="1"/>
  <c r="S244" i="1"/>
  <c r="T244" i="1" s="1"/>
  <c r="U244" i="1" s="1"/>
  <c r="AW244" i="1"/>
  <c r="AW249" i="1"/>
  <c r="N253" i="1"/>
  <c r="S253" i="1"/>
  <c r="T253" i="1" s="1"/>
  <c r="U253" i="1" s="1"/>
  <c r="AW259" i="1"/>
  <c r="AW271" i="1"/>
  <c r="W277" i="1"/>
  <c r="W288" i="1"/>
  <c r="K291" i="1"/>
  <c r="AT291" i="1"/>
  <c r="N291" i="1"/>
  <c r="AW312" i="1"/>
  <c r="S312" i="1"/>
  <c r="T312" i="1" s="1"/>
  <c r="U312" i="1" s="1"/>
  <c r="V312" i="1" s="1"/>
  <c r="Z312" i="1" s="1"/>
  <c r="AW317" i="1"/>
  <c r="N332" i="1"/>
  <c r="AE332" i="1"/>
  <c r="AF332" i="1"/>
  <c r="N337" i="1"/>
  <c r="AF337" i="1"/>
  <c r="AE337" i="1"/>
  <c r="N353" i="1"/>
  <c r="AF353" i="1"/>
  <c r="AE353" i="1"/>
  <c r="K353" i="1"/>
  <c r="AT353" i="1"/>
  <c r="S293" i="1"/>
  <c r="T293" i="1" s="1"/>
  <c r="U293" i="1" s="1"/>
  <c r="S301" i="1"/>
  <c r="T322" i="1"/>
  <c r="U322" i="1" s="1"/>
  <c r="V322" i="1" s="1"/>
  <c r="Z322" i="1" s="1"/>
  <c r="S324" i="1"/>
  <c r="AT327" i="1"/>
  <c r="N327" i="1"/>
  <c r="AW337" i="1"/>
  <c r="AW367" i="1"/>
  <c r="K374" i="1"/>
  <c r="AT374" i="1"/>
  <c r="K389" i="1"/>
  <c r="AT389" i="1"/>
  <c r="W229" i="1"/>
  <c r="AW234" i="1"/>
  <c r="W239" i="1"/>
  <c r="K251" i="1"/>
  <c r="AW253" i="1"/>
  <c r="S257" i="1"/>
  <c r="T257" i="1" s="1"/>
  <c r="U257" i="1" s="1"/>
  <c r="AB257" i="1" s="1"/>
  <c r="W258" i="1"/>
  <c r="S259" i="1"/>
  <c r="AW266" i="1"/>
  <c r="S271" i="1"/>
  <c r="W275" i="1"/>
  <c r="AW279" i="1"/>
  <c r="W287" i="1"/>
  <c r="AF294" i="1"/>
  <c r="AE294" i="1"/>
  <c r="AW309" i="1"/>
  <c r="W321" i="1"/>
  <c r="AW327" i="1"/>
  <c r="S328" i="1"/>
  <c r="W337" i="1"/>
  <c r="AT338" i="1"/>
  <c r="K338" i="1"/>
  <c r="AW356" i="1"/>
  <c r="N361" i="1"/>
  <c r="AT361" i="1"/>
  <c r="AT363" i="1"/>
  <c r="N363" i="1"/>
  <c r="K363" i="1"/>
  <c r="AF363" i="1"/>
  <c r="S226" i="1"/>
  <c r="T226" i="1" s="1"/>
  <c r="U226" i="1" s="1"/>
  <c r="AB226" i="1" s="1"/>
  <c r="S238" i="1"/>
  <c r="AW246" i="1"/>
  <c r="S273" i="1"/>
  <c r="N294" i="1"/>
  <c r="AT298" i="1"/>
  <c r="N298" i="1"/>
  <c r="S309" i="1"/>
  <c r="T309" i="1" s="1"/>
  <c r="U309" i="1" s="1"/>
  <c r="S311" i="1"/>
  <c r="T311" i="1" s="1"/>
  <c r="U311" i="1" s="1"/>
  <c r="AB311" i="1" s="1"/>
  <c r="S318" i="1"/>
  <c r="N324" i="1"/>
  <c r="AT324" i="1"/>
  <c r="T343" i="1"/>
  <c r="U343" i="1" s="1"/>
  <c r="AW349" i="1"/>
  <c r="W356" i="1"/>
  <c r="S356" i="1"/>
  <c r="T356" i="1" s="1"/>
  <c r="U356" i="1" s="1"/>
  <c r="Q356" i="1" s="1"/>
  <c r="O356" i="1" s="1"/>
  <c r="R356" i="1" s="1"/>
  <c r="L356" i="1" s="1"/>
  <c r="M356" i="1" s="1"/>
  <c r="N357" i="1"/>
  <c r="AE357" i="1"/>
  <c r="T366" i="1"/>
  <c r="U366" i="1" s="1"/>
  <c r="S387" i="1"/>
  <c r="AB224" i="1"/>
  <c r="AW233" i="1"/>
  <c r="S236" i="1"/>
  <c r="T236" i="1" s="1"/>
  <c r="U236" i="1" s="1"/>
  <c r="Q236" i="1" s="1"/>
  <c r="O236" i="1" s="1"/>
  <c r="R236" i="1" s="1"/>
  <c r="L236" i="1" s="1"/>
  <c r="M236" i="1" s="1"/>
  <c r="W246" i="1"/>
  <c r="S255" i="1"/>
  <c r="T255" i="1" s="1"/>
  <c r="U255" i="1" s="1"/>
  <c r="AW260" i="1"/>
  <c r="AW263" i="1"/>
  <c r="W265" i="1"/>
  <c r="W266" i="1"/>
  <c r="W268" i="1"/>
  <c r="W269" i="1"/>
  <c r="S288" i="1"/>
  <c r="T288" i="1" s="1"/>
  <c r="U288" i="1" s="1"/>
  <c r="AB288" i="1" s="1"/>
  <c r="S296" i="1"/>
  <c r="T296" i="1" s="1"/>
  <c r="U296" i="1" s="1"/>
  <c r="S298" i="1"/>
  <c r="AW306" i="1"/>
  <c r="N310" i="1"/>
  <c r="K310" i="1"/>
  <c r="AW311" i="1"/>
  <c r="W312" i="1"/>
  <c r="AW320" i="1"/>
  <c r="W327" i="1"/>
  <c r="W329" i="1"/>
  <c r="AW343" i="1"/>
  <c r="W351" i="1"/>
  <c r="K357" i="1"/>
  <c r="AT357" i="1"/>
  <c r="W376" i="1"/>
  <c r="S374" i="1"/>
  <c r="T374" i="1" s="1"/>
  <c r="U374" i="1" s="1"/>
  <c r="AB374" i="1" s="1"/>
  <c r="S286" i="1"/>
  <c r="T286" i="1" s="1"/>
  <c r="U286" i="1" s="1"/>
  <c r="S287" i="1"/>
  <c r="S291" i="1"/>
  <c r="AW294" i="1"/>
  <c r="AW334" i="1"/>
  <c r="AW340" i="1"/>
  <c r="S348" i="1"/>
  <c r="T348" i="1" s="1"/>
  <c r="U348" i="1" s="1"/>
  <c r="Q348" i="1" s="1"/>
  <c r="O348" i="1" s="1"/>
  <c r="R348" i="1" s="1"/>
  <c r="L348" i="1" s="1"/>
  <c r="M348" i="1" s="1"/>
  <c r="W352" i="1"/>
  <c r="K356" i="1"/>
  <c r="S358" i="1"/>
  <c r="AW360" i="1"/>
  <c r="S368" i="1"/>
  <c r="W284" i="1"/>
  <c r="S299" i="1"/>
  <c r="T299" i="1" s="1"/>
  <c r="U299" i="1" s="1"/>
  <c r="AB299" i="1" s="1"/>
  <c r="S303" i="1"/>
  <c r="T303" i="1" s="1"/>
  <c r="U303" i="1" s="1"/>
  <c r="AB303" i="1" s="1"/>
  <c r="W304" i="1"/>
  <c r="AW313" i="1"/>
  <c r="AW322" i="1"/>
  <c r="AW323" i="1"/>
  <c r="W325" i="1"/>
  <c r="S329" i="1"/>
  <c r="W331" i="1"/>
  <c r="AW331" i="1"/>
  <c r="AW332" i="1"/>
  <c r="S335" i="1"/>
  <c r="T335" i="1" s="1"/>
  <c r="U335" i="1" s="1"/>
  <c r="Q335" i="1" s="1"/>
  <c r="O335" i="1" s="1"/>
  <c r="R335" i="1" s="1"/>
  <c r="L335" i="1" s="1"/>
  <c r="M335" i="1" s="1"/>
  <c r="S336" i="1"/>
  <c r="W340" i="1"/>
  <c r="S347" i="1"/>
  <c r="T347" i="1" s="1"/>
  <c r="U347" i="1" s="1"/>
  <c r="W348" i="1"/>
  <c r="S351" i="1"/>
  <c r="T351" i="1" s="1"/>
  <c r="U351" i="1" s="1"/>
  <c r="AW358" i="1"/>
  <c r="AW368" i="1"/>
  <c r="W372" i="1"/>
  <c r="S372" i="1"/>
  <c r="S377" i="1"/>
  <c r="W378" i="1"/>
  <c r="S380" i="1"/>
  <c r="AW382" i="1"/>
  <c r="S384" i="1"/>
  <c r="T384" i="1" s="1"/>
  <c r="U384" i="1" s="1"/>
  <c r="W388" i="1"/>
  <c r="V49" i="1"/>
  <c r="Z49" i="1" s="1"/>
  <c r="AB49" i="1"/>
  <c r="AC49" i="1"/>
  <c r="AB70" i="1"/>
  <c r="V70" i="1"/>
  <c r="Z70" i="1" s="1"/>
  <c r="AC70" i="1"/>
  <c r="AA47" i="1"/>
  <c r="AC39" i="1"/>
  <c r="V39" i="1"/>
  <c r="Z39" i="1" s="1"/>
  <c r="AA71" i="1"/>
  <c r="V41" i="1"/>
  <c r="Z41" i="1" s="1"/>
  <c r="AC41" i="1"/>
  <c r="V45" i="1"/>
  <c r="Z45" i="1" s="1"/>
  <c r="AC45" i="1"/>
  <c r="AA43" i="1"/>
  <c r="AB62" i="1"/>
  <c r="V62" i="1"/>
  <c r="Z62" i="1" s="1"/>
  <c r="AC62" i="1"/>
  <c r="V37" i="1"/>
  <c r="Z37" i="1" s="1"/>
  <c r="AC37" i="1"/>
  <c r="AF28" i="1"/>
  <c r="N28" i="1"/>
  <c r="AE28" i="1"/>
  <c r="K28" i="1"/>
  <c r="AT28" i="1"/>
  <c r="AA60" i="1"/>
  <c r="AE63" i="1"/>
  <c r="N63" i="1"/>
  <c r="AF63" i="1"/>
  <c r="K63" i="1"/>
  <c r="AT63" i="1"/>
  <c r="AF82" i="1"/>
  <c r="AE82" i="1"/>
  <c r="K82" i="1"/>
  <c r="N82" i="1"/>
  <c r="AB37" i="1"/>
  <c r="AA42" i="1"/>
  <c r="AA46" i="1"/>
  <c r="V19" i="1"/>
  <c r="Z19" i="1" s="1"/>
  <c r="V23" i="1"/>
  <c r="Z23" i="1" s="1"/>
  <c r="AE31" i="1"/>
  <c r="N31" i="1"/>
  <c r="AF31" i="1"/>
  <c r="AT31" i="1"/>
  <c r="S43" i="1"/>
  <c r="S47" i="1"/>
  <c r="AA51" i="1"/>
  <c r="Q51" i="1"/>
  <c r="O51" i="1" s="1"/>
  <c r="R51" i="1" s="1"/>
  <c r="L51" i="1" s="1"/>
  <c r="M51" i="1" s="1"/>
  <c r="AA53" i="1"/>
  <c r="AA55" i="1"/>
  <c r="AF66" i="1"/>
  <c r="AE66" i="1"/>
  <c r="K66" i="1"/>
  <c r="T67" i="1"/>
  <c r="U67" i="1" s="1"/>
  <c r="Q67" i="1" s="1"/>
  <c r="O67" i="1" s="1"/>
  <c r="R67" i="1" s="1"/>
  <c r="L67" i="1" s="1"/>
  <c r="M67" i="1" s="1"/>
  <c r="AA72" i="1"/>
  <c r="AF74" i="1"/>
  <c r="AE74" i="1"/>
  <c r="K74" i="1"/>
  <c r="N74" i="1"/>
  <c r="AF90" i="1"/>
  <c r="AE90" i="1"/>
  <c r="K90" i="1"/>
  <c r="N90" i="1"/>
  <c r="AT90" i="1"/>
  <c r="AA92" i="1"/>
  <c r="AA116" i="1"/>
  <c r="T123" i="1"/>
  <c r="U123" i="1" s="1"/>
  <c r="AA211" i="1"/>
  <c r="T18" i="1"/>
  <c r="U18" i="1" s="1"/>
  <c r="AB18" i="1" s="1"/>
  <c r="T22" i="1"/>
  <c r="U22" i="1" s="1"/>
  <c r="AB22" i="1" s="1"/>
  <c r="AF30" i="1"/>
  <c r="N30" i="1"/>
  <c r="AE30" i="1"/>
  <c r="T31" i="1"/>
  <c r="U31" i="1" s="1"/>
  <c r="Q31" i="1" s="1"/>
  <c r="O31" i="1" s="1"/>
  <c r="R31" i="1" s="1"/>
  <c r="L31" i="1" s="1"/>
  <c r="M31" i="1" s="1"/>
  <c r="T36" i="1"/>
  <c r="U36" i="1" s="1"/>
  <c r="AW41" i="1"/>
  <c r="AB44" i="1"/>
  <c r="AB48" i="1"/>
  <c r="AW51" i="1"/>
  <c r="AE55" i="1"/>
  <c r="N55" i="1"/>
  <c r="AF55" i="1"/>
  <c r="AT55" i="1"/>
  <c r="K55" i="1"/>
  <c r="K57" i="1"/>
  <c r="AT57" i="1"/>
  <c r="N57" i="1"/>
  <c r="AF57" i="1"/>
  <c r="AE57" i="1"/>
  <c r="AA63" i="1"/>
  <c r="T79" i="1"/>
  <c r="U79" i="1" s="1"/>
  <c r="AT82" i="1"/>
  <c r="AA91" i="1"/>
  <c r="AA96" i="1"/>
  <c r="AA115" i="1"/>
  <c r="AF118" i="1"/>
  <c r="AE118" i="1"/>
  <c r="AT118" i="1"/>
  <c r="N118" i="1"/>
  <c r="K118" i="1"/>
  <c r="AA144" i="1"/>
  <c r="AA75" i="1"/>
  <c r="AA76" i="1"/>
  <c r="AA84" i="1"/>
  <c r="AA128" i="1"/>
  <c r="AA27" i="1"/>
  <c r="AA50" i="1"/>
  <c r="K65" i="1"/>
  <c r="AT65" i="1"/>
  <c r="AF65" i="1"/>
  <c r="AE65" i="1"/>
  <c r="N65" i="1"/>
  <c r="S65" i="1"/>
  <c r="AW65" i="1"/>
  <c r="AA68" i="1"/>
  <c r="K73" i="1"/>
  <c r="AT73" i="1"/>
  <c r="AF73" i="1"/>
  <c r="AE73" i="1"/>
  <c r="N73" i="1"/>
  <c r="AA80" i="1"/>
  <c r="V97" i="1"/>
  <c r="Z97" i="1" s="1"/>
  <c r="AC97" i="1"/>
  <c r="AA183" i="1"/>
  <c r="Q17" i="1"/>
  <c r="O17" i="1" s="1"/>
  <c r="R17" i="1" s="1"/>
  <c r="L17" i="1" s="1"/>
  <c r="M17" i="1" s="1"/>
  <c r="AW23" i="1"/>
  <c r="AA34" i="1"/>
  <c r="V73" i="1"/>
  <c r="Z73" i="1" s="1"/>
  <c r="AC73" i="1"/>
  <c r="AA88" i="1"/>
  <c r="T111" i="1"/>
  <c r="U111" i="1" s="1"/>
  <c r="Q111" i="1" s="1"/>
  <c r="O111" i="1" s="1"/>
  <c r="R111" i="1" s="1"/>
  <c r="AA127" i="1"/>
  <c r="V163" i="1"/>
  <c r="Z163" i="1" s="1"/>
  <c r="AC163" i="1"/>
  <c r="AB163" i="1"/>
  <c r="AC179" i="1"/>
  <c r="AB179" i="1"/>
  <c r="AE16" i="1"/>
  <c r="AF16" i="1"/>
  <c r="N16" i="1"/>
  <c r="K16" i="1"/>
  <c r="T17" i="1"/>
  <c r="U17" i="1" s="1"/>
  <c r="AF17" i="1"/>
  <c r="AE17" i="1"/>
  <c r="N17" i="1"/>
  <c r="AT17" i="1"/>
  <c r="AE20" i="1"/>
  <c r="AF20" i="1"/>
  <c r="N20" i="1"/>
  <c r="K20" i="1"/>
  <c r="T21" i="1"/>
  <c r="U21" i="1" s="1"/>
  <c r="AF21" i="1"/>
  <c r="AE21" i="1"/>
  <c r="N21" i="1"/>
  <c r="AT21" i="1"/>
  <c r="AE24" i="1"/>
  <c r="N24" i="1"/>
  <c r="AF24" i="1"/>
  <c r="K24" i="1"/>
  <c r="T25" i="1"/>
  <c r="U25" i="1" s="1"/>
  <c r="AF25" i="1"/>
  <c r="AE25" i="1"/>
  <c r="N25" i="1"/>
  <c r="AT25" i="1"/>
  <c r="T32" i="1"/>
  <c r="U32" i="1" s="1"/>
  <c r="AB32" i="1" s="1"/>
  <c r="AA39" i="1"/>
  <c r="Q39" i="1"/>
  <c r="O39" i="1" s="1"/>
  <c r="R39" i="1" s="1"/>
  <c r="T63" i="1"/>
  <c r="U63" i="1" s="1"/>
  <c r="Q63" i="1" s="1"/>
  <c r="O63" i="1" s="1"/>
  <c r="R63" i="1" s="1"/>
  <c r="L63" i="1" s="1"/>
  <c r="M63" i="1" s="1"/>
  <c r="Q79" i="1"/>
  <c r="O79" i="1" s="1"/>
  <c r="R79" i="1" s="1"/>
  <c r="L79" i="1" s="1"/>
  <c r="M79" i="1" s="1"/>
  <c r="AA79" i="1"/>
  <c r="K81" i="1"/>
  <c r="AT81" i="1"/>
  <c r="AF81" i="1"/>
  <c r="AE81" i="1"/>
  <c r="N81" i="1"/>
  <c r="AF98" i="1"/>
  <c r="AE98" i="1"/>
  <c r="K98" i="1"/>
  <c r="N98" i="1"/>
  <c r="AT98" i="1"/>
  <c r="AA100" i="1"/>
  <c r="T107" i="1"/>
  <c r="U107" i="1" s="1"/>
  <c r="Q107" i="1" s="1"/>
  <c r="O107" i="1" s="1"/>
  <c r="R107" i="1" s="1"/>
  <c r="L107" i="1" s="1"/>
  <c r="M107" i="1" s="1"/>
  <c r="V122" i="1"/>
  <c r="Z122" i="1" s="1"/>
  <c r="AC122" i="1"/>
  <c r="AB122" i="1"/>
  <c r="AB41" i="1"/>
  <c r="AB45" i="1"/>
  <c r="AA132" i="1"/>
  <c r="AA152" i="1"/>
  <c r="AW19" i="1"/>
  <c r="T55" i="1"/>
  <c r="U55" i="1" s="1"/>
  <c r="AB78" i="1"/>
  <c r="V78" i="1"/>
  <c r="Z78" i="1" s="1"/>
  <c r="AC78" i="1"/>
  <c r="K29" i="1"/>
  <c r="AF29" i="1"/>
  <c r="N29" i="1"/>
  <c r="AE29" i="1"/>
  <c r="K31" i="1"/>
  <c r="AA32" i="1"/>
  <c r="AA33" i="1"/>
  <c r="AE35" i="1"/>
  <c r="AF35" i="1"/>
  <c r="K35" i="1"/>
  <c r="AT35" i="1"/>
  <c r="N35" i="1"/>
  <c r="AA37" i="1"/>
  <c r="Q37" i="1"/>
  <c r="O37" i="1" s="1"/>
  <c r="R37" i="1" s="1"/>
  <c r="L37" i="1" s="1"/>
  <c r="M37" i="1" s="1"/>
  <c r="AA49" i="1"/>
  <c r="Q49" i="1"/>
  <c r="O49" i="1" s="1"/>
  <c r="R49" i="1" s="1"/>
  <c r="L49" i="1" s="1"/>
  <c r="M49" i="1" s="1"/>
  <c r="S52" i="1"/>
  <c r="AW52" i="1"/>
  <c r="AA56" i="1"/>
  <c r="T71" i="1"/>
  <c r="U71" i="1" s="1"/>
  <c r="V81" i="1"/>
  <c r="Z81" i="1" s="1"/>
  <c r="AC81" i="1"/>
  <c r="T91" i="1"/>
  <c r="U91" i="1" s="1"/>
  <c r="AA99" i="1"/>
  <c r="AA104" i="1"/>
  <c r="Q104" i="1"/>
  <c r="O104" i="1" s="1"/>
  <c r="R104" i="1" s="1"/>
  <c r="L104" i="1" s="1"/>
  <c r="M104" i="1" s="1"/>
  <c r="AA108" i="1"/>
  <c r="S57" i="1"/>
  <c r="AW57" i="1"/>
  <c r="Q36" i="1"/>
  <c r="O36" i="1" s="1"/>
  <c r="R36" i="1" s="1"/>
  <c r="L36" i="1" s="1"/>
  <c r="M36" i="1" s="1"/>
  <c r="AC48" i="1"/>
  <c r="V48" i="1"/>
  <c r="Z48" i="1" s="1"/>
  <c r="AE71" i="1"/>
  <c r="N71" i="1"/>
  <c r="AF71" i="1"/>
  <c r="K71" i="1"/>
  <c r="AT71" i="1"/>
  <c r="AA83" i="1"/>
  <c r="T99" i="1"/>
  <c r="U99" i="1" s="1"/>
  <c r="Q99" i="1" s="1"/>
  <c r="O99" i="1" s="1"/>
  <c r="R99" i="1" s="1"/>
  <c r="L99" i="1" s="1"/>
  <c r="M99" i="1" s="1"/>
  <c r="V155" i="1"/>
  <c r="Z155" i="1" s="1"/>
  <c r="AC155" i="1"/>
  <c r="AB155" i="1"/>
  <c r="AA160" i="1"/>
  <c r="AB34" i="1"/>
  <c r="AA16" i="1"/>
  <c r="Q18" i="1"/>
  <c r="O18" i="1" s="1"/>
  <c r="R18" i="1" s="1"/>
  <c r="L18" i="1" s="1"/>
  <c r="M18" i="1" s="1"/>
  <c r="AW18" i="1"/>
  <c r="AB19" i="1"/>
  <c r="AD19" i="1" s="1"/>
  <c r="AA20" i="1"/>
  <c r="AW22" i="1"/>
  <c r="AB23" i="1"/>
  <c r="AD23" i="1" s="1"/>
  <c r="AA24" i="1"/>
  <c r="AW26" i="1"/>
  <c r="T27" i="1"/>
  <c r="U27" i="1" s="1"/>
  <c r="Q27" i="1" s="1"/>
  <c r="O27" i="1" s="1"/>
  <c r="R27" i="1" s="1"/>
  <c r="T29" i="1"/>
  <c r="U29" i="1" s="1"/>
  <c r="AA31" i="1"/>
  <c r="AW38" i="1"/>
  <c r="AA40" i="1"/>
  <c r="T40" i="1"/>
  <c r="U40" i="1" s="1"/>
  <c r="AA41" i="1"/>
  <c r="Q41" i="1"/>
  <c r="O41" i="1" s="1"/>
  <c r="R41" i="1" s="1"/>
  <c r="L41" i="1" s="1"/>
  <c r="M41" i="1" s="1"/>
  <c r="AA44" i="1"/>
  <c r="T44" i="1"/>
  <c r="U44" i="1" s="1"/>
  <c r="AA45" i="1"/>
  <c r="Q45" i="1"/>
  <c r="O45" i="1" s="1"/>
  <c r="R45" i="1" s="1"/>
  <c r="L45" i="1" s="1"/>
  <c r="M45" i="1" s="1"/>
  <c r="AA48" i="1"/>
  <c r="Q48" i="1"/>
  <c r="O48" i="1" s="1"/>
  <c r="R48" i="1" s="1"/>
  <c r="L48" i="1" s="1"/>
  <c r="M48" i="1" s="1"/>
  <c r="AW49" i="1"/>
  <c r="T51" i="1"/>
  <c r="U51" i="1" s="1"/>
  <c r="AF58" i="1"/>
  <c r="AE58" i="1"/>
  <c r="K58" i="1"/>
  <c r="AA64" i="1"/>
  <c r="AT66" i="1"/>
  <c r="AT74" i="1"/>
  <c r="T75" i="1"/>
  <c r="U75" i="1" s="1"/>
  <c r="AA107" i="1"/>
  <c r="Q78" i="1"/>
  <c r="O78" i="1" s="1"/>
  <c r="R78" i="1" s="1"/>
  <c r="L78" i="1" s="1"/>
  <c r="M78" i="1" s="1"/>
  <c r="AW81" i="1"/>
  <c r="Q86" i="1"/>
  <c r="O86" i="1" s="1"/>
  <c r="R86" i="1" s="1"/>
  <c r="L86" i="1" s="1"/>
  <c r="M86" i="1" s="1"/>
  <c r="V94" i="1"/>
  <c r="Z94" i="1" s="1"/>
  <c r="AW97" i="1"/>
  <c r="T104" i="1"/>
  <c r="U104" i="1" s="1"/>
  <c r="AA124" i="1"/>
  <c r="Q19" i="1"/>
  <c r="O19" i="1" s="1"/>
  <c r="R19" i="1" s="1"/>
  <c r="L19" i="1" s="1"/>
  <c r="M19" i="1" s="1"/>
  <c r="K34" i="1"/>
  <c r="AT46" i="1"/>
  <c r="AF54" i="1"/>
  <c r="AE54" i="1"/>
  <c r="AF78" i="1"/>
  <c r="AE78" i="1"/>
  <c r="AA85" i="1"/>
  <c r="T88" i="1"/>
  <c r="U88" i="1" s="1"/>
  <c r="T134" i="1"/>
  <c r="U134" i="1" s="1"/>
  <c r="AA156" i="1"/>
  <c r="S16" i="1"/>
  <c r="AE18" i="1"/>
  <c r="S20" i="1"/>
  <c r="AE22" i="1"/>
  <c r="S24" i="1"/>
  <c r="AE26" i="1"/>
  <c r="S30" i="1"/>
  <c r="AE33" i="1"/>
  <c r="AF34" i="1"/>
  <c r="W35" i="1"/>
  <c r="K39" i="1"/>
  <c r="AW39" i="1"/>
  <c r="AF42" i="1"/>
  <c r="AF46" i="1"/>
  <c r="AF50" i="1"/>
  <c r="T54" i="1"/>
  <c r="U54" i="1" s="1"/>
  <c r="AA57" i="1"/>
  <c r="S60" i="1"/>
  <c r="AA65" i="1"/>
  <c r="S68" i="1"/>
  <c r="AA73" i="1"/>
  <c r="Q73" i="1"/>
  <c r="O73" i="1" s="1"/>
  <c r="R73" i="1" s="1"/>
  <c r="S76" i="1"/>
  <c r="AA81" i="1"/>
  <c r="Q81" i="1"/>
  <c r="O81" i="1" s="1"/>
  <c r="R81" i="1" s="1"/>
  <c r="L81" i="1" s="1"/>
  <c r="M81" i="1" s="1"/>
  <c r="S84" i="1"/>
  <c r="AA89" i="1"/>
  <c r="S92" i="1"/>
  <c r="AC94" i="1"/>
  <c r="AA97" i="1"/>
  <c r="Q97" i="1"/>
  <c r="O97" i="1" s="1"/>
  <c r="R97" i="1" s="1"/>
  <c r="S100" i="1"/>
  <c r="AC102" i="1"/>
  <c r="W107" i="1"/>
  <c r="S108" i="1"/>
  <c r="S114" i="1"/>
  <c r="S126" i="1"/>
  <c r="AT128" i="1"/>
  <c r="K128" i="1"/>
  <c r="N128" i="1"/>
  <c r="AF128" i="1"/>
  <c r="AE128" i="1"/>
  <c r="AE143" i="1"/>
  <c r="N143" i="1"/>
  <c r="AF143" i="1"/>
  <c r="K143" i="1"/>
  <c r="AT143" i="1"/>
  <c r="AE147" i="1"/>
  <c r="N147" i="1"/>
  <c r="AF147" i="1"/>
  <c r="AA153" i="1"/>
  <c r="AF158" i="1"/>
  <c r="AE158" i="1"/>
  <c r="K158" i="1"/>
  <c r="AA161" i="1"/>
  <c r="T172" i="1"/>
  <c r="U172" i="1" s="1"/>
  <c r="Q172" i="1" s="1"/>
  <c r="O172" i="1" s="1"/>
  <c r="R172" i="1" s="1"/>
  <c r="L172" i="1" s="1"/>
  <c r="M172" i="1" s="1"/>
  <c r="T175" i="1"/>
  <c r="U175" i="1" s="1"/>
  <c r="AE183" i="1"/>
  <c r="N183" i="1"/>
  <c r="AF183" i="1"/>
  <c r="K183" i="1"/>
  <c r="AT183" i="1"/>
  <c r="AW187" i="1"/>
  <c r="AW195" i="1"/>
  <c r="T207" i="1"/>
  <c r="U207" i="1" s="1"/>
  <c r="K89" i="1"/>
  <c r="AT89" i="1"/>
  <c r="K97" i="1"/>
  <c r="AT97" i="1"/>
  <c r="K105" i="1"/>
  <c r="AT105" i="1"/>
  <c r="AF106" i="1"/>
  <c r="AE106" i="1"/>
  <c r="W119" i="1"/>
  <c r="W120" i="1"/>
  <c r="AE127" i="1"/>
  <c r="N127" i="1"/>
  <c r="AF127" i="1"/>
  <c r="K127" i="1"/>
  <c r="AT127" i="1"/>
  <c r="T128" i="1"/>
  <c r="U128" i="1" s="1"/>
  <c r="AB128" i="1" s="1"/>
  <c r="AT132" i="1"/>
  <c r="K132" i="1"/>
  <c r="N132" i="1"/>
  <c r="AF132" i="1"/>
  <c r="AE132" i="1"/>
  <c r="AF142" i="1"/>
  <c r="AE142" i="1"/>
  <c r="AT142" i="1"/>
  <c r="K142" i="1"/>
  <c r="N142" i="1"/>
  <c r="AF150" i="1"/>
  <c r="AE150" i="1"/>
  <c r="K150" i="1"/>
  <c r="AT150" i="1"/>
  <c r="K169" i="1"/>
  <c r="AT169" i="1"/>
  <c r="N169" i="1"/>
  <c r="AE169" i="1"/>
  <c r="AA171" i="1"/>
  <c r="AA172" i="1"/>
  <c r="T176" i="1"/>
  <c r="U176" i="1" s="1"/>
  <c r="AF182" i="1"/>
  <c r="AE182" i="1"/>
  <c r="AT182" i="1"/>
  <c r="N182" i="1"/>
  <c r="AA191" i="1"/>
  <c r="AF198" i="1"/>
  <c r="AE198" i="1"/>
  <c r="N198" i="1"/>
  <c r="AT198" i="1"/>
  <c r="AF205" i="1"/>
  <c r="K205" i="1"/>
  <c r="AE205" i="1"/>
  <c r="AT205" i="1"/>
  <c r="N205" i="1"/>
  <c r="T206" i="1"/>
  <c r="U206" i="1" s="1"/>
  <c r="AE87" i="1"/>
  <c r="N87" i="1"/>
  <c r="AF87" i="1"/>
  <c r="T95" i="1"/>
  <c r="U95" i="1" s="1"/>
  <c r="AE95" i="1"/>
  <c r="N95" i="1"/>
  <c r="AF95" i="1"/>
  <c r="AE103" i="1"/>
  <c r="N103" i="1"/>
  <c r="AF103" i="1"/>
  <c r="AE115" i="1"/>
  <c r="N115" i="1"/>
  <c r="AF115" i="1"/>
  <c r="K115" i="1"/>
  <c r="AT115" i="1"/>
  <c r="AF126" i="1"/>
  <c r="AE126" i="1"/>
  <c r="AT126" i="1"/>
  <c r="K126" i="1"/>
  <c r="N126" i="1"/>
  <c r="T135" i="1"/>
  <c r="U135" i="1" s="1"/>
  <c r="AA145" i="1"/>
  <c r="V147" i="1"/>
  <c r="Z147" i="1" s="1"/>
  <c r="AC147" i="1"/>
  <c r="AD147" i="1" s="1"/>
  <c r="AB147" i="1"/>
  <c r="Q155" i="1"/>
  <c r="O155" i="1" s="1"/>
  <c r="R155" i="1" s="1"/>
  <c r="L155" i="1" s="1"/>
  <c r="M155" i="1" s="1"/>
  <c r="AA155" i="1"/>
  <c r="W156" i="1"/>
  <c r="T167" i="1"/>
  <c r="U167" i="1" s="1"/>
  <c r="T174" i="1"/>
  <c r="U174" i="1" s="1"/>
  <c r="AA177" i="1"/>
  <c r="W179" i="1"/>
  <c r="W180" i="1"/>
  <c r="T183" i="1"/>
  <c r="U183" i="1" s="1"/>
  <c r="AF202" i="1"/>
  <c r="AE202" i="1"/>
  <c r="N202" i="1"/>
  <c r="K202" i="1"/>
  <c r="S205" i="1"/>
  <c r="AW205" i="1"/>
  <c r="AA208" i="1"/>
  <c r="Q62" i="1"/>
  <c r="O62" i="1" s="1"/>
  <c r="R62" i="1" s="1"/>
  <c r="L62" i="1" s="1"/>
  <c r="M62" i="1" s="1"/>
  <c r="AT95" i="1"/>
  <c r="N105" i="1"/>
  <c r="K133" i="1"/>
  <c r="AT133" i="1"/>
  <c r="AF133" i="1"/>
  <c r="AE133" i="1"/>
  <c r="T139" i="1"/>
  <c r="U139" i="1" s="1"/>
  <c r="Q139" i="1" s="1"/>
  <c r="O139" i="1" s="1"/>
  <c r="R139" i="1" s="1"/>
  <c r="L139" i="1" s="1"/>
  <c r="M139" i="1" s="1"/>
  <c r="AA154" i="1"/>
  <c r="T156" i="1"/>
  <c r="U156" i="1" s="1"/>
  <c r="Q156" i="1" s="1"/>
  <c r="O156" i="1" s="1"/>
  <c r="R156" i="1" s="1"/>
  <c r="L156" i="1" s="1"/>
  <c r="M156" i="1" s="1"/>
  <c r="K161" i="1"/>
  <c r="AT161" i="1"/>
  <c r="N161" i="1"/>
  <c r="AE161" i="1"/>
  <c r="Q163" i="1"/>
  <c r="O163" i="1" s="1"/>
  <c r="R163" i="1" s="1"/>
  <c r="L163" i="1" s="1"/>
  <c r="M163" i="1" s="1"/>
  <c r="AA163" i="1"/>
  <c r="AD163" i="1" s="1"/>
  <c r="AA164" i="1"/>
  <c r="AA170" i="1"/>
  <c r="T170" i="1"/>
  <c r="U170" i="1" s="1"/>
  <c r="AE171" i="1"/>
  <c r="N171" i="1"/>
  <c r="AF171" i="1"/>
  <c r="AB176" i="1"/>
  <c r="AA179" i="1"/>
  <c r="AA185" i="1"/>
  <c r="AA188" i="1"/>
  <c r="Q188" i="1"/>
  <c r="O188" i="1" s="1"/>
  <c r="R188" i="1" s="1"/>
  <c r="L188" i="1" s="1"/>
  <c r="M188" i="1" s="1"/>
  <c r="AA190" i="1"/>
  <c r="T190" i="1"/>
  <c r="U190" i="1" s="1"/>
  <c r="Q190" i="1" s="1"/>
  <c r="O190" i="1" s="1"/>
  <c r="R190" i="1" s="1"/>
  <c r="L190" i="1" s="1"/>
  <c r="M190" i="1" s="1"/>
  <c r="AA196" i="1"/>
  <c r="AF201" i="1"/>
  <c r="K201" i="1"/>
  <c r="AE201" i="1"/>
  <c r="N201" i="1"/>
  <c r="AT201" i="1"/>
  <c r="AB217" i="1"/>
  <c r="AC217" i="1"/>
  <c r="V217" i="1"/>
  <c r="Z217" i="1" s="1"/>
  <c r="Q94" i="1"/>
  <c r="O94" i="1" s="1"/>
  <c r="R94" i="1" s="1"/>
  <c r="L94" i="1" s="1"/>
  <c r="M94" i="1" s="1"/>
  <c r="S74" i="1"/>
  <c r="T201" i="1"/>
  <c r="U201" i="1" s="1"/>
  <c r="AA204" i="1"/>
  <c r="AT204" i="1"/>
  <c r="K204" i="1"/>
  <c r="AF204" i="1"/>
  <c r="AE204" i="1"/>
  <c r="T208" i="1"/>
  <c r="U208" i="1" s="1"/>
  <c r="Q208" i="1" s="1"/>
  <c r="O208" i="1" s="1"/>
  <c r="R208" i="1" s="1"/>
  <c r="L208" i="1" s="1"/>
  <c r="M208" i="1" s="1"/>
  <c r="V209" i="1"/>
  <c r="Z209" i="1" s="1"/>
  <c r="AC209" i="1"/>
  <c r="AB209" i="1"/>
  <c r="V244" i="1"/>
  <c r="Z244" i="1" s="1"/>
  <c r="AC244" i="1"/>
  <c r="AB244" i="1"/>
  <c r="Q70" i="1"/>
  <c r="O70" i="1" s="1"/>
  <c r="R70" i="1" s="1"/>
  <c r="L70" i="1" s="1"/>
  <c r="M70" i="1" s="1"/>
  <c r="V86" i="1"/>
  <c r="Z86" i="1" s="1"/>
  <c r="AW89" i="1"/>
  <c r="N97" i="1"/>
  <c r="Q102" i="1"/>
  <c r="O102" i="1" s="1"/>
  <c r="R102" i="1" s="1"/>
  <c r="L102" i="1" s="1"/>
  <c r="M102" i="1" s="1"/>
  <c r="AW105" i="1"/>
  <c r="AT50" i="1"/>
  <c r="T56" i="1"/>
  <c r="U56" i="1" s="1"/>
  <c r="Q56" i="1" s="1"/>
  <c r="O56" i="1" s="1"/>
  <c r="R56" i="1" s="1"/>
  <c r="L56" i="1" s="1"/>
  <c r="M56" i="1" s="1"/>
  <c r="S58" i="1"/>
  <c r="AF62" i="1"/>
  <c r="AE62" i="1"/>
  <c r="S66" i="1"/>
  <c r="AF70" i="1"/>
  <c r="AE70" i="1"/>
  <c r="T72" i="1"/>
  <c r="U72" i="1" s="1"/>
  <c r="S82" i="1"/>
  <c r="K95" i="1"/>
  <c r="AF102" i="1"/>
  <c r="AE102" i="1"/>
  <c r="AA117" i="1"/>
  <c r="K177" i="1"/>
  <c r="AT177" i="1"/>
  <c r="AE177" i="1"/>
  <c r="N177" i="1"/>
  <c r="AF177" i="1"/>
  <c r="AA178" i="1"/>
  <c r="AA189" i="1"/>
  <c r="T189" i="1"/>
  <c r="U189" i="1" s="1"/>
  <c r="AT18" i="1"/>
  <c r="AT22" i="1"/>
  <c r="AT26" i="1"/>
  <c r="AT27" i="1"/>
  <c r="W31" i="1"/>
  <c r="T35" i="1"/>
  <c r="U35" i="1" s="1"/>
  <c r="Q35" i="1" s="1"/>
  <c r="O35" i="1" s="1"/>
  <c r="R35" i="1" s="1"/>
  <c r="L35" i="1" s="1"/>
  <c r="M35" i="1" s="1"/>
  <c r="AW35" i="1"/>
  <c r="S42" i="1"/>
  <c r="W43" i="1"/>
  <c r="T53" i="1"/>
  <c r="U53" i="1" s="1"/>
  <c r="AW53" i="1"/>
  <c r="AT54" i="1"/>
  <c r="K61" i="1"/>
  <c r="AT61" i="1"/>
  <c r="AT62" i="1"/>
  <c r="K69" i="1"/>
  <c r="AT69" i="1"/>
  <c r="AT70" i="1"/>
  <c r="AB73" i="1"/>
  <c r="K77" i="1"/>
  <c r="AT77" i="1"/>
  <c r="AT78" i="1"/>
  <c r="AB81" i="1"/>
  <c r="K85" i="1"/>
  <c r="AT85" i="1"/>
  <c r="AE89" i="1"/>
  <c r="K93" i="1"/>
  <c r="AT93" i="1"/>
  <c r="AT94" i="1"/>
  <c r="AB97" i="1"/>
  <c r="AE97" i="1"/>
  <c r="K101" i="1"/>
  <c r="AT101" i="1"/>
  <c r="AT102" i="1"/>
  <c r="AB105" i="1"/>
  <c r="AE105" i="1"/>
  <c r="T110" i="1"/>
  <c r="U110" i="1" s="1"/>
  <c r="AT112" i="1"/>
  <c r="K112" i="1"/>
  <c r="N112" i="1"/>
  <c r="AF112" i="1"/>
  <c r="AE112" i="1"/>
  <c r="Q123" i="1"/>
  <c r="O123" i="1" s="1"/>
  <c r="R123" i="1" s="1"/>
  <c r="L123" i="1" s="1"/>
  <c r="M123" i="1" s="1"/>
  <c r="AT124" i="1"/>
  <c r="K124" i="1"/>
  <c r="N124" i="1"/>
  <c r="AF124" i="1"/>
  <c r="AE124" i="1"/>
  <c r="AW129" i="1"/>
  <c r="AF130" i="1"/>
  <c r="AE130" i="1"/>
  <c r="K130" i="1"/>
  <c r="AT130" i="1"/>
  <c r="AW133" i="1"/>
  <c r="AF134" i="1"/>
  <c r="AE134" i="1"/>
  <c r="K134" i="1"/>
  <c r="T137" i="1"/>
  <c r="U137" i="1" s="1"/>
  <c r="Q137" i="1" s="1"/>
  <c r="O137" i="1" s="1"/>
  <c r="R137" i="1" s="1"/>
  <c r="L137" i="1" s="1"/>
  <c r="M137" i="1" s="1"/>
  <c r="AT138" i="1"/>
  <c r="AA146" i="1"/>
  <c r="N150" i="1"/>
  <c r="S158" i="1"/>
  <c r="T159" i="1"/>
  <c r="U159" i="1" s="1"/>
  <c r="AA162" i="1"/>
  <c r="T162" i="1"/>
  <c r="U162" i="1" s="1"/>
  <c r="Q162" i="1" s="1"/>
  <c r="O162" i="1" s="1"/>
  <c r="R162" i="1" s="1"/>
  <c r="L162" i="1" s="1"/>
  <c r="M162" i="1" s="1"/>
  <c r="AE163" i="1"/>
  <c r="N163" i="1"/>
  <c r="AF163" i="1"/>
  <c r="AW165" i="1"/>
  <c r="S177" i="1"/>
  <c r="AW177" i="1"/>
  <c r="AF178" i="1"/>
  <c r="AE178" i="1"/>
  <c r="AA180" i="1"/>
  <c r="S182" i="1"/>
  <c r="AA184" i="1"/>
  <c r="T184" i="1"/>
  <c r="U184" i="1" s="1"/>
  <c r="Q184" i="1"/>
  <c r="O184" i="1" s="1"/>
  <c r="R184" i="1" s="1"/>
  <c r="S187" i="1"/>
  <c r="K188" i="1"/>
  <c r="AF188" i="1"/>
  <c r="AE188" i="1"/>
  <c r="N188" i="1"/>
  <c r="AW201" i="1"/>
  <c r="N204" i="1"/>
  <c r="T204" i="1"/>
  <c r="U204" i="1" s="1"/>
  <c r="Q204" i="1" s="1"/>
  <c r="O204" i="1" s="1"/>
  <c r="R204" i="1" s="1"/>
  <c r="AB207" i="1"/>
  <c r="N207" i="1"/>
  <c r="AT207" i="1"/>
  <c r="AE207" i="1"/>
  <c r="K207" i="1"/>
  <c r="AF207" i="1"/>
  <c r="AW208" i="1"/>
  <c r="AW73" i="1"/>
  <c r="N89" i="1"/>
  <c r="AA112" i="1"/>
  <c r="AF114" i="1"/>
  <c r="AE114" i="1"/>
  <c r="AT114" i="1"/>
  <c r="K114" i="1"/>
  <c r="N114" i="1"/>
  <c r="T120" i="1"/>
  <c r="U120" i="1" s="1"/>
  <c r="Q120" i="1" s="1"/>
  <c r="O120" i="1" s="1"/>
  <c r="R120" i="1" s="1"/>
  <c r="L120" i="1" s="1"/>
  <c r="M120" i="1" s="1"/>
  <c r="Q23" i="1"/>
  <c r="O23" i="1" s="1"/>
  <c r="R23" i="1" s="1"/>
  <c r="L23" i="1" s="1"/>
  <c r="M23" i="1" s="1"/>
  <c r="T34" i="1"/>
  <c r="U34" i="1" s="1"/>
  <c r="Q34" i="1" s="1"/>
  <c r="O34" i="1" s="1"/>
  <c r="R34" i="1" s="1"/>
  <c r="AT42" i="1"/>
  <c r="AA69" i="1"/>
  <c r="T80" i="1"/>
  <c r="U80" i="1" s="1"/>
  <c r="Q80" i="1" s="1"/>
  <c r="O80" i="1" s="1"/>
  <c r="R80" i="1" s="1"/>
  <c r="L80" i="1" s="1"/>
  <c r="M80" i="1" s="1"/>
  <c r="AF86" i="1"/>
  <c r="AE86" i="1"/>
  <c r="S90" i="1"/>
  <c r="AA93" i="1"/>
  <c r="AA101" i="1"/>
  <c r="T131" i="1"/>
  <c r="U131" i="1" s="1"/>
  <c r="K137" i="1"/>
  <c r="AT137" i="1"/>
  <c r="AF137" i="1"/>
  <c r="AE137" i="1"/>
  <c r="Q147" i="1"/>
  <c r="O147" i="1" s="1"/>
  <c r="R147" i="1" s="1"/>
  <c r="L147" i="1" s="1"/>
  <c r="M147" i="1" s="1"/>
  <c r="AA147" i="1"/>
  <c r="AF154" i="1"/>
  <c r="AE154" i="1"/>
  <c r="N154" i="1"/>
  <c r="T165" i="1"/>
  <c r="U165" i="1" s="1"/>
  <c r="AB165" i="1" s="1"/>
  <c r="T166" i="1"/>
  <c r="U166" i="1" s="1"/>
  <c r="Q166" i="1" s="1"/>
  <c r="O166" i="1" s="1"/>
  <c r="R166" i="1" s="1"/>
  <c r="L166" i="1" s="1"/>
  <c r="M166" i="1" s="1"/>
  <c r="AF174" i="1"/>
  <c r="AE174" i="1"/>
  <c r="K174" i="1"/>
  <c r="K27" i="1"/>
  <c r="S33" i="1"/>
  <c r="T46" i="1"/>
  <c r="U46" i="1" s="1"/>
  <c r="AW48" i="1"/>
  <c r="T50" i="1"/>
  <c r="U50" i="1" s="1"/>
  <c r="Q50" i="1" s="1"/>
  <c r="O50" i="1" s="1"/>
  <c r="R50" i="1" s="1"/>
  <c r="AE53" i="1"/>
  <c r="AA54" i="1"/>
  <c r="AE59" i="1"/>
  <c r="N59" i="1"/>
  <c r="AF59" i="1"/>
  <c r="T61" i="1"/>
  <c r="U61" i="1" s="1"/>
  <c r="Q61" i="1" s="1"/>
  <c r="O61" i="1" s="1"/>
  <c r="R61" i="1" s="1"/>
  <c r="N62" i="1"/>
  <c r="AA62" i="1"/>
  <c r="AE67" i="1"/>
  <c r="N67" i="1"/>
  <c r="AF67" i="1"/>
  <c r="T69" i="1"/>
  <c r="U69" i="1" s="1"/>
  <c r="Q69" i="1" s="1"/>
  <c r="O69" i="1" s="1"/>
  <c r="R69" i="1" s="1"/>
  <c r="L69" i="1" s="1"/>
  <c r="M69" i="1" s="1"/>
  <c r="N70" i="1"/>
  <c r="AA70" i="1"/>
  <c r="AB72" i="1"/>
  <c r="AE75" i="1"/>
  <c r="N75" i="1"/>
  <c r="AF75" i="1"/>
  <c r="T77" i="1"/>
  <c r="U77" i="1" s="1"/>
  <c r="N78" i="1"/>
  <c r="AA78" i="1"/>
  <c r="AB80" i="1"/>
  <c r="AE83" i="1"/>
  <c r="N83" i="1"/>
  <c r="AF83" i="1"/>
  <c r="T85" i="1"/>
  <c r="U85" i="1" s="1"/>
  <c r="N86" i="1"/>
  <c r="AA86" i="1"/>
  <c r="AA87" i="1"/>
  <c r="AB88" i="1"/>
  <c r="AF89" i="1"/>
  <c r="AE91" i="1"/>
  <c r="N91" i="1"/>
  <c r="AF91" i="1"/>
  <c r="T93" i="1"/>
  <c r="U93" i="1" s="1"/>
  <c r="AB93" i="1" s="1"/>
  <c r="AA94" i="1"/>
  <c r="AA95" i="1"/>
  <c r="AF97" i="1"/>
  <c r="AE99" i="1"/>
  <c r="N99" i="1"/>
  <c r="AF99" i="1"/>
  <c r="T101" i="1"/>
  <c r="U101" i="1" s="1"/>
  <c r="N102" i="1"/>
  <c r="AA102" i="1"/>
  <c r="AA103" i="1"/>
  <c r="AB104" i="1"/>
  <c r="AF105" i="1"/>
  <c r="AE111" i="1"/>
  <c r="N111" i="1"/>
  <c r="AF111" i="1"/>
  <c r="K111" i="1"/>
  <c r="AT111" i="1"/>
  <c r="K117" i="1"/>
  <c r="AT117" i="1"/>
  <c r="AE117" i="1"/>
  <c r="N117" i="1"/>
  <c r="AF117" i="1"/>
  <c r="AE123" i="1"/>
  <c r="N123" i="1"/>
  <c r="AF123" i="1"/>
  <c r="K123" i="1"/>
  <c r="AT123" i="1"/>
  <c r="T124" i="1"/>
  <c r="U124" i="1" s="1"/>
  <c r="AB124" i="1" s="1"/>
  <c r="AB125" i="1"/>
  <c r="AW137" i="1"/>
  <c r="T140" i="1"/>
  <c r="U140" i="1" s="1"/>
  <c r="S142" i="1"/>
  <c r="K145" i="1"/>
  <c r="AT145" i="1"/>
  <c r="N145" i="1"/>
  <c r="AE145" i="1"/>
  <c r="AF146" i="1"/>
  <c r="AE146" i="1"/>
  <c r="N146" i="1"/>
  <c r="K147" i="1"/>
  <c r="AA148" i="1"/>
  <c r="T148" i="1"/>
  <c r="U148" i="1" s="1"/>
  <c r="AB148" i="1" s="1"/>
  <c r="AE155" i="1"/>
  <c r="N155" i="1"/>
  <c r="AF155" i="1"/>
  <c r="T157" i="1"/>
  <c r="U157" i="1" s="1"/>
  <c r="AB157" i="1" s="1"/>
  <c r="AF162" i="1"/>
  <c r="AE162" i="1"/>
  <c r="AT162" i="1"/>
  <c r="N162" i="1"/>
  <c r="AT163" i="1"/>
  <c r="AF166" i="1"/>
  <c r="AE166" i="1"/>
  <c r="K166" i="1"/>
  <c r="AA169" i="1"/>
  <c r="AF169" i="1"/>
  <c r="T171" i="1"/>
  <c r="U171" i="1" s="1"/>
  <c r="T178" i="1"/>
  <c r="U178" i="1" s="1"/>
  <c r="Q178" i="1" s="1"/>
  <c r="O178" i="1" s="1"/>
  <c r="R178" i="1" s="1"/>
  <c r="L178" i="1" s="1"/>
  <c r="M178" i="1" s="1"/>
  <c r="AT178" i="1"/>
  <c r="T180" i="1"/>
  <c r="U180" i="1" s="1"/>
  <c r="Q180" i="1" s="1"/>
  <c r="O180" i="1" s="1"/>
  <c r="R180" i="1" s="1"/>
  <c r="L180" i="1" s="1"/>
  <c r="M180" i="1" s="1"/>
  <c r="T188" i="1"/>
  <c r="U188" i="1" s="1"/>
  <c r="AB189" i="1"/>
  <c r="AW204" i="1"/>
  <c r="N211" i="1"/>
  <c r="AT211" i="1"/>
  <c r="AE211" i="1"/>
  <c r="K211" i="1"/>
  <c r="AF211" i="1"/>
  <c r="Q219" i="1"/>
  <c r="O219" i="1" s="1"/>
  <c r="R219" i="1" s="1"/>
  <c r="AA219" i="1"/>
  <c r="AE79" i="1"/>
  <c r="N79" i="1"/>
  <c r="AF79" i="1"/>
  <c r="AT87" i="1"/>
  <c r="V102" i="1"/>
  <c r="Z102" i="1" s="1"/>
  <c r="AT103" i="1"/>
  <c r="AW29" i="1"/>
  <c r="AT34" i="1"/>
  <c r="AA61" i="1"/>
  <c r="AA77" i="1"/>
  <c r="K79" i="1"/>
  <c r="K87" i="1"/>
  <c r="AF94" i="1"/>
  <c r="AE94" i="1"/>
  <c r="T96" i="1"/>
  <c r="U96" i="1" s="1"/>
  <c r="AB96" i="1" s="1"/>
  <c r="S98" i="1"/>
  <c r="S106" i="1"/>
  <c r="AA109" i="1"/>
  <c r="T119" i="1"/>
  <c r="U119" i="1" s="1"/>
  <c r="T129" i="1"/>
  <c r="U129" i="1" s="1"/>
  <c r="Q129" i="1" s="1"/>
  <c r="O129" i="1" s="1"/>
  <c r="R129" i="1" s="1"/>
  <c r="AT136" i="1"/>
  <c r="K136" i="1"/>
  <c r="N136" i="1"/>
  <c r="AE136" i="1"/>
  <c r="AF136" i="1"/>
  <c r="AF138" i="1"/>
  <c r="AE138" i="1"/>
  <c r="K138" i="1"/>
  <c r="K153" i="1"/>
  <c r="AT153" i="1"/>
  <c r="N153" i="1"/>
  <c r="AE153" i="1"/>
  <c r="AF170" i="1"/>
  <c r="AE170" i="1"/>
  <c r="AT170" i="1"/>
  <c r="N170" i="1"/>
  <c r="AT171" i="1"/>
  <c r="Q176" i="1"/>
  <c r="O176" i="1" s="1"/>
  <c r="R176" i="1" s="1"/>
  <c r="L176" i="1" s="1"/>
  <c r="M176" i="1" s="1"/>
  <c r="AW27" i="1"/>
  <c r="AW33" i="1"/>
  <c r="N34" i="1"/>
  <c r="K38" i="1"/>
  <c r="K42" i="1"/>
  <c r="AT43" i="1"/>
  <c r="AT45" i="1"/>
  <c r="K46" i="1"/>
  <c r="AT47" i="1"/>
  <c r="AT49" i="1"/>
  <c r="K50" i="1"/>
  <c r="AT51" i="1"/>
  <c r="AF53" i="1"/>
  <c r="W59" i="1"/>
  <c r="AT59" i="1"/>
  <c r="N61" i="1"/>
  <c r="AW61" i="1"/>
  <c r="W67" i="1"/>
  <c r="AT67" i="1"/>
  <c r="N69" i="1"/>
  <c r="AW69" i="1"/>
  <c r="W75" i="1"/>
  <c r="AT75" i="1"/>
  <c r="N77" i="1"/>
  <c r="AW77" i="1"/>
  <c r="W83" i="1"/>
  <c r="AT83" i="1"/>
  <c r="N85" i="1"/>
  <c r="AW85" i="1"/>
  <c r="W91" i="1"/>
  <c r="AT91" i="1"/>
  <c r="N93" i="1"/>
  <c r="AW93" i="1"/>
  <c r="W99" i="1"/>
  <c r="AT99" i="1"/>
  <c r="N101" i="1"/>
  <c r="AW101" i="1"/>
  <c r="AA105" i="1"/>
  <c r="Q105" i="1"/>
  <c r="O105" i="1" s="1"/>
  <c r="R105" i="1" s="1"/>
  <c r="L105" i="1" s="1"/>
  <c r="M105" i="1" s="1"/>
  <c r="K106" i="1"/>
  <c r="AE107" i="1"/>
  <c r="N107" i="1"/>
  <c r="AF107" i="1"/>
  <c r="AF110" i="1"/>
  <c r="AE110" i="1"/>
  <c r="AT110" i="1"/>
  <c r="N110" i="1"/>
  <c r="S117" i="1"/>
  <c r="AW117" i="1"/>
  <c r="AA120" i="1"/>
  <c r="AF122" i="1"/>
  <c r="AE122" i="1"/>
  <c r="AT122" i="1"/>
  <c r="K122" i="1"/>
  <c r="N122" i="1"/>
  <c r="AW138" i="1"/>
  <c r="S138" i="1"/>
  <c r="AB140" i="1"/>
  <c r="AB149" i="1"/>
  <c r="S150" i="1"/>
  <c r="AT158" i="1"/>
  <c r="K170" i="1"/>
  <c r="W171" i="1"/>
  <c r="N174" i="1"/>
  <c r="AE179" i="1"/>
  <c r="N179" i="1"/>
  <c r="AF179" i="1"/>
  <c r="W188" i="1"/>
  <c r="AA193" i="1"/>
  <c r="AF194" i="1"/>
  <c r="AE194" i="1"/>
  <c r="N194" i="1"/>
  <c r="AT194" i="1"/>
  <c r="AA215" i="1"/>
  <c r="AC222" i="1"/>
  <c r="AA223" i="1"/>
  <c r="AE119" i="1"/>
  <c r="N119" i="1"/>
  <c r="AF119" i="1"/>
  <c r="T125" i="1"/>
  <c r="U125" i="1" s="1"/>
  <c r="K129" i="1"/>
  <c r="AT129" i="1"/>
  <c r="AB136" i="1"/>
  <c r="AA137" i="1"/>
  <c r="W139" i="1"/>
  <c r="AB145" i="1"/>
  <c r="K149" i="1"/>
  <c r="AT149" i="1"/>
  <c r="K157" i="1"/>
  <c r="AT157" i="1"/>
  <c r="K165" i="1"/>
  <c r="AT165" i="1"/>
  <c r="K173" i="1"/>
  <c r="AT173" i="1"/>
  <c r="AE184" i="1"/>
  <c r="K184" i="1"/>
  <c r="AF184" i="1"/>
  <c r="N184" i="1"/>
  <c r="W191" i="1"/>
  <c r="AW191" i="1"/>
  <c r="S197" i="1"/>
  <c r="AW197" i="1"/>
  <c r="T200" i="1"/>
  <c r="U200" i="1" s="1"/>
  <c r="AB200" i="1" s="1"/>
  <c r="Q214" i="1"/>
  <c r="O214" i="1" s="1"/>
  <c r="R214" i="1" s="1"/>
  <c r="L214" i="1" s="1"/>
  <c r="M214" i="1" s="1"/>
  <c r="AA214" i="1"/>
  <c r="AA234" i="1"/>
  <c r="AF245" i="1"/>
  <c r="AE245" i="1"/>
  <c r="N245" i="1"/>
  <c r="K245" i="1"/>
  <c r="AT245" i="1"/>
  <c r="AA212" i="1"/>
  <c r="Q217" i="1"/>
  <c r="O217" i="1" s="1"/>
  <c r="R217" i="1" s="1"/>
  <c r="AA217" i="1"/>
  <c r="S261" i="1"/>
  <c r="AW261" i="1"/>
  <c r="T215" i="1"/>
  <c r="U215" i="1" s="1"/>
  <c r="AB215" i="1" s="1"/>
  <c r="AA218" i="1"/>
  <c r="N219" i="1"/>
  <c r="AT219" i="1"/>
  <c r="AE219" i="1"/>
  <c r="AF219" i="1"/>
  <c r="K219" i="1"/>
  <c r="T223" i="1"/>
  <c r="U223" i="1" s="1"/>
  <c r="Q223" i="1" s="1"/>
  <c r="O223" i="1" s="1"/>
  <c r="R223" i="1" s="1"/>
  <c r="L223" i="1" s="1"/>
  <c r="M223" i="1" s="1"/>
  <c r="T238" i="1"/>
  <c r="U238" i="1" s="1"/>
  <c r="AF218" i="1"/>
  <c r="AE218" i="1"/>
  <c r="N218" i="1"/>
  <c r="AT218" i="1"/>
  <c r="AF225" i="1"/>
  <c r="AE225" i="1"/>
  <c r="K225" i="1"/>
  <c r="N225" i="1"/>
  <c r="T230" i="1"/>
  <c r="U230" i="1" s="1"/>
  <c r="AB232" i="1"/>
  <c r="AC232" i="1"/>
  <c r="Q238" i="1"/>
  <c r="O238" i="1" s="1"/>
  <c r="R238" i="1" s="1"/>
  <c r="L238" i="1" s="1"/>
  <c r="M238" i="1" s="1"/>
  <c r="AA239" i="1"/>
  <c r="AF249" i="1"/>
  <c r="AE249" i="1"/>
  <c r="N249" i="1"/>
  <c r="AT249" i="1"/>
  <c r="AA256" i="1"/>
  <c r="T218" i="1"/>
  <c r="U218" i="1" s="1"/>
  <c r="Q218" i="1" s="1"/>
  <c r="O218" i="1" s="1"/>
  <c r="R218" i="1" s="1"/>
  <c r="L218" i="1" s="1"/>
  <c r="M218" i="1" s="1"/>
  <c r="T219" i="1"/>
  <c r="U219" i="1" s="1"/>
  <c r="AA221" i="1"/>
  <c r="T221" i="1"/>
  <c r="U221" i="1" s="1"/>
  <c r="AC224" i="1"/>
  <c r="V224" i="1"/>
  <c r="Z224" i="1" s="1"/>
  <c r="AW225" i="1"/>
  <c r="S225" i="1"/>
  <c r="AA230" i="1"/>
  <c r="V232" i="1"/>
  <c r="Z232" i="1" s="1"/>
  <c r="AA235" i="1"/>
  <c r="T242" i="1"/>
  <c r="U242" i="1" s="1"/>
  <c r="AB242" i="1" s="1"/>
  <c r="T112" i="1"/>
  <c r="U112" i="1" s="1"/>
  <c r="Q112" i="1" s="1"/>
  <c r="O112" i="1" s="1"/>
  <c r="R112" i="1" s="1"/>
  <c r="L112" i="1" s="1"/>
  <c r="M112" i="1" s="1"/>
  <c r="AF129" i="1"/>
  <c r="AE131" i="1"/>
  <c r="N131" i="1"/>
  <c r="AF131" i="1"/>
  <c r="AA141" i="1"/>
  <c r="T145" i="1"/>
  <c r="U145" i="1" s="1"/>
  <c r="Q145" i="1" s="1"/>
  <c r="O145" i="1" s="1"/>
  <c r="R145" i="1" s="1"/>
  <c r="L145" i="1" s="1"/>
  <c r="M145" i="1" s="1"/>
  <c r="AF149" i="1"/>
  <c r="AE151" i="1"/>
  <c r="N151" i="1"/>
  <c r="AF151" i="1"/>
  <c r="T153" i="1"/>
  <c r="U153" i="1" s="1"/>
  <c r="AF157" i="1"/>
  <c r="AF165" i="1"/>
  <c r="T169" i="1"/>
  <c r="U169" i="1" s="1"/>
  <c r="AB169" i="1" s="1"/>
  <c r="AF173" i="1"/>
  <c r="AA181" i="1"/>
  <c r="Q181" i="1"/>
  <c r="O181" i="1" s="1"/>
  <c r="R181" i="1" s="1"/>
  <c r="L181" i="1" s="1"/>
  <c r="M181" i="1" s="1"/>
  <c r="AA187" i="1"/>
  <c r="AF190" i="1"/>
  <c r="AE190" i="1"/>
  <c r="N190" i="1"/>
  <c r="AA194" i="1"/>
  <c r="T194" i="1"/>
  <c r="U194" i="1" s="1"/>
  <c r="Q194" i="1" s="1"/>
  <c r="O194" i="1" s="1"/>
  <c r="R194" i="1" s="1"/>
  <c r="L194" i="1" s="1"/>
  <c r="M194" i="1" s="1"/>
  <c r="AA197" i="1"/>
  <c r="T199" i="1"/>
  <c r="U199" i="1" s="1"/>
  <c r="AB199" i="1" s="1"/>
  <c r="AF206" i="1"/>
  <c r="AE206" i="1"/>
  <c r="N206" i="1"/>
  <c r="K206" i="1"/>
  <c r="AT206" i="1"/>
  <c r="Q222" i="1"/>
  <c r="O222" i="1" s="1"/>
  <c r="R222" i="1" s="1"/>
  <c r="L222" i="1" s="1"/>
  <c r="M222" i="1" s="1"/>
  <c r="AA222" i="1"/>
  <c r="V241" i="1"/>
  <c r="Z241" i="1" s="1"/>
  <c r="AB241" i="1"/>
  <c r="AC241" i="1"/>
  <c r="T246" i="1"/>
  <c r="U246" i="1" s="1"/>
  <c r="S247" i="1"/>
  <c r="AW247" i="1"/>
  <c r="AD266" i="1"/>
  <c r="AB112" i="1"/>
  <c r="AA113" i="1"/>
  <c r="S118" i="1"/>
  <c r="AA121" i="1"/>
  <c r="AA125" i="1"/>
  <c r="Q125" i="1"/>
  <c r="O125" i="1" s="1"/>
  <c r="R125" i="1" s="1"/>
  <c r="L125" i="1" s="1"/>
  <c r="M125" i="1" s="1"/>
  <c r="AA129" i="1"/>
  <c r="AT131" i="1"/>
  <c r="AE135" i="1"/>
  <c r="N135" i="1"/>
  <c r="AF135" i="1"/>
  <c r="S144" i="1"/>
  <c r="S152" i="1"/>
  <c r="AA157" i="1"/>
  <c r="AE159" i="1"/>
  <c r="N159" i="1"/>
  <c r="AF159" i="1"/>
  <c r="AE167" i="1"/>
  <c r="N167" i="1"/>
  <c r="AF167" i="1"/>
  <c r="AB172" i="1"/>
  <c r="AE175" i="1"/>
  <c r="N175" i="1"/>
  <c r="AF175" i="1"/>
  <c r="K181" i="1"/>
  <c r="AT181" i="1"/>
  <c r="AB186" i="1"/>
  <c r="AT190" i="1"/>
  <c r="AT192" i="1"/>
  <c r="K192" i="1"/>
  <c r="N192" i="1"/>
  <c r="AE192" i="1"/>
  <c r="AF193" i="1"/>
  <c r="K193" i="1"/>
  <c r="AE193" i="1"/>
  <c r="AT196" i="1"/>
  <c r="K196" i="1"/>
  <c r="AE196" i="1"/>
  <c r="N196" i="1"/>
  <c r="AF196" i="1"/>
  <c r="AA200" i="1"/>
  <c r="T203" i="1"/>
  <c r="U203" i="1" s="1"/>
  <c r="AF222" i="1"/>
  <c r="AE222" i="1"/>
  <c r="N222" i="1"/>
  <c r="AA229" i="1"/>
  <c r="T229" i="1"/>
  <c r="U229" i="1" s="1"/>
  <c r="Q229" i="1" s="1"/>
  <c r="O229" i="1" s="1"/>
  <c r="R229" i="1" s="1"/>
  <c r="L229" i="1" s="1"/>
  <c r="M229" i="1" s="1"/>
  <c r="AF236" i="1"/>
  <c r="K236" i="1"/>
  <c r="AE236" i="1"/>
  <c r="N236" i="1"/>
  <c r="AF237" i="1"/>
  <c r="AE237" i="1"/>
  <c r="N237" i="1"/>
  <c r="K237" i="1"/>
  <c r="AT237" i="1"/>
  <c r="V266" i="1"/>
  <c r="Z266" i="1" s="1"/>
  <c r="AB266" i="1"/>
  <c r="AC266" i="1"/>
  <c r="K113" i="1"/>
  <c r="AT113" i="1"/>
  <c r="K121" i="1"/>
  <c r="AT121" i="1"/>
  <c r="K125" i="1"/>
  <c r="AT125" i="1"/>
  <c r="K131" i="1"/>
  <c r="AA133" i="1"/>
  <c r="W135" i="1"/>
  <c r="AT135" i="1"/>
  <c r="T136" i="1"/>
  <c r="U136" i="1" s="1"/>
  <c r="AE139" i="1"/>
  <c r="N139" i="1"/>
  <c r="AF139" i="1"/>
  <c r="K141" i="1"/>
  <c r="AT141" i="1"/>
  <c r="S146" i="1"/>
  <c r="AA149" i="1"/>
  <c r="Q149" i="1"/>
  <c r="O149" i="1" s="1"/>
  <c r="R149" i="1" s="1"/>
  <c r="K151" i="1"/>
  <c r="S154" i="1"/>
  <c r="W159" i="1"/>
  <c r="AT159" i="1"/>
  <c r="S160" i="1"/>
  <c r="AA165" i="1"/>
  <c r="W167" i="1"/>
  <c r="AT167" i="1"/>
  <c r="S168" i="1"/>
  <c r="AA173" i="1"/>
  <c r="Q174" i="1"/>
  <c r="O174" i="1" s="1"/>
  <c r="R174" i="1" s="1"/>
  <c r="L174" i="1" s="1"/>
  <c r="M174" i="1" s="1"/>
  <c r="W175" i="1"/>
  <c r="AT175" i="1"/>
  <c r="T181" i="1"/>
  <c r="U181" i="1" s="1"/>
  <c r="AB181" i="1" s="1"/>
  <c r="AT184" i="1"/>
  <c r="AE186" i="1"/>
  <c r="K186" i="1"/>
  <c r="AF186" i="1"/>
  <c r="S196" i="1"/>
  <c r="AW196" i="1"/>
  <c r="AF197" i="1"/>
  <c r="K197" i="1"/>
  <c r="AE197" i="1"/>
  <c r="AT200" i="1"/>
  <c r="K200" i="1"/>
  <c r="AF200" i="1"/>
  <c r="AE200" i="1"/>
  <c r="N200" i="1"/>
  <c r="T210" i="1"/>
  <c r="U210" i="1" s="1"/>
  <c r="AF210" i="1"/>
  <c r="AE210" i="1"/>
  <c r="N210" i="1"/>
  <c r="AT210" i="1"/>
  <c r="K210" i="1"/>
  <c r="T211" i="1"/>
  <c r="U211" i="1" s="1"/>
  <c r="Q211" i="1" s="1"/>
  <c r="O211" i="1" s="1"/>
  <c r="R211" i="1" s="1"/>
  <c r="L211" i="1" s="1"/>
  <c r="M211" i="1" s="1"/>
  <c r="N215" i="1"/>
  <c r="AT215" i="1"/>
  <c r="AE215" i="1"/>
  <c r="AF215" i="1"/>
  <c r="K215" i="1"/>
  <c r="AT222" i="1"/>
  <c r="AC227" i="1"/>
  <c r="V227" i="1"/>
  <c r="Z227" i="1" s="1"/>
  <c r="AF229" i="1"/>
  <c r="AE229" i="1"/>
  <c r="N229" i="1"/>
  <c r="AT229" i="1"/>
  <c r="AB252" i="1"/>
  <c r="V252" i="1"/>
  <c r="Z252" i="1" s="1"/>
  <c r="AC252" i="1"/>
  <c r="AD252" i="1" s="1"/>
  <c r="N176" i="1"/>
  <c r="N180" i="1"/>
  <c r="N191" i="1"/>
  <c r="AT191" i="1"/>
  <c r="AE191" i="1"/>
  <c r="W195" i="1"/>
  <c r="AW199" i="1"/>
  <c r="Q201" i="1"/>
  <c r="O201" i="1" s="1"/>
  <c r="R201" i="1" s="1"/>
  <c r="AA201" i="1"/>
  <c r="AT208" i="1"/>
  <c r="K208" i="1"/>
  <c r="AF209" i="1"/>
  <c r="K209" i="1"/>
  <c r="S212" i="1"/>
  <c r="Q224" i="1"/>
  <c r="O224" i="1" s="1"/>
  <c r="R224" i="1" s="1"/>
  <c r="AA224" i="1"/>
  <c r="AF233" i="1"/>
  <c r="AE233" i="1"/>
  <c r="N233" i="1"/>
  <c r="AT233" i="1"/>
  <c r="K233" i="1"/>
  <c r="T234" i="1"/>
  <c r="U234" i="1" s="1"/>
  <c r="AB234" i="1" s="1"/>
  <c r="T235" i="1"/>
  <c r="U235" i="1" s="1"/>
  <c r="Q235" i="1" s="1"/>
  <c r="O235" i="1" s="1"/>
  <c r="R235" i="1" s="1"/>
  <c r="L235" i="1" s="1"/>
  <c r="M235" i="1" s="1"/>
  <c r="AF241" i="1"/>
  <c r="AE241" i="1"/>
  <c r="N241" i="1"/>
  <c r="AT241" i="1"/>
  <c r="AC245" i="1"/>
  <c r="N246" i="1"/>
  <c r="AT246" i="1"/>
  <c r="AE246" i="1"/>
  <c r="K246" i="1"/>
  <c r="AA261" i="1"/>
  <c r="AE263" i="1"/>
  <c r="N263" i="1"/>
  <c r="AF263" i="1"/>
  <c r="AT263" i="1"/>
  <c r="AA273" i="1"/>
  <c r="AA276" i="1"/>
  <c r="K281" i="1"/>
  <c r="AT281" i="1"/>
  <c r="AE281" i="1"/>
  <c r="N281" i="1"/>
  <c r="AF281" i="1"/>
  <c r="S295" i="1"/>
  <c r="AW295" i="1"/>
  <c r="AA304" i="1"/>
  <c r="K261" i="1"/>
  <c r="AT261" i="1"/>
  <c r="AE261" i="1"/>
  <c r="N261" i="1"/>
  <c r="AF261" i="1"/>
  <c r="T267" i="1"/>
  <c r="U267" i="1" s="1"/>
  <c r="AA275" i="1"/>
  <c r="S281" i="1"/>
  <c r="AW281" i="1"/>
  <c r="AF288" i="1"/>
  <c r="AE288" i="1"/>
  <c r="N288" i="1"/>
  <c r="AT288" i="1"/>
  <c r="K288" i="1"/>
  <c r="W293" i="1"/>
  <c r="AA332" i="1"/>
  <c r="AE275" i="1"/>
  <c r="N275" i="1"/>
  <c r="AF275" i="1"/>
  <c r="K275" i="1"/>
  <c r="V288" i="1"/>
  <c r="Z288" i="1" s="1"/>
  <c r="T250" i="1"/>
  <c r="U250" i="1" s="1"/>
  <c r="AB250" i="1" s="1"/>
  <c r="AB262" i="1"/>
  <c r="AC262" i="1"/>
  <c r="AD262" i="1" s="1"/>
  <c r="V262" i="1"/>
  <c r="Z262" i="1" s="1"/>
  <c r="S265" i="1"/>
  <c r="AW265" i="1"/>
  <c r="AT275" i="1"/>
  <c r="AA287" i="1"/>
  <c r="T287" i="1"/>
  <c r="U287" i="1" s="1"/>
  <c r="Q287" i="1"/>
  <c r="O287" i="1" s="1"/>
  <c r="R287" i="1" s="1"/>
  <c r="L287" i="1" s="1"/>
  <c r="M287" i="1" s="1"/>
  <c r="T294" i="1"/>
  <c r="U294" i="1" s="1"/>
  <c r="T315" i="1"/>
  <c r="U315" i="1" s="1"/>
  <c r="AA324" i="1"/>
  <c r="T324" i="1"/>
  <c r="U324" i="1" s="1"/>
  <c r="Q324" i="1" s="1"/>
  <c r="O324" i="1" s="1"/>
  <c r="R324" i="1" s="1"/>
  <c r="L324" i="1" s="1"/>
  <c r="M324" i="1" s="1"/>
  <c r="T326" i="1"/>
  <c r="U326" i="1" s="1"/>
  <c r="Q326" i="1" s="1"/>
  <c r="O326" i="1" s="1"/>
  <c r="R326" i="1" s="1"/>
  <c r="AA326" i="1"/>
  <c r="AF258" i="1"/>
  <c r="AE258" i="1"/>
  <c r="K258" i="1"/>
  <c r="AA268" i="1"/>
  <c r="AA269" i="1"/>
  <c r="Q269" i="1"/>
  <c r="O269" i="1" s="1"/>
  <c r="R269" i="1" s="1"/>
  <c r="AA283" i="1"/>
  <c r="AA316" i="1"/>
  <c r="AB341" i="1"/>
  <c r="AF189" i="1"/>
  <c r="K189" i="1"/>
  <c r="AF191" i="1"/>
  <c r="S192" i="1"/>
  <c r="N203" i="1"/>
  <c r="AT203" i="1"/>
  <c r="AE203" i="1"/>
  <c r="AB208" i="1"/>
  <c r="AF208" i="1"/>
  <c r="AA213" i="1"/>
  <c r="AF214" i="1"/>
  <c r="AE214" i="1"/>
  <c r="N214" i="1"/>
  <c r="AT220" i="1"/>
  <c r="K220" i="1"/>
  <c r="AF221" i="1"/>
  <c r="K221" i="1"/>
  <c r="N234" i="1"/>
  <c r="AT234" i="1"/>
  <c r="AE234" i="1"/>
  <c r="K234" i="1"/>
  <c r="AF234" i="1"/>
  <c r="AB238" i="1"/>
  <c r="AC240" i="1"/>
  <c r="AB240" i="1"/>
  <c r="AA242" i="1"/>
  <c r="AF246" i="1"/>
  <c r="AA247" i="1"/>
  <c r="T249" i="1"/>
  <c r="U249" i="1" s="1"/>
  <c r="AA249" i="1"/>
  <c r="AT258" i="1"/>
  <c r="AA264" i="1"/>
  <c r="AF270" i="1"/>
  <c r="AE270" i="1"/>
  <c r="K270" i="1"/>
  <c r="N270" i="1"/>
  <c r="AF278" i="1"/>
  <c r="AE278" i="1"/>
  <c r="K278" i="1"/>
  <c r="N278" i="1"/>
  <c r="AA286" i="1"/>
  <c r="T290" i="1"/>
  <c r="U290" i="1" s="1"/>
  <c r="AA291" i="1"/>
  <c r="T291" i="1"/>
  <c r="U291" i="1" s="1"/>
  <c r="AA298" i="1"/>
  <c r="AF300" i="1"/>
  <c r="AE300" i="1"/>
  <c r="K300" i="1"/>
  <c r="N300" i="1"/>
  <c r="AF318" i="1"/>
  <c r="AE318" i="1"/>
  <c r="K318" i="1"/>
  <c r="AT318" i="1"/>
  <c r="N318" i="1"/>
  <c r="AW184" i="1"/>
  <c r="T186" i="1"/>
  <c r="U186" i="1" s="1"/>
  <c r="Q186" i="1" s="1"/>
  <c r="O186" i="1" s="1"/>
  <c r="R186" i="1" s="1"/>
  <c r="L186" i="1" s="1"/>
  <c r="M186" i="1" s="1"/>
  <c r="AW186" i="1"/>
  <c r="AW192" i="1"/>
  <c r="AW193" i="1"/>
  <c r="N199" i="1"/>
  <c r="AT199" i="1"/>
  <c r="AE199" i="1"/>
  <c r="T202" i="1"/>
  <c r="U202" i="1" s="1"/>
  <c r="W203" i="1"/>
  <c r="Q206" i="1"/>
  <c r="O206" i="1" s="1"/>
  <c r="R206" i="1" s="1"/>
  <c r="L206" i="1" s="1"/>
  <c r="M206" i="1" s="1"/>
  <c r="AW207" i="1"/>
  <c r="Q209" i="1"/>
  <c r="O209" i="1" s="1"/>
  <c r="R209" i="1" s="1"/>
  <c r="AA209" i="1"/>
  <c r="AT214" i="1"/>
  <c r="AT216" i="1"/>
  <c r="K216" i="1"/>
  <c r="AF217" i="1"/>
  <c r="K217" i="1"/>
  <c r="AB219" i="1"/>
  <c r="S220" i="1"/>
  <c r="AB227" i="1"/>
  <c r="AA227" i="1"/>
  <c r="Q227" i="1"/>
  <c r="O227" i="1" s="1"/>
  <c r="R227" i="1" s="1"/>
  <c r="L227" i="1" s="1"/>
  <c r="M227" i="1" s="1"/>
  <c r="Q232" i="1"/>
  <c r="O232" i="1" s="1"/>
  <c r="R232" i="1" s="1"/>
  <c r="T233" i="1"/>
  <c r="U233" i="1" s="1"/>
  <c r="Q240" i="1"/>
  <c r="O240" i="1" s="1"/>
  <c r="R240" i="1" s="1"/>
  <c r="L240" i="1" s="1"/>
  <c r="M240" i="1" s="1"/>
  <c r="V240" i="1"/>
  <c r="Z240" i="1" s="1"/>
  <c r="AF248" i="1"/>
  <c r="K248" i="1"/>
  <c r="AE248" i="1"/>
  <c r="AW254" i="1"/>
  <c r="S254" i="1"/>
  <c r="AW278" i="1"/>
  <c r="S278" i="1"/>
  <c r="AA282" i="1"/>
  <c r="AC288" i="1"/>
  <c r="AW300" i="1"/>
  <c r="S300" i="1"/>
  <c r="T336" i="1"/>
  <c r="U336" i="1" s="1"/>
  <c r="AB336" i="1" s="1"/>
  <c r="AT185" i="1"/>
  <c r="T193" i="1"/>
  <c r="U193" i="1" s="1"/>
  <c r="Q193" i="1" s="1"/>
  <c r="O193" i="1" s="1"/>
  <c r="R193" i="1" s="1"/>
  <c r="L193" i="1" s="1"/>
  <c r="M193" i="1" s="1"/>
  <c r="N195" i="1"/>
  <c r="AT195" i="1"/>
  <c r="AE195" i="1"/>
  <c r="T198" i="1"/>
  <c r="U198" i="1" s="1"/>
  <c r="W199" i="1"/>
  <c r="Q202" i="1"/>
  <c r="O202" i="1" s="1"/>
  <c r="R202" i="1" s="1"/>
  <c r="AW203" i="1"/>
  <c r="AA205" i="1"/>
  <c r="AT209" i="1"/>
  <c r="AT212" i="1"/>
  <c r="K212" i="1"/>
  <c r="AF213" i="1"/>
  <c r="K213" i="1"/>
  <c r="S216" i="1"/>
  <c r="AW226" i="1"/>
  <c r="W227" i="1"/>
  <c r="W230" i="1"/>
  <c r="AW230" i="1"/>
  <c r="W235" i="1"/>
  <c r="Q241" i="1"/>
  <c r="O241" i="1" s="1"/>
  <c r="R241" i="1" s="1"/>
  <c r="L241" i="1" s="1"/>
  <c r="M241" i="1" s="1"/>
  <c r="AA241" i="1"/>
  <c r="AD241" i="1" s="1"/>
  <c r="N242" i="1"/>
  <c r="AT242" i="1"/>
  <c r="AE242" i="1"/>
  <c r="AF242" i="1"/>
  <c r="K242" i="1"/>
  <c r="Q244" i="1"/>
  <c r="O244" i="1" s="1"/>
  <c r="R244" i="1" s="1"/>
  <c r="AB245" i="1"/>
  <c r="AB246" i="1"/>
  <c r="S248" i="1"/>
  <c r="AW248" i="1"/>
  <c r="AA263" i="1"/>
  <c r="T263" i="1"/>
  <c r="U263" i="1" s="1"/>
  <c r="Q267" i="1"/>
  <c r="O267" i="1" s="1"/>
  <c r="R267" i="1" s="1"/>
  <c r="L267" i="1" s="1"/>
  <c r="M267" i="1" s="1"/>
  <c r="AA281" i="1"/>
  <c r="AF282" i="1"/>
  <c r="AE282" i="1"/>
  <c r="AT282" i="1"/>
  <c r="K282" i="1"/>
  <c r="Q290" i="1"/>
  <c r="O290" i="1" s="1"/>
  <c r="R290" i="1" s="1"/>
  <c r="L290" i="1" s="1"/>
  <c r="M290" i="1" s="1"/>
  <c r="AA290" i="1"/>
  <c r="AA297" i="1"/>
  <c r="W226" i="1"/>
  <c r="N226" i="1"/>
  <c r="AE226" i="1"/>
  <c r="AE228" i="1"/>
  <c r="N230" i="1"/>
  <c r="AT230" i="1"/>
  <c r="AE230" i="1"/>
  <c r="S243" i="1"/>
  <c r="AF244" i="1"/>
  <c r="K244" i="1"/>
  <c r="W250" i="1"/>
  <c r="AF254" i="1"/>
  <c r="AE254" i="1"/>
  <c r="K254" i="1"/>
  <c r="AW257" i="1"/>
  <c r="T269" i="1"/>
  <c r="U269" i="1" s="1"/>
  <c r="AA274" i="1"/>
  <c r="T280" i="1"/>
  <c r="U280" i="1" s="1"/>
  <c r="AB280" i="1" s="1"/>
  <c r="AF296" i="1"/>
  <c r="AE296" i="1"/>
  <c r="AT296" i="1"/>
  <c r="K296" i="1"/>
  <c r="N296" i="1"/>
  <c r="T297" i="1"/>
  <c r="U297" i="1" s="1"/>
  <c r="Q297" i="1" s="1"/>
  <c r="O297" i="1" s="1"/>
  <c r="R297" i="1" s="1"/>
  <c r="L297" i="1" s="1"/>
  <c r="M297" i="1" s="1"/>
  <c r="W298" i="1"/>
  <c r="AE305" i="1"/>
  <c r="N305" i="1"/>
  <c r="AF305" i="1"/>
  <c r="K305" i="1"/>
  <c r="AA306" i="1"/>
  <c r="AA307" i="1"/>
  <c r="AW308" i="1"/>
  <c r="S308" i="1"/>
  <c r="AB312" i="1"/>
  <c r="AC312" i="1"/>
  <c r="AD312" i="1" s="1"/>
  <c r="T317" i="1"/>
  <c r="U317" i="1" s="1"/>
  <c r="Q317" i="1" s="1"/>
  <c r="O317" i="1" s="1"/>
  <c r="R317" i="1" s="1"/>
  <c r="K325" i="1"/>
  <c r="AT325" i="1"/>
  <c r="AF325" i="1"/>
  <c r="AE325" i="1"/>
  <c r="AA342" i="1"/>
  <c r="V343" i="1"/>
  <c r="Z343" i="1" s="1"/>
  <c r="AC343" i="1"/>
  <c r="AB343" i="1"/>
  <c r="AD343" i="1" s="1"/>
  <c r="AA370" i="1"/>
  <c r="AF230" i="1"/>
  <c r="S239" i="1"/>
  <c r="AF240" i="1"/>
  <c r="K240" i="1"/>
  <c r="AT256" i="1"/>
  <c r="K256" i="1"/>
  <c r="N256" i="1"/>
  <c r="AE256" i="1"/>
  <c r="AF256" i="1"/>
  <c r="AF262" i="1"/>
  <c r="AE262" i="1"/>
  <c r="N262" i="1"/>
  <c r="AT262" i="1"/>
  <c r="AF266" i="1"/>
  <c r="AE266" i="1"/>
  <c r="K266" i="1"/>
  <c r="AT266" i="1"/>
  <c r="T282" i="1"/>
  <c r="U282" i="1" s="1"/>
  <c r="K283" i="1"/>
  <c r="AF283" i="1"/>
  <c r="N283" i="1"/>
  <c r="AT283" i="1"/>
  <c r="AE283" i="1"/>
  <c r="AT284" i="1"/>
  <c r="K284" i="1"/>
  <c r="AF284" i="1"/>
  <c r="AE284" i="1"/>
  <c r="AE297" i="1"/>
  <c r="N297" i="1"/>
  <c r="AF297" i="1"/>
  <c r="K297" i="1"/>
  <c r="AA314" i="1"/>
  <c r="Q314" i="1"/>
  <c r="O314" i="1" s="1"/>
  <c r="R314" i="1" s="1"/>
  <c r="L314" i="1" s="1"/>
  <c r="M314" i="1" s="1"/>
  <c r="AA315" i="1"/>
  <c r="Q315" i="1"/>
  <c r="O315" i="1" s="1"/>
  <c r="R315" i="1" s="1"/>
  <c r="AA320" i="1"/>
  <c r="N322" i="1"/>
  <c r="AF322" i="1"/>
  <c r="AE322" i="1"/>
  <c r="K322" i="1"/>
  <c r="AT322" i="1"/>
  <c r="N224" i="1"/>
  <c r="AT224" i="1"/>
  <c r="T237" i="1"/>
  <c r="U237" i="1" s="1"/>
  <c r="Q237" i="1" s="1"/>
  <c r="O237" i="1" s="1"/>
  <c r="R237" i="1" s="1"/>
  <c r="N238" i="1"/>
  <c r="AT238" i="1"/>
  <c r="AE238" i="1"/>
  <c r="AW239" i="1"/>
  <c r="Q245" i="1"/>
  <c r="O245" i="1" s="1"/>
  <c r="R245" i="1" s="1"/>
  <c r="L245" i="1" s="1"/>
  <c r="M245" i="1" s="1"/>
  <c r="S251" i="1"/>
  <c r="K257" i="1"/>
  <c r="AT257" i="1"/>
  <c r="AF257" i="1"/>
  <c r="AE257" i="1"/>
  <c r="T260" i="1"/>
  <c r="U260" i="1" s="1"/>
  <c r="AB260" i="1" s="1"/>
  <c r="T271" i="1"/>
  <c r="U271" i="1" s="1"/>
  <c r="S283" i="1"/>
  <c r="AW283" i="1"/>
  <c r="T284" i="1"/>
  <c r="U284" i="1" s="1"/>
  <c r="Q284" i="1" s="1"/>
  <c r="O284" i="1" s="1"/>
  <c r="R284" i="1" s="1"/>
  <c r="AT297" i="1"/>
  <c r="AA317" i="1"/>
  <c r="AE319" i="1"/>
  <c r="N319" i="1"/>
  <c r="AT319" i="1"/>
  <c r="AF319" i="1"/>
  <c r="AC327" i="1"/>
  <c r="AB327" i="1"/>
  <c r="V327" i="1"/>
  <c r="Z327" i="1" s="1"/>
  <c r="S333" i="1"/>
  <c r="AW333" i="1"/>
  <c r="AA228" i="1"/>
  <c r="T228" i="1"/>
  <c r="U228" i="1" s="1"/>
  <c r="Q228" i="1" s="1"/>
  <c r="O228" i="1" s="1"/>
  <c r="R228" i="1" s="1"/>
  <c r="S231" i="1"/>
  <c r="AF232" i="1"/>
  <c r="K232" i="1"/>
  <c r="W238" i="1"/>
  <c r="N250" i="1"/>
  <c r="AT250" i="1"/>
  <c r="AE250" i="1"/>
  <c r="T259" i="1"/>
  <c r="U259" i="1" s="1"/>
  <c r="W264" i="1"/>
  <c r="K269" i="1"/>
  <c r="AT269" i="1"/>
  <c r="AF269" i="1"/>
  <c r="AE269" i="1"/>
  <c r="Q270" i="1"/>
  <c r="O270" i="1" s="1"/>
  <c r="R270" i="1" s="1"/>
  <c r="L270" i="1" s="1"/>
  <c r="M270" i="1" s="1"/>
  <c r="T274" i="1"/>
  <c r="U274" i="1" s="1"/>
  <c r="AW284" i="1"/>
  <c r="AA288" i="1"/>
  <c r="T289" i="1"/>
  <c r="U289" i="1" s="1"/>
  <c r="T292" i="1"/>
  <c r="U292" i="1" s="1"/>
  <c r="Q292" i="1" s="1"/>
  <c r="O292" i="1" s="1"/>
  <c r="R292" i="1" s="1"/>
  <c r="AA296" i="1"/>
  <c r="AA305" i="1"/>
  <c r="AF308" i="1"/>
  <c r="AE308" i="1"/>
  <c r="K308" i="1"/>
  <c r="N308" i="1"/>
  <c r="AT308" i="1"/>
  <c r="T313" i="1"/>
  <c r="U313" i="1" s="1"/>
  <c r="K317" i="1"/>
  <c r="AF317" i="1"/>
  <c r="N317" i="1"/>
  <c r="AE317" i="1"/>
  <c r="AT317" i="1"/>
  <c r="K319" i="1"/>
  <c r="AW319" i="1"/>
  <c r="S319" i="1"/>
  <c r="AB323" i="1"/>
  <c r="AC323" i="1"/>
  <c r="AA325" i="1"/>
  <c r="AA232" i="1"/>
  <c r="AA236" i="1"/>
  <c r="AA240" i="1"/>
  <c r="AA244" i="1"/>
  <c r="AD244" i="1" s="1"/>
  <c r="AA248" i="1"/>
  <c r="AA252" i="1"/>
  <c r="AA257" i="1"/>
  <c r="AE259" i="1"/>
  <c r="N259" i="1"/>
  <c r="AF259" i="1"/>
  <c r="Q262" i="1"/>
  <c r="O262" i="1" s="1"/>
  <c r="R262" i="1" s="1"/>
  <c r="L262" i="1" s="1"/>
  <c r="M262" i="1" s="1"/>
  <c r="K265" i="1"/>
  <c r="AT265" i="1"/>
  <c r="T268" i="1"/>
  <c r="U268" i="1" s="1"/>
  <c r="AB268" i="1" s="1"/>
  <c r="AE271" i="1"/>
  <c r="N271" i="1"/>
  <c r="AF271" i="1"/>
  <c r="K277" i="1"/>
  <c r="AT277" i="1"/>
  <c r="K287" i="1"/>
  <c r="AE287" i="1"/>
  <c r="AF287" i="1"/>
  <c r="N287" i="1"/>
  <c r="K295" i="1"/>
  <c r="AF295" i="1"/>
  <c r="AE295" i="1"/>
  <c r="K299" i="1"/>
  <c r="AT299" i="1"/>
  <c r="AF299" i="1"/>
  <c r="AE299" i="1"/>
  <c r="T307" i="1"/>
  <c r="U307" i="1" s="1"/>
  <c r="Q312" i="1"/>
  <c r="O312" i="1" s="1"/>
  <c r="R312" i="1" s="1"/>
  <c r="L312" i="1" s="1"/>
  <c r="M312" i="1" s="1"/>
  <c r="AA312" i="1"/>
  <c r="AE313" i="1"/>
  <c r="N313" i="1"/>
  <c r="AF313" i="1"/>
  <c r="K313" i="1"/>
  <c r="AA319" i="1"/>
  <c r="AA321" i="1"/>
  <c r="Q322" i="1"/>
  <c r="O322" i="1" s="1"/>
  <c r="R322" i="1" s="1"/>
  <c r="AA322" i="1"/>
  <c r="AA253" i="1"/>
  <c r="AT260" i="1"/>
  <c r="K260" i="1"/>
  <c r="N260" i="1"/>
  <c r="T264" i="1"/>
  <c r="U264" i="1" s="1"/>
  <c r="Q264" i="1" s="1"/>
  <c r="O264" i="1" s="1"/>
  <c r="R264" i="1" s="1"/>
  <c r="L264" i="1" s="1"/>
  <c r="M264" i="1" s="1"/>
  <c r="AE267" i="1"/>
  <c r="N267" i="1"/>
  <c r="AF267" i="1"/>
  <c r="K273" i="1"/>
  <c r="AT273" i="1"/>
  <c r="AF274" i="1"/>
  <c r="AE274" i="1"/>
  <c r="AA285" i="1"/>
  <c r="AE289" i="1"/>
  <c r="N289" i="1"/>
  <c r="AF289" i="1"/>
  <c r="AE292" i="1"/>
  <c r="AF292" i="1"/>
  <c r="K292" i="1"/>
  <c r="N292" i="1"/>
  <c r="AA299" i="1"/>
  <c r="T310" i="1"/>
  <c r="U310" i="1" s="1"/>
  <c r="AB310" i="1" s="1"/>
  <c r="AF334" i="1"/>
  <c r="AE334" i="1"/>
  <c r="K334" i="1"/>
  <c r="N334" i="1"/>
  <c r="AE255" i="1"/>
  <c r="N255" i="1"/>
  <c r="AF255" i="1"/>
  <c r="S258" i="1"/>
  <c r="AA265" i="1"/>
  <c r="Q266" i="1"/>
  <c r="O266" i="1" s="1"/>
  <c r="R266" i="1" s="1"/>
  <c r="L266" i="1" s="1"/>
  <c r="M266" i="1" s="1"/>
  <c r="AB269" i="1"/>
  <c r="T270" i="1"/>
  <c r="U270" i="1" s="1"/>
  <c r="T273" i="1"/>
  <c r="U273" i="1" s="1"/>
  <c r="AB273" i="1" s="1"/>
  <c r="AE279" i="1"/>
  <c r="N279" i="1"/>
  <c r="AF279" i="1"/>
  <c r="AB284" i="1"/>
  <c r="AE285" i="1"/>
  <c r="AT285" i="1"/>
  <c r="K286" i="1"/>
  <c r="AT286" i="1"/>
  <c r="AE286" i="1"/>
  <c r="AA293" i="1"/>
  <c r="AA295" i="1"/>
  <c r="T301" i="1"/>
  <c r="U301" i="1" s="1"/>
  <c r="S302" i="1"/>
  <c r="AA313" i="1"/>
  <c r="T331" i="1"/>
  <c r="U331" i="1" s="1"/>
  <c r="AT334" i="1"/>
  <c r="Q336" i="1"/>
  <c r="O336" i="1" s="1"/>
  <c r="R336" i="1" s="1"/>
  <c r="L336" i="1" s="1"/>
  <c r="M336" i="1" s="1"/>
  <c r="K253" i="1"/>
  <c r="AT253" i="1"/>
  <c r="W255" i="1"/>
  <c r="AT255" i="1"/>
  <c r="T256" i="1"/>
  <c r="U256" i="1" s="1"/>
  <c r="K267" i="1"/>
  <c r="N273" i="1"/>
  <c r="AW273" i="1"/>
  <c r="AA277" i="1"/>
  <c r="Q277" i="1"/>
  <c r="O277" i="1" s="1"/>
  <c r="R277" i="1" s="1"/>
  <c r="L277" i="1" s="1"/>
  <c r="M277" i="1" s="1"/>
  <c r="W279" i="1"/>
  <c r="AT279" i="1"/>
  <c r="K285" i="1"/>
  <c r="AW285" i="1"/>
  <c r="S285" i="1"/>
  <c r="AT287" i="1"/>
  <c r="K289" i="1"/>
  <c r="AE293" i="1"/>
  <c r="AT293" i="1"/>
  <c r="AT295" i="1"/>
  <c r="K307" i="1"/>
  <c r="AT307" i="1"/>
  <c r="AF307" i="1"/>
  <c r="AE307" i="1"/>
  <c r="W316" i="1"/>
  <c r="N264" i="1"/>
  <c r="N268" i="1"/>
  <c r="N272" i="1"/>
  <c r="N276" i="1"/>
  <c r="N280" i="1"/>
  <c r="W301" i="1"/>
  <c r="W309" i="1"/>
  <c r="T316" i="1"/>
  <c r="U316" i="1" s="1"/>
  <c r="Q316" i="1" s="1"/>
  <c r="O316" i="1" s="1"/>
  <c r="R316" i="1" s="1"/>
  <c r="L316" i="1" s="1"/>
  <c r="M316" i="1" s="1"/>
  <c r="AF316" i="1"/>
  <c r="N316" i="1"/>
  <c r="AE316" i="1"/>
  <c r="K316" i="1"/>
  <c r="K333" i="1"/>
  <c r="AT333" i="1"/>
  <c r="AE333" i="1"/>
  <c r="N333" i="1"/>
  <c r="AF333" i="1"/>
  <c r="AA341" i="1"/>
  <c r="AA353" i="1"/>
  <c r="T298" i="1"/>
  <c r="U298" i="1" s="1"/>
  <c r="Q298" i="1" s="1"/>
  <c r="O298" i="1" s="1"/>
  <c r="R298" i="1" s="1"/>
  <c r="L298" i="1" s="1"/>
  <c r="M298" i="1" s="1"/>
  <c r="AA303" i="1"/>
  <c r="AF304" i="1"/>
  <c r="AE304" i="1"/>
  <c r="T306" i="1"/>
  <c r="U306" i="1" s="1"/>
  <c r="AA311" i="1"/>
  <c r="AF312" i="1"/>
  <c r="AE312" i="1"/>
  <c r="T314" i="1"/>
  <c r="U314" i="1" s="1"/>
  <c r="AB314" i="1" s="1"/>
  <c r="AE315" i="1"/>
  <c r="K315" i="1"/>
  <c r="AT315" i="1"/>
  <c r="T325" i="1"/>
  <c r="U325" i="1" s="1"/>
  <c r="AE326" i="1"/>
  <c r="AF326" i="1"/>
  <c r="K326" i="1"/>
  <c r="AA328" i="1"/>
  <c r="S330" i="1"/>
  <c r="T332" i="1"/>
  <c r="U332" i="1" s="1"/>
  <c r="T338" i="1"/>
  <c r="U338" i="1" s="1"/>
  <c r="Q338" i="1" s="1"/>
  <c r="O338" i="1" s="1"/>
  <c r="R338" i="1" s="1"/>
  <c r="L338" i="1" s="1"/>
  <c r="M338" i="1" s="1"/>
  <c r="AW287" i="1"/>
  <c r="K303" i="1"/>
  <c r="AT303" i="1"/>
  <c r="AT304" i="1"/>
  <c r="K311" i="1"/>
  <c r="AT311" i="1"/>
  <c r="AT312" i="1"/>
  <c r="T318" i="1"/>
  <c r="U318" i="1" s="1"/>
  <c r="Q318" i="1" s="1"/>
  <c r="O318" i="1" s="1"/>
  <c r="R318" i="1" s="1"/>
  <c r="AW318" i="1"/>
  <c r="S320" i="1"/>
  <c r="AW325" i="1"/>
  <c r="AT326" i="1"/>
  <c r="AA327" i="1"/>
  <c r="Q327" i="1"/>
  <c r="O327" i="1" s="1"/>
  <c r="R327" i="1" s="1"/>
  <c r="L327" i="1" s="1"/>
  <c r="M327" i="1" s="1"/>
  <c r="T329" i="1"/>
  <c r="U329" i="1" s="1"/>
  <c r="AB329" i="1" s="1"/>
  <c r="AA333" i="1"/>
  <c r="AA334" i="1"/>
  <c r="AB337" i="1"/>
  <c r="S339" i="1"/>
  <c r="AW339" i="1"/>
  <c r="N345" i="1"/>
  <c r="AT345" i="1"/>
  <c r="AE345" i="1"/>
  <c r="K345" i="1"/>
  <c r="AF345" i="1"/>
  <c r="AA284" i="1"/>
  <c r="W289" i="1"/>
  <c r="AW293" i="1"/>
  <c r="AE301" i="1"/>
  <c r="N301" i="1"/>
  <c r="AF301" i="1"/>
  <c r="N304" i="1"/>
  <c r="AB306" i="1"/>
  <c r="AE309" i="1"/>
  <c r="N309" i="1"/>
  <c r="AF309" i="1"/>
  <c r="N312" i="1"/>
  <c r="W315" i="1"/>
  <c r="AE327" i="1"/>
  <c r="AF327" i="1"/>
  <c r="AW329" i="1"/>
  <c r="AF330" i="1"/>
  <c r="AE330" i="1"/>
  <c r="K330" i="1"/>
  <c r="AT330" i="1"/>
  <c r="AA371" i="1"/>
  <c r="AA323" i="1"/>
  <c r="K329" i="1"/>
  <c r="AT329" i="1"/>
  <c r="AE335" i="1"/>
  <c r="N335" i="1"/>
  <c r="AF335" i="1"/>
  <c r="AC344" i="1"/>
  <c r="AW359" i="1"/>
  <c r="S359" i="1"/>
  <c r="AA363" i="1"/>
  <c r="T349" i="1"/>
  <c r="U349" i="1" s="1"/>
  <c r="Q349" i="1" s="1"/>
  <c r="O349" i="1" s="1"/>
  <c r="R349" i="1" s="1"/>
  <c r="L349" i="1" s="1"/>
  <c r="M349" i="1" s="1"/>
  <c r="AA351" i="1"/>
  <c r="AA362" i="1"/>
  <c r="AA369" i="1"/>
  <c r="V378" i="1"/>
  <c r="Z378" i="1" s="1"/>
  <c r="AC378" i="1"/>
  <c r="AB378" i="1"/>
  <c r="T388" i="1"/>
  <c r="U388" i="1" s="1"/>
  <c r="Q388" i="1" s="1"/>
  <c r="O388" i="1" s="1"/>
  <c r="R388" i="1" s="1"/>
  <c r="L388" i="1" s="1"/>
  <c r="M388" i="1" s="1"/>
  <c r="AA340" i="1"/>
  <c r="Q340" i="1"/>
  <c r="O340" i="1" s="1"/>
  <c r="R340" i="1" s="1"/>
  <c r="L340" i="1" s="1"/>
  <c r="M340" i="1" s="1"/>
  <c r="W346" i="1"/>
  <c r="W349" i="1"/>
  <c r="AA352" i="1"/>
  <c r="K362" i="1"/>
  <c r="AT362" i="1"/>
  <c r="AE362" i="1"/>
  <c r="N362" i="1"/>
  <c r="AF362" i="1"/>
  <c r="S363" i="1"/>
  <c r="AW363" i="1"/>
  <c r="AE365" i="1"/>
  <c r="N365" i="1"/>
  <c r="AT365" i="1"/>
  <c r="AF365" i="1"/>
  <c r="K365" i="1"/>
  <c r="AA368" i="1"/>
  <c r="Q368" i="1"/>
  <c r="O368" i="1" s="1"/>
  <c r="R368" i="1" s="1"/>
  <c r="AW373" i="1"/>
  <c r="S373" i="1"/>
  <c r="AW388" i="1"/>
  <c r="AF352" i="1"/>
  <c r="AE352" i="1"/>
  <c r="N352" i="1"/>
  <c r="AT352" i="1"/>
  <c r="S362" i="1"/>
  <c r="AW362" i="1"/>
  <c r="AW365" i="1"/>
  <c r="S365" i="1"/>
  <c r="V340" i="1"/>
  <c r="Z340" i="1" s="1"/>
  <c r="T345" i="1"/>
  <c r="U345" i="1" s="1"/>
  <c r="AB345" i="1" s="1"/>
  <c r="AA349" i="1"/>
  <c r="T352" i="1"/>
  <c r="U352" i="1" s="1"/>
  <c r="Q352" i="1" s="1"/>
  <c r="O352" i="1" s="1"/>
  <c r="R352" i="1" s="1"/>
  <c r="L352" i="1" s="1"/>
  <c r="M352" i="1" s="1"/>
  <c r="W319" i="1"/>
  <c r="AW326" i="1"/>
  <c r="AF329" i="1"/>
  <c r="AE331" i="1"/>
  <c r="N331" i="1"/>
  <c r="AF331" i="1"/>
  <c r="AA337" i="1"/>
  <c r="Q337" i="1"/>
  <c r="O337" i="1" s="1"/>
  <c r="R337" i="1" s="1"/>
  <c r="L337" i="1" s="1"/>
  <c r="M337" i="1" s="1"/>
  <c r="K364" i="1"/>
  <c r="AE364" i="1"/>
  <c r="AF364" i="1"/>
  <c r="N364" i="1"/>
  <c r="AT364" i="1"/>
  <c r="S321" i="1"/>
  <c r="AE323" i="1"/>
  <c r="AF323" i="1"/>
  <c r="T328" i="1"/>
  <c r="U328" i="1" s="1"/>
  <c r="Q328" i="1" s="1"/>
  <c r="O328" i="1" s="1"/>
  <c r="R328" i="1" s="1"/>
  <c r="L328" i="1" s="1"/>
  <c r="M328" i="1" s="1"/>
  <c r="K337" i="1"/>
  <c r="AT337" i="1"/>
  <c r="AF338" i="1"/>
  <c r="AE338" i="1"/>
  <c r="S342" i="1"/>
  <c r="AA346" i="1"/>
  <c r="AA348" i="1"/>
  <c r="N349" i="1"/>
  <c r="AT349" i="1"/>
  <c r="AE349" i="1"/>
  <c r="AF349" i="1"/>
  <c r="K349" i="1"/>
  <c r="K354" i="1"/>
  <c r="AT354" i="1"/>
  <c r="AF354" i="1"/>
  <c r="AE354" i="1"/>
  <c r="T360" i="1"/>
  <c r="U360" i="1" s="1"/>
  <c r="AW381" i="1"/>
  <c r="S381" i="1"/>
  <c r="AF385" i="1"/>
  <c r="AE385" i="1"/>
  <c r="K385" i="1"/>
  <c r="N385" i="1"/>
  <c r="AT385" i="1"/>
  <c r="AW315" i="1"/>
  <c r="AW321" i="1"/>
  <c r="AT323" i="1"/>
  <c r="AA329" i="1"/>
  <c r="K331" i="1"/>
  <c r="T334" i="1"/>
  <c r="U334" i="1" s="1"/>
  <c r="Q334" i="1" s="1"/>
  <c r="O334" i="1" s="1"/>
  <c r="R334" i="1" s="1"/>
  <c r="L334" i="1" s="1"/>
  <c r="M334" i="1" s="1"/>
  <c r="T337" i="1"/>
  <c r="U337" i="1" s="1"/>
  <c r="N338" i="1"/>
  <c r="AA338" i="1"/>
  <c r="AT339" i="1"/>
  <c r="AC340" i="1"/>
  <c r="T341" i="1"/>
  <c r="U341" i="1" s="1"/>
  <c r="Q341" i="1" s="1"/>
  <c r="O341" i="1" s="1"/>
  <c r="R341" i="1" s="1"/>
  <c r="AW342" i="1"/>
  <c r="AB344" i="1"/>
  <c r="AC347" i="1"/>
  <c r="N354" i="1"/>
  <c r="S354" i="1"/>
  <c r="AW354" i="1"/>
  <c r="AF359" i="1"/>
  <c r="AE359" i="1"/>
  <c r="K359" i="1"/>
  <c r="AT359" i="1"/>
  <c r="N359" i="1"/>
  <c r="AA361" i="1"/>
  <c r="AE370" i="1"/>
  <c r="N370" i="1"/>
  <c r="AF370" i="1"/>
  <c r="AT370" i="1"/>
  <c r="K370" i="1"/>
  <c r="AA380" i="1"/>
  <c r="T380" i="1"/>
  <c r="U380" i="1" s="1"/>
  <c r="AB380" i="1" s="1"/>
  <c r="AT342" i="1"/>
  <c r="K342" i="1"/>
  <c r="AF343" i="1"/>
  <c r="K343" i="1"/>
  <c r="S346" i="1"/>
  <c r="T368" i="1"/>
  <c r="U368" i="1" s="1"/>
  <c r="AF373" i="1"/>
  <c r="AE373" i="1"/>
  <c r="AT373" i="1"/>
  <c r="N373" i="1"/>
  <c r="AA376" i="1"/>
  <c r="AF340" i="1"/>
  <c r="AE340" i="1"/>
  <c r="Q344" i="1"/>
  <c r="O344" i="1" s="1"/>
  <c r="R344" i="1" s="1"/>
  <c r="L344" i="1" s="1"/>
  <c r="M344" i="1" s="1"/>
  <c r="Q347" i="1"/>
  <c r="O347" i="1" s="1"/>
  <c r="R347" i="1" s="1"/>
  <c r="AA347" i="1"/>
  <c r="AF348" i="1"/>
  <c r="AE348" i="1"/>
  <c r="N348" i="1"/>
  <c r="AA367" i="1"/>
  <c r="AF369" i="1"/>
  <c r="AE369" i="1"/>
  <c r="K369" i="1"/>
  <c r="AA379" i="1"/>
  <c r="AW385" i="1"/>
  <c r="S385" i="1"/>
  <c r="Q343" i="1"/>
  <c r="O343" i="1" s="1"/>
  <c r="R343" i="1" s="1"/>
  <c r="AA343" i="1"/>
  <c r="AF344" i="1"/>
  <c r="AE344" i="1"/>
  <c r="N344" i="1"/>
  <c r="AT348" i="1"/>
  <c r="AT350" i="1"/>
  <c r="K350" i="1"/>
  <c r="AF351" i="1"/>
  <c r="K351" i="1"/>
  <c r="AF355" i="1"/>
  <c r="AE355" i="1"/>
  <c r="T357" i="1"/>
  <c r="U357" i="1" s="1"/>
  <c r="AB357" i="1" s="1"/>
  <c r="T361" i="1"/>
  <c r="U361" i="1" s="1"/>
  <c r="AB361" i="1" s="1"/>
  <c r="AC366" i="1"/>
  <c r="V366" i="1"/>
  <c r="Z366" i="1" s="1"/>
  <c r="Q366" i="1"/>
  <c r="O366" i="1" s="1"/>
  <c r="R366" i="1" s="1"/>
  <c r="AT369" i="1"/>
  <c r="AA375" i="1"/>
  <c r="AT379" i="1"/>
  <c r="K379" i="1"/>
  <c r="N379" i="1"/>
  <c r="AE379" i="1"/>
  <c r="AF379" i="1"/>
  <c r="AT343" i="1"/>
  <c r="AT344" i="1"/>
  <c r="AT346" i="1"/>
  <c r="K346" i="1"/>
  <c r="AF347" i="1"/>
  <c r="K347" i="1"/>
  <c r="S350" i="1"/>
  <c r="AT355" i="1"/>
  <c r="AA364" i="1"/>
  <c r="T364" i="1"/>
  <c r="U364" i="1" s="1"/>
  <c r="Q364" i="1" s="1"/>
  <c r="O364" i="1" s="1"/>
  <c r="R364" i="1" s="1"/>
  <c r="W366" i="1"/>
  <c r="K368" i="1"/>
  <c r="N368" i="1"/>
  <c r="AF368" i="1"/>
  <c r="AE368" i="1"/>
  <c r="AT368" i="1"/>
  <c r="T369" i="1"/>
  <c r="U369" i="1" s="1"/>
  <c r="W371" i="1"/>
  <c r="AA354" i="1"/>
  <c r="AE356" i="1"/>
  <c r="N356" i="1"/>
  <c r="AF356" i="1"/>
  <c r="AA365" i="1"/>
  <c r="AE366" i="1"/>
  <c r="AF366" i="1"/>
  <c r="K366" i="1"/>
  <c r="AE378" i="1"/>
  <c r="N378" i="1"/>
  <c r="AT378" i="1"/>
  <c r="K378" i="1"/>
  <c r="AF381" i="1"/>
  <c r="AE381" i="1"/>
  <c r="N381" i="1"/>
  <c r="AT381" i="1"/>
  <c r="K388" i="1"/>
  <c r="AT388" i="1"/>
  <c r="AF388" i="1"/>
  <c r="AE388" i="1"/>
  <c r="AT371" i="1"/>
  <c r="K371" i="1"/>
  <c r="AE371" i="1"/>
  <c r="AF371" i="1"/>
  <c r="AA372" i="1"/>
  <c r="T372" i="1"/>
  <c r="U372" i="1" s="1"/>
  <c r="Q372" i="1" s="1"/>
  <c r="O372" i="1" s="1"/>
  <c r="R372" i="1" s="1"/>
  <c r="L372" i="1" s="1"/>
  <c r="M372" i="1" s="1"/>
  <c r="AA378" i="1"/>
  <c r="Q378" i="1"/>
  <c r="O378" i="1" s="1"/>
  <c r="R378" i="1" s="1"/>
  <c r="L378" i="1" s="1"/>
  <c r="M378" i="1" s="1"/>
  <c r="T382" i="1"/>
  <c r="U382" i="1" s="1"/>
  <c r="AA358" i="1"/>
  <c r="Q358" i="1"/>
  <c r="O358" i="1" s="1"/>
  <c r="R358" i="1" s="1"/>
  <c r="AE360" i="1"/>
  <c r="N360" i="1"/>
  <c r="AF360" i="1"/>
  <c r="S371" i="1"/>
  <c r="AW371" i="1"/>
  <c r="T375" i="1"/>
  <c r="U375" i="1" s="1"/>
  <c r="Q375" i="1" s="1"/>
  <c r="O375" i="1" s="1"/>
  <c r="R375" i="1" s="1"/>
  <c r="L375" i="1" s="1"/>
  <c r="M375" i="1" s="1"/>
  <c r="K376" i="1"/>
  <c r="AF376" i="1"/>
  <c r="AE376" i="1"/>
  <c r="AF378" i="1"/>
  <c r="T386" i="1"/>
  <c r="U386" i="1" s="1"/>
  <c r="S355" i="1"/>
  <c r="K358" i="1"/>
  <c r="AT358" i="1"/>
  <c r="W360" i="1"/>
  <c r="AT360" i="1"/>
  <c r="N366" i="1"/>
  <c r="T370" i="1"/>
  <c r="U370" i="1" s="1"/>
  <c r="AB370" i="1" s="1"/>
  <c r="AW375" i="1"/>
  <c r="S376" i="1"/>
  <c r="AW376" i="1"/>
  <c r="AA377" i="1"/>
  <c r="T377" i="1"/>
  <c r="U377" i="1" s="1"/>
  <c r="Q377" i="1" s="1"/>
  <c r="O377" i="1" s="1"/>
  <c r="R377" i="1" s="1"/>
  <c r="L377" i="1" s="1"/>
  <c r="M377" i="1" s="1"/>
  <c r="AT383" i="1"/>
  <c r="K383" i="1"/>
  <c r="N383" i="1"/>
  <c r="AE383" i="1"/>
  <c r="AF383" i="1"/>
  <c r="T353" i="1"/>
  <c r="U353" i="1" s="1"/>
  <c r="T358" i="1"/>
  <c r="U358" i="1" s="1"/>
  <c r="AB358" i="1" s="1"/>
  <c r="K360" i="1"/>
  <c r="AB366" i="1"/>
  <c r="W370" i="1"/>
  <c r="AW374" i="1"/>
  <c r="AB375" i="1"/>
  <c r="AF377" i="1"/>
  <c r="AE377" i="1"/>
  <c r="AT377" i="1"/>
  <c r="T383" i="1"/>
  <c r="U383" i="1" s="1"/>
  <c r="Q383" i="1" s="1"/>
  <c r="O383" i="1" s="1"/>
  <c r="R383" i="1" s="1"/>
  <c r="K384" i="1"/>
  <c r="AT384" i="1"/>
  <c r="AF384" i="1"/>
  <c r="AE384" i="1"/>
  <c r="AT387" i="1"/>
  <c r="K387" i="1"/>
  <c r="N387" i="1"/>
  <c r="AE387" i="1"/>
  <c r="AF387" i="1"/>
  <c r="N388" i="1"/>
  <c r="AA384" i="1"/>
  <c r="Q384" i="1"/>
  <c r="O384" i="1" s="1"/>
  <c r="R384" i="1" s="1"/>
  <c r="AA388" i="1"/>
  <c r="AF389" i="1"/>
  <c r="AE389" i="1"/>
  <c r="AW366" i="1"/>
  <c r="S379" i="1"/>
  <c r="AB384" i="1"/>
  <c r="AD366" i="1"/>
  <c r="AW370" i="1"/>
  <c r="W374" i="1"/>
  <c r="AE374" i="1"/>
  <c r="N374" i="1"/>
  <c r="AW379" i="1"/>
  <c r="AE382" i="1"/>
  <c r="N382" i="1"/>
  <c r="AF382" i="1"/>
  <c r="AE386" i="1"/>
  <c r="N386" i="1"/>
  <c r="AF386" i="1"/>
  <c r="S389" i="1"/>
  <c r="S367" i="1"/>
  <c r="AW378" i="1"/>
  <c r="W382" i="1"/>
  <c r="AT382" i="1"/>
  <c r="W386" i="1"/>
  <c r="AT386" i="1"/>
  <c r="T387" i="1"/>
  <c r="U387" i="1" s="1"/>
  <c r="AB387" i="1" s="1"/>
  <c r="AB253" i="1" l="1"/>
  <c r="Q253" i="1"/>
  <c r="O253" i="1" s="1"/>
  <c r="R253" i="1" s="1"/>
  <c r="L253" i="1" s="1"/>
  <c r="M253" i="1" s="1"/>
  <c r="AB293" i="1"/>
  <c r="Q293" i="1"/>
  <c r="O293" i="1" s="1"/>
  <c r="R293" i="1" s="1"/>
  <c r="L293" i="1" s="1"/>
  <c r="M293" i="1" s="1"/>
  <c r="AB121" i="1"/>
  <c r="Q121" i="1"/>
  <c r="O121" i="1" s="1"/>
  <c r="R121" i="1" s="1"/>
  <c r="L121" i="1" s="1"/>
  <c r="M121" i="1" s="1"/>
  <c r="AB109" i="1"/>
  <c r="Q109" i="1"/>
  <c r="O109" i="1" s="1"/>
  <c r="R109" i="1" s="1"/>
  <c r="L109" i="1" s="1"/>
  <c r="M109" i="1" s="1"/>
  <c r="Q161" i="1"/>
  <c r="O161" i="1" s="1"/>
  <c r="R161" i="1" s="1"/>
  <c r="L161" i="1" s="1"/>
  <c r="M161" i="1" s="1"/>
  <c r="AB161" i="1"/>
  <c r="AB351" i="1"/>
  <c r="AC351" i="1"/>
  <c r="V351" i="1"/>
  <c r="Z351" i="1" s="1"/>
  <c r="Q351" i="1"/>
  <c r="O351" i="1" s="1"/>
  <c r="R351" i="1" s="1"/>
  <c r="Q286" i="1"/>
  <c r="O286" i="1" s="1"/>
  <c r="R286" i="1" s="1"/>
  <c r="L286" i="1" s="1"/>
  <c r="M286" i="1" s="1"/>
  <c r="AB286" i="1"/>
  <c r="AC38" i="1"/>
  <c r="V38" i="1"/>
  <c r="Z38" i="1" s="1"/>
  <c r="Q133" i="1"/>
  <c r="O133" i="1" s="1"/>
  <c r="R133" i="1" s="1"/>
  <c r="Q329" i="1"/>
  <c r="O329" i="1" s="1"/>
  <c r="R329" i="1" s="1"/>
  <c r="L329" i="1" s="1"/>
  <c r="M329" i="1" s="1"/>
  <c r="V213" i="1"/>
  <c r="Z213" i="1" s="1"/>
  <c r="V277" i="1"/>
  <c r="Z277" i="1" s="1"/>
  <c r="AC277" i="1"/>
  <c r="AD277" i="1" s="1"/>
  <c r="AB38" i="1"/>
  <c r="AD38" i="1" s="1"/>
  <c r="L61" i="1"/>
  <c r="M61" i="1" s="1"/>
  <c r="L73" i="1"/>
  <c r="M73" i="1" s="1"/>
  <c r="V179" i="1"/>
  <c r="Z179" i="1" s="1"/>
  <c r="AD73" i="1"/>
  <c r="AD70" i="1"/>
  <c r="L368" i="1"/>
  <c r="M368" i="1" s="1"/>
  <c r="AB316" i="1"/>
  <c r="AD327" i="1"/>
  <c r="Q370" i="1"/>
  <c r="O370" i="1" s="1"/>
  <c r="R370" i="1" s="1"/>
  <c r="AB204" i="1"/>
  <c r="L269" i="1"/>
  <c r="M269" i="1" s="1"/>
  <c r="L326" i="1"/>
  <c r="M326" i="1" s="1"/>
  <c r="AC305" i="1"/>
  <c r="AC304" i="1"/>
  <c r="AD232" i="1"/>
  <c r="Q234" i="1"/>
  <c r="O234" i="1" s="1"/>
  <c r="R234" i="1" s="1"/>
  <c r="L234" i="1" s="1"/>
  <c r="M234" i="1" s="1"/>
  <c r="AB222" i="1"/>
  <c r="AB89" i="1"/>
  <c r="Q89" i="1"/>
  <c r="O89" i="1" s="1"/>
  <c r="R89" i="1" s="1"/>
  <c r="L89" i="1" s="1"/>
  <c r="M89" i="1" s="1"/>
  <c r="Q124" i="1"/>
  <c r="O124" i="1" s="1"/>
  <c r="R124" i="1" s="1"/>
  <c r="L124" i="1" s="1"/>
  <c r="M124" i="1" s="1"/>
  <c r="Q22" i="1"/>
  <c r="O22" i="1" s="1"/>
  <c r="R22" i="1" s="1"/>
  <c r="L22" i="1" s="1"/>
  <c r="M22" i="1" s="1"/>
  <c r="AB130" i="1"/>
  <c r="AD130" i="1" s="1"/>
  <c r="V149" i="1"/>
  <c r="Z149" i="1" s="1"/>
  <c r="AC149" i="1"/>
  <c r="AD149" i="1" s="1"/>
  <c r="AB328" i="1"/>
  <c r="V257" i="1"/>
  <c r="Z257" i="1" s="1"/>
  <c r="AC257" i="1"/>
  <c r="L341" i="1"/>
  <c r="M341" i="1" s="1"/>
  <c r="Q250" i="1"/>
  <c r="O250" i="1" s="1"/>
  <c r="R250" i="1" s="1"/>
  <c r="L250" i="1" s="1"/>
  <c r="M250" i="1" s="1"/>
  <c r="AB305" i="1"/>
  <c r="L364" i="1"/>
  <c r="M364" i="1" s="1"/>
  <c r="Q380" i="1"/>
  <c r="O380" i="1" s="1"/>
  <c r="R380" i="1" s="1"/>
  <c r="L380" i="1" s="1"/>
  <c r="M380" i="1" s="1"/>
  <c r="AD344" i="1"/>
  <c r="AC322" i="1"/>
  <c r="AD322" i="1" s="1"/>
  <c r="L232" i="1"/>
  <c r="M232" i="1" s="1"/>
  <c r="V305" i="1"/>
  <c r="Z305" i="1" s="1"/>
  <c r="AB304" i="1"/>
  <c r="Q157" i="1"/>
  <c r="O157" i="1" s="1"/>
  <c r="R157" i="1" s="1"/>
  <c r="L157" i="1" s="1"/>
  <c r="M157" i="1" s="1"/>
  <c r="AC133" i="1"/>
  <c r="AD133" i="1" s="1"/>
  <c r="AD217" i="1"/>
  <c r="AB180" i="1"/>
  <c r="AC130" i="1"/>
  <c r="AC89" i="1"/>
  <c r="AD89" i="1" s="1"/>
  <c r="AC105" i="1"/>
  <c r="AD105" i="1" s="1"/>
  <c r="AD41" i="1"/>
  <c r="AB347" i="1"/>
  <c r="AD347" i="1" s="1"/>
  <c r="V347" i="1"/>
  <c r="Z347" i="1" s="1"/>
  <c r="AB322" i="1"/>
  <c r="AD288" i="1"/>
  <c r="AB129" i="1"/>
  <c r="AD378" i="1"/>
  <c r="AB214" i="1"/>
  <c r="AB213" i="1"/>
  <c r="AD213" i="1" s="1"/>
  <c r="Q361" i="1"/>
  <c r="O361" i="1" s="1"/>
  <c r="R361" i="1" s="1"/>
  <c r="L361" i="1" s="1"/>
  <c r="M361" i="1" s="1"/>
  <c r="AB277" i="1"/>
  <c r="L228" i="1"/>
  <c r="M228" i="1" s="1"/>
  <c r="L284" i="1"/>
  <c r="M284" i="1" s="1"/>
  <c r="Q242" i="1"/>
  <c r="O242" i="1" s="1"/>
  <c r="R242" i="1" s="1"/>
  <c r="L242" i="1" s="1"/>
  <c r="M242" i="1" s="1"/>
  <c r="L149" i="1"/>
  <c r="M149" i="1" s="1"/>
  <c r="Q130" i="1"/>
  <c r="O130" i="1" s="1"/>
  <c r="R130" i="1" s="1"/>
  <c r="L130" i="1" s="1"/>
  <c r="M130" i="1" s="1"/>
  <c r="Q215" i="1"/>
  <c r="O215" i="1" s="1"/>
  <c r="R215" i="1" s="1"/>
  <c r="L215" i="1" s="1"/>
  <c r="M215" i="1" s="1"/>
  <c r="AC86" i="1"/>
  <c r="AD155" i="1"/>
  <c r="AB35" i="1"/>
  <c r="AB27" i="1"/>
  <c r="AD224" i="1"/>
  <c r="AD384" i="1"/>
  <c r="Q257" i="1"/>
  <c r="O257" i="1" s="1"/>
  <c r="R257" i="1" s="1"/>
  <c r="L257" i="1" s="1"/>
  <c r="M257" i="1" s="1"/>
  <c r="L224" i="1"/>
  <c r="M224" i="1" s="1"/>
  <c r="AD227" i="1"/>
  <c r="AD222" i="1"/>
  <c r="AB133" i="1"/>
  <c r="AD122" i="1"/>
  <c r="AD179" i="1"/>
  <c r="V384" i="1"/>
  <c r="Z384" i="1" s="1"/>
  <c r="AC384" i="1"/>
  <c r="AD340" i="1"/>
  <c r="V304" i="1"/>
  <c r="Z304" i="1" s="1"/>
  <c r="L383" i="1"/>
  <c r="M383" i="1" s="1"/>
  <c r="L366" i="1"/>
  <c r="M366" i="1" s="1"/>
  <c r="L318" i="1"/>
  <c r="M318" i="1" s="1"/>
  <c r="L315" i="1"/>
  <c r="M315" i="1" s="1"/>
  <c r="Q288" i="1"/>
  <c r="O288" i="1" s="1"/>
  <c r="R288" i="1" s="1"/>
  <c r="L288" i="1" s="1"/>
  <c r="M288" i="1" s="1"/>
  <c r="AD245" i="1"/>
  <c r="Q213" i="1"/>
  <c r="O213" i="1" s="1"/>
  <c r="R213" i="1" s="1"/>
  <c r="L213" i="1" s="1"/>
  <c r="M213" i="1" s="1"/>
  <c r="AC214" i="1"/>
  <c r="AB56" i="1"/>
  <c r="L34" i="1"/>
  <c r="M34" i="1" s="1"/>
  <c r="AD97" i="1"/>
  <c r="Q38" i="1"/>
  <c r="O38" i="1" s="1"/>
  <c r="R38" i="1" s="1"/>
  <c r="L38" i="1" s="1"/>
  <c r="M38" i="1" s="1"/>
  <c r="AD81" i="1"/>
  <c r="AD62" i="1"/>
  <c r="AC353" i="1"/>
  <c r="V353" i="1"/>
  <c r="Z353" i="1" s="1"/>
  <c r="T321" i="1"/>
  <c r="U321" i="1" s="1"/>
  <c r="T363" i="1"/>
  <c r="U363" i="1" s="1"/>
  <c r="T359" i="1"/>
  <c r="U359" i="1" s="1"/>
  <c r="AC256" i="1"/>
  <c r="V256" i="1"/>
  <c r="Z256" i="1" s="1"/>
  <c r="V307" i="1"/>
  <c r="Z307" i="1" s="1"/>
  <c r="AC307" i="1"/>
  <c r="AC315" i="1"/>
  <c r="V315" i="1"/>
  <c r="Z315" i="1" s="1"/>
  <c r="V325" i="1"/>
  <c r="Z325" i="1" s="1"/>
  <c r="AC325" i="1"/>
  <c r="AC270" i="1"/>
  <c r="AB270" i="1"/>
  <c r="V270" i="1"/>
  <c r="Z270" i="1" s="1"/>
  <c r="T319" i="1"/>
  <c r="U319" i="1" s="1"/>
  <c r="AC369" i="1"/>
  <c r="AB369" i="1"/>
  <c r="V369" i="1"/>
  <c r="Z369" i="1" s="1"/>
  <c r="V299" i="1"/>
  <c r="Z299" i="1" s="1"/>
  <c r="AC299" i="1"/>
  <c r="AD299" i="1" s="1"/>
  <c r="T216" i="1"/>
  <c r="U216" i="1" s="1"/>
  <c r="T254" i="1"/>
  <c r="U254" i="1" s="1"/>
  <c r="AC136" i="1"/>
  <c r="AD136" i="1" s="1"/>
  <c r="V136" i="1"/>
  <c r="Z136" i="1" s="1"/>
  <c r="AC132" i="1"/>
  <c r="AD132" i="1" s="1"/>
  <c r="V132" i="1"/>
  <c r="Z132" i="1" s="1"/>
  <c r="V230" i="1"/>
  <c r="Z230" i="1" s="1"/>
  <c r="AC230" i="1"/>
  <c r="AC77" i="1"/>
  <c r="V77" i="1"/>
  <c r="Z77" i="1" s="1"/>
  <c r="T389" i="1"/>
  <c r="U389" i="1" s="1"/>
  <c r="T385" i="1"/>
  <c r="U385" i="1" s="1"/>
  <c r="AC264" i="1"/>
  <c r="V264" i="1"/>
  <c r="Z264" i="1" s="1"/>
  <c r="AD351" i="1"/>
  <c r="T243" i="1"/>
  <c r="U243" i="1" s="1"/>
  <c r="V263" i="1"/>
  <c r="Z263" i="1" s="1"/>
  <c r="AC263" i="1"/>
  <c r="AB263" i="1"/>
  <c r="V275" i="1"/>
  <c r="Z275" i="1" s="1"/>
  <c r="AC275" i="1"/>
  <c r="AB275" i="1"/>
  <c r="AC235" i="1"/>
  <c r="AD235" i="1" s="1"/>
  <c r="V235" i="1"/>
  <c r="Z235" i="1" s="1"/>
  <c r="AB383" i="1"/>
  <c r="AB349" i="1"/>
  <c r="T346" i="1"/>
  <c r="U346" i="1" s="1"/>
  <c r="T354" i="1"/>
  <c r="U354" i="1" s="1"/>
  <c r="V345" i="1"/>
  <c r="Z345" i="1" s="1"/>
  <c r="AC345" i="1"/>
  <c r="AD345" i="1" s="1"/>
  <c r="Q345" i="1"/>
  <c r="O345" i="1" s="1"/>
  <c r="R345" i="1" s="1"/>
  <c r="L345" i="1" s="1"/>
  <c r="M345" i="1" s="1"/>
  <c r="AC314" i="1"/>
  <c r="AD314" i="1" s="1"/>
  <c r="V314" i="1"/>
  <c r="Z314" i="1" s="1"/>
  <c r="L292" i="1"/>
  <c r="M292" i="1" s="1"/>
  <c r="V331" i="1"/>
  <c r="Z331" i="1" s="1"/>
  <c r="AC331" i="1"/>
  <c r="AB331" i="1"/>
  <c r="Q331" i="1"/>
  <c r="O331" i="1" s="1"/>
  <c r="R331" i="1" s="1"/>
  <c r="L331" i="1" s="1"/>
  <c r="M331" i="1" s="1"/>
  <c r="AB276" i="1"/>
  <c r="Q299" i="1"/>
  <c r="O299" i="1" s="1"/>
  <c r="R299" i="1" s="1"/>
  <c r="L299" i="1" s="1"/>
  <c r="M299" i="1" s="1"/>
  <c r="AD323" i="1"/>
  <c r="L305" i="1"/>
  <c r="M305" i="1" s="1"/>
  <c r="V289" i="1"/>
  <c r="Z289" i="1" s="1"/>
  <c r="AC289" i="1"/>
  <c r="AB289" i="1"/>
  <c r="Q289" i="1"/>
  <c r="O289" i="1" s="1"/>
  <c r="R289" i="1" s="1"/>
  <c r="L289" i="1" s="1"/>
  <c r="M289" i="1" s="1"/>
  <c r="AB274" i="1"/>
  <c r="AC274" i="1"/>
  <c r="V274" i="1"/>
  <c r="Z274" i="1" s="1"/>
  <c r="T231" i="1"/>
  <c r="U231" i="1" s="1"/>
  <c r="L317" i="1"/>
  <c r="M317" i="1" s="1"/>
  <c r="AB230" i="1"/>
  <c r="Q274" i="1"/>
  <c r="O274" i="1" s="1"/>
  <c r="R274" i="1" s="1"/>
  <c r="L274" i="1" s="1"/>
  <c r="M274" i="1" s="1"/>
  <c r="V198" i="1"/>
  <c r="Z198" i="1" s="1"/>
  <c r="AC198" i="1"/>
  <c r="AB198" i="1"/>
  <c r="AC336" i="1"/>
  <c r="AD336" i="1" s="1"/>
  <c r="V336" i="1"/>
  <c r="Z336" i="1" s="1"/>
  <c r="T220" i="1"/>
  <c r="U220" i="1" s="1"/>
  <c r="L209" i="1"/>
  <c r="M209" i="1" s="1"/>
  <c r="AB325" i="1"/>
  <c r="V267" i="1"/>
  <c r="Z267" i="1" s="1"/>
  <c r="AC267" i="1"/>
  <c r="AB267" i="1"/>
  <c r="AB211" i="1"/>
  <c r="Q198" i="1"/>
  <c r="O198" i="1" s="1"/>
  <c r="R198" i="1" s="1"/>
  <c r="L198" i="1" s="1"/>
  <c r="M198" i="1" s="1"/>
  <c r="AB156" i="1"/>
  <c r="Q256" i="1"/>
  <c r="O256" i="1" s="1"/>
  <c r="R256" i="1" s="1"/>
  <c r="L256" i="1" s="1"/>
  <c r="M256" i="1" s="1"/>
  <c r="L217" i="1"/>
  <c r="M217" i="1" s="1"/>
  <c r="L143" i="1"/>
  <c r="M143" i="1" s="1"/>
  <c r="V119" i="1"/>
  <c r="Z119" i="1" s="1"/>
  <c r="AC119" i="1"/>
  <c r="AB119" i="1"/>
  <c r="Q119" i="1"/>
  <c r="O119" i="1" s="1"/>
  <c r="R119" i="1" s="1"/>
  <c r="L119" i="1" s="1"/>
  <c r="M119" i="1" s="1"/>
  <c r="AC180" i="1"/>
  <c r="AD180" i="1" s="1"/>
  <c r="V180" i="1"/>
  <c r="Z180" i="1" s="1"/>
  <c r="AC50" i="1"/>
  <c r="V50" i="1"/>
  <c r="Z50" i="1" s="1"/>
  <c r="V166" i="1"/>
  <c r="Z166" i="1" s="1"/>
  <c r="AC166" i="1"/>
  <c r="AB166" i="1"/>
  <c r="Q93" i="1"/>
  <c r="O93" i="1" s="1"/>
  <c r="R93" i="1" s="1"/>
  <c r="L93" i="1" s="1"/>
  <c r="M93" i="1" s="1"/>
  <c r="AC120" i="1"/>
  <c r="V120" i="1"/>
  <c r="Z120" i="1" s="1"/>
  <c r="V53" i="1"/>
  <c r="Z53" i="1" s="1"/>
  <c r="AC53" i="1"/>
  <c r="AB53" i="1"/>
  <c r="V195" i="1"/>
  <c r="Z195" i="1" s="1"/>
  <c r="AC195" i="1"/>
  <c r="AD195" i="1" s="1"/>
  <c r="V173" i="1"/>
  <c r="Z173" i="1" s="1"/>
  <c r="AC173" i="1"/>
  <c r="V103" i="1"/>
  <c r="Z103" i="1" s="1"/>
  <c r="AC103" i="1"/>
  <c r="AB103" i="1"/>
  <c r="AB173" i="1"/>
  <c r="V207" i="1"/>
  <c r="Z207" i="1" s="1"/>
  <c r="AC207" i="1"/>
  <c r="AD207" i="1" s="1"/>
  <c r="Q207" i="1"/>
  <c r="O207" i="1" s="1"/>
  <c r="R207" i="1" s="1"/>
  <c r="L207" i="1" s="1"/>
  <c r="M207" i="1" s="1"/>
  <c r="T114" i="1"/>
  <c r="U114" i="1" s="1"/>
  <c r="AD94" i="1"/>
  <c r="T76" i="1"/>
  <c r="U76" i="1" s="1"/>
  <c r="T16" i="1"/>
  <c r="U16" i="1" s="1"/>
  <c r="AD48" i="1"/>
  <c r="T52" i="1"/>
  <c r="U52" i="1" s="1"/>
  <c r="L39" i="1"/>
  <c r="M39" i="1" s="1"/>
  <c r="Q53" i="1"/>
  <c r="O53" i="1" s="1"/>
  <c r="R53" i="1" s="1"/>
  <c r="L53" i="1" s="1"/>
  <c r="M53" i="1" s="1"/>
  <c r="AD37" i="1"/>
  <c r="AC96" i="1"/>
  <c r="AD96" i="1" s="1"/>
  <c r="V96" i="1"/>
  <c r="Z96" i="1" s="1"/>
  <c r="AC140" i="1"/>
  <c r="AD140" i="1" s="1"/>
  <c r="V140" i="1"/>
  <c r="Z140" i="1" s="1"/>
  <c r="Q140" i="1"/>
  <c r="O140" i="1" s="1"/>
  <c r="R140" i="1" s="1"/>
  <c r="L140" i="1" s="1"/>
  <c r="M140" i="1" s="1"/>
  <c r="AC61" i="1"/>
  <c r="V61" i="1"/>
  <c r="Z61" i="1" s="1"/>
  <c r="V165" i="1"/>
  <c r="Z165" i="1" s="1"/>
  <c r="AC165" i="1"/>
  <c r="AD165" i="1" s="1"/>
  <c r="T182" i="1"/>
  <c r="U182" i="1" s="1"/>
  <c r="V159" i="1"/>
  <c r="Z159" i="1" s="1"/>
  <c r="AC159" i="1"/>
  <c r="AD159" i="1" s="1"/>
  <c r="AB159" i="1"/>
  <c r="Q159" i="1"/>
  <c r="O159" i="1" s="1"/>
  <c r="R159" i="1" s="1"/>
  <c r="L159" i="1" s="1"/>
  <c r="M159" i="1" s="1"/>
  <c r="L111" i="1"/>
  <c r="M111" i="1" s="1"/>
  <c r="T74" i="1"/>
  <c r="U74" i="1" s="1"/>
  <c r="V167" i="1"/>
  <c r="Z167" i="1" s="1"/>
  <c r="AC167" i="1"/>
  <c r="Q167" i="1"/>
  <c r="O167" i="1" s="1"/>
  <c r="R167" i="1" s="1"/>
  <c r="L167" i="1" s="1"/>
  <c r="M167" i="1" s="1"/>
  <c r="AB167" i="1"/>
  <c r="V87" i="1"/>
  <c r="Z87" i="1" s="1"/>
  <c r="AC87" i="1"/>
  <c r="AB87" i="1"/>
  <c r="T108" i="1"/>
  <c r="U108" i="1" s="1"/>
  <c r="T92" i="1"/>
  <c r="U92" i="1" s="1"/>
  <c r="AB54" i="1"/>
  <c r="AC54" i="1"/>
  <c r="V54" i="1"/>
  <c r="Z54" i="1" s="1"/>
  <c r="Q87" i="1"/>
  <c r="O87" i="1" s="1"/>
  <c r="R87" i="1" s="1"/>
  <c r="L87" i="1" s="1"/>
  <c r="M87" i="1" s="1"/>
  <c r="V59" i="1"/>
  <c r="Z59" i="1" s="1"/>
  <c r="AC59" i="1"/>
  <c r="AB59" i="1"/>
  <c r="AD78" i="1"/>
  <c r="AB77" i="1"/>
  <c r="V79" i="1"/>
  <c r="Z79" i="1" s="1"/>
  <c r="AC79" i="1"/>
  <c r="AB79" i="1"/>
  <c r="V83" i="1"/>
  <c r="Z83" i="1" s="1"/>
  <c r="AC83" i="1"/>
  <c r="AB83" i="1"/>
  <c r="V67" i="1"/>
  <c r="Z67" i="1" s="1"/>
  <c r="AC67" i="1"/>
  <c r="AB67" i="1"/>
  <c r="T283" i="1"/>
  <c r="U283" i="1" s="1"/>
  <c r="AB315" i="1"/>
  <c r="V115" i="1"/>
  <c r="Z115" i="1" s="1"/>
  <c r="AC115" i="1"/>
  <c r="AB115" i="1"/>
  <c r="AC69" i="1"/>
  <c r="V69" i="1"/>
  <c r="Z69" i="1" s="1"/>
  <c r="AC46" i="1"/>
  <c r="V46" i="1"/>
  <c r="Z46" i="1" s="1"/>
  <c r="T90" i="1"/>
  <c r="U90" i="1" s="1"/>
  <c r="V137" i="1"/>
  <c r="Z137" i="1" s="1"/>
  <c r="AC137" i="1"/>
  <c r="V110" i="1"/>
  <c r="Z110" i="1" s="1"/>
  <c r="AC110" i="1"/>
  <c r="AB110" i="1"/>
  <c r="T42" i="1"/>
  <c r="U42" i="1" s="1"/>
  <c r="T66" i="1"/>
  <c r="U66" i="1" s="1"/>
  <c r="AC156" i="1"/>
  <c r="V156" i="1"/>
  <c r="Z156" i="1" s="1"/>
  <c r="V183" i="1"/>
  <c r="Z183" i="1" s="1"/>
  <c r="AC183" i="1"/>
  <c r="AB183" i="1"/>
  <c r="V206" i="1"/>
  <c r="Z206" i="1" s="1"/>
  <c r="AC206" i="1"/>
  <c r="AB206" i="1"/>
  <c r="AC128" i="1"/>
  <c r="AD128" i="1" s="1"/>
  <c r="V128" i="1"/>
  <c r="Z128" i="1" s="1"/>
  <c r="T30" i="1"/>
  <c r="U30" i="1" s="1"/>
  <c r="V75" i="1"/>
  <c r="Z75" i="1" s="1"/>
  <c r="AC75" i="1"/>
  <c r="AB75" i="1"/>
  <c r="AC25" i="1"/>
  <c r="AD25" i="1" s="1"/>
  <c r="V25" i="1"/>
  <c r="Z25" i="1" s="1"/>
  <c r="AB25" i="1"/>
  <c r="V127" i="1"/>
  <c r="Z127" i="1" s="1"/>
  <c r="AC127" i="1"/>
  <c r="AB127" i="1"/>
  <c r="AC332" i="1"/>
  <c r="AD332" i="1" s="1"/>
  <c r="V332" i="1"/>
  <c r="Z332" i="1" s="1"/>
  <c r="V211" i="1"/>
  <c r="Z211" i="1" s="1"/>
  <c r="AC211" i="1"/>
  <c r="T33" i="1"/>
  <c r="U33" i="1" s="1"/>
  <c r="AC64" i="1"/>
  <c r="V64" i="1"/>
  <c r="Z64" i="1" s="1"/>
  <c r="T158" i="1"/>
  <c r="U158" i="1" s="1"/>
  <c r="Q136" i="1"/>
  <c r="O136" i="1" s="1"/>
  <c r="R136" i="1" s="1"/>
  <c r="L136" i="1" s="1"/>
  <c r="M136" i="1" s="1"/>
  <c r="AD209" i="1"/>
  <c r="L204" i="1"/>
  <c r="M204" i="1" s="1"/>
  <c r="T205" i="1"/>
  <c r="U205" i="1" s="1"/>
  <c r="V191" i="1"/>
  <c r="Z191" i="1" s="1"/>
  <c r="AC191" i="1"/>
  <c r="AD191" i="1" s="1"/>
  <c r="T68" i="1"/>
  <c r="U68" i="1" s="1"/>
  <c r="V134" i="1"/>
  <c r="Z134" i="1" s="1"/>
  <c r="AC134" i="1"/>
  <c r="AB134" i="1"/>
  <c r="AC40" i="1"/>
  <c r="V40" i="1"/>
  <c r="Z40" i="1" s="1"/>
  <c r="AC29" i="1"/>
  <c r="V29" i="1"/>
  <c r="Z29" i="1" s="1"/>
  <c r="AB29" i="1"/>
  <c r="T57" i="1"/>
  <c r="U57" i="1" s="1"/>
  <c r="V71" i="1"/>
  <c r="Z71" i="1" s="1"/>
  <c r="AC71" i="1"/>
  <c r="AB71" i="1"/>
  <c r="Q132" i="1"/>
  <c r="O132" i="1" s="1"/>
  <c r="R132" i="1" s="1"/>
  <c r="L132" i="1" s="1"/>
  <c r="M132" i="1" s="1"/>
  <c r="V107" i="1"/>
  <c r="Z107" i="1" s="1"/>
  <c r="AC107" i="1"/>
  <c r="AD107" i="1" s="1"/>
  <c r="AB107" i="1"/>
  <c r="AC32" i="1"/>
  <c r="AD32" i="1" s="1"/>
  <c r="V32" i="1"/>
  <c r="Z32" i="1" s="1"/>
  <c r="AB21" i="1"/>
  <c r="V21" i="1"/>
  <c r="Z21" i="1" s="1"/>
  <c r="AC21" i="1"/>
  <c r="AD21" i="1" s="1"/>
  <c r="Q21" i="1"/>
  <c r="O21" i="1" s="1"/>
  <c r="R21" i="1" s="1"/>
  <c r="L21" i="1" s="1"/>
  <c r="M21" i="1" s="1"/>
  <c r="L50" i="1"/>
  <c r="M50" i="1" s="1"/>
  <c r="V26" i="1"/>
  <c r="Z26" i="1" s="1"/>
  <c r="AC26" i="1"/>
  <c r="V123" i="1"/>
  <c r="Z123" i="1" s="1"/>
  <c r="AC123" i="1"/>
  <c r="AB123" i="1"/>
  <c r="AC298" i="1"/>
  <c r="AD298" i="1" s="1"/>
  <c r="V298" i="1"/>
  <c r="Z298" i="1" s="1"/>
  <c r="AC164" i="1"/>
  <c r="V164" i="1"/>
  <c r="Z164" i="1" s="1"/>
  <c r="T24" i="1"/>
  <c r="U24" i="1" s="1"/>
  <c r="AC116" i="1"/>
  <c r="AD116" i="1" s="1"/>
  <c r="V116" i="1"/>
  <c r="Z116" i="1" s="1"/>
  <c r="Q54" i="1"/>
  <c r="O54" i="1" s="1"/>
  <c r="R54" i="1" s="1"/>
  <c r="L54" i="1" s="1"/>
  <c r="M54" i="1" s="1"/>
  <c r="Q40" i="1"/>
  <c r="O40" i="1" s="1"/>
  <c r="R40" i="1" s="1"/>
  <c r="L40" i="1" s="1"/>
  <c r="M40" i="1" s="1"/>
  <c r="AB46" i="1"/>
  <c r="V55" i="1"/>
  <c r="Z55" i="1" s="1"/>
  <c r="AC55" i="1"/>
  <c r="AB55" i="1"/>
  <c r="V111" i="1"/>
  <c r="Z111" i="1" s="1"/>
  <c r="AC111" i="1"/>
  <c r="AB111" i="1"/>
  <c r="T65" i="1"/>
  <c r="U65" i="1" s="1"/>
  <c r="L27" i="1"/>
  <c r="M27" i="1" s="1"/>
  <c r="Q96" i="1"/>
  <c r="O96" i="1" s="1"/>
  <c r="R96" i="1" s="1"/>
  <c r="L96" i="1" s="1"/>
  <c r="M96" i="1" s="1"/>
  <c r="T47" i="1"/>
  <c r="U47" i="1" s="1"/>
  <c r="Q46" i="1"/>
  <c r="O46" i="1" s="1"/>
  <c r="R46" i="1" s="1"/>
  <c r="L46" i="1" s="1"/>
  <c r="M46" i="1" s="1"/>
  <c r="Q71" i="1"/>
  <c r="O71" i="1" s="1"/>
  <c r="R71" i="1" s="1"/>
  <c r="L71" i="1" s="1"/>
  <c r="M71" i="1" s="1"/>
  <c r="AD49" i="1"/>
  <c r="AC228" i="1"/>
  <c r="AB228" i="1"/>
  <c r="V228" i="1"/>
  <c r="Z228" i="1" s="1"/>
  <c r="V203" i="1"/>
  <c r="Z203" i="1" s="1"/>
  <c r="AC203" i="1"/>
  <c r="Q203" i="1"/>
  <c r="O203" i="1" s="1"/>
  <c r="R203" i="1" s="1"/>
  <c r="L203" i="1" s="1"/>
  <c r="M203" i="1" s="1"/>
  <c r="AC272" i="1"/>
  <c r="AD272" i="1" s="1"/>
  <c r="V272" i="1"/>
  <c r="Z272" i="1" s="1"/>
  <c r="V233" i="1"/>
  <c r="Z233" i="1" s="1"/>
  <c r="AC233" i="1"/>
  <c r="AD233" i="1" s="1"/>
  <c r="AB233" i="1"/>
  <c r="AC291" i="1"/>
  <c r="V291" i="1"/>
  <c r="Z291" i="1" s="1"/>
  <c r="AC294" i="1"/>
  <c r="V294" i="1"/>
  <c r="Z294" i="1" s="1"/>
  <c r="V210" i="1"/>
  <c r="Z210" i="1" s="1"/>
  <c r="AB210" i="1"/>
  <c r="AC210" i="1"/>
  <c r="T160" i="1"/>
  <c r="U160" i="1" s="1"/>
  <c r="T138" i="1"/>
  <c r="U138" i="1" s="1"/>
  <c r="T376" i="1"/>
  <c r="U376" i="1" s="1"/>
  <c r="AC311" i="1"/>
  <c r="AD311" i="1" s="1"/>
  <c r="V311" i="1"/>
  <c r="Z311" i="1" s="1"/>
  <c r="T285" i="1"/>
  <c r="U285" i="1" s="1"/>
  <c r="AC282" i="1"/>
  <c r="AB282" i="1"/>
  <c r="V282" i="1"/>
  <c r="Z282" i="1" s="1"/>
  <c r="AB291" i="1"/>
  <c r="T168" i="1"/>
  <c r="U168" i="1" s="1"/>
  <c r="V215" i="1"/>
  <c r="Z215" i="1" s="1"/>
  <c r="AC215" i="1"/>
  <c r="AD215" i="1" s="1"/>
  <c r="AB185" i="1"/>
  <c r="AC185" i="1"/>
  <c r="AD185" i="1" s="1"/>
  <c r="V185" i="1"/>
  <c r="Z185" i="1" s="1"/>
  <c r="V171" i="1"/>
  <c r="Z171" i="1" s="1"/>
  <c r="AC171" i="1"/>
  <c r="AD171" i="1" s="1"/>
  <c r="AB171" i="1"/>
  <c r="AC101" i="1"/>
  <c r="V101" i="1"/>
  <c r="Z101" i="1" s="1"/>
  <c r="V131" i="1"/>
  <c r="Z131" i="1" s="1"/>
  <c r="AC131" i="1"/>
  <c r="Q131" i="1"/>
  <c r="O131" i="1" s="1"/>
  <c r="R131" i="1" s="1"/>
  <c r="L131" i="1" s="1"/>
  <c r="M131" i="1" s="1"/>
  <c r="AB131" i="1"/>
  <c r="L358" i="1"/>
  <c r="M358" i="1" s="1"/>
  <c r="T381" i="1"/>
  <c r="U381" i="1" s="1"/>
  <c r="V287" i="1"/>
  <c r="Z287" i="1" s="1"/>
  <c r="AC287" i="1"/>
  <c r="AB287" i="1"/>
  <c r="T295" i="1"/>
  <c r="U295" i="1" s="1"/>
  <c r="T196" i="1"/>
  <c r="U196" i="1" s="1"/>
  <c r="AC169" i="1"/>
  <c r="AD169" i="1" s="1"/>
  <c r="V169" i="1"/>
  <c r="Z169" i="1" s="1"/>
  <c r="L219" i="1"/>
  <c r="M219" i="1" s="1"/>
  <c r="AC189" i="1"/>
  <c r="AD189" i="1" s="1"/>
  <c r="V189" i="1"/>
  <c r="Z189" i="1" s="1"/>
  <c r="AB170" i="1"/>
  <c r="AC170" i="1"/>
  <c r="V170" i="1"/>
  <c r="Z170" i="1" s="1"/>
  <c r="Q171" i="1"/>
  <c r="O171" i="1" s="1"/>
  <c r="R171" i="1" s="1"/>
  <c r="L171" i="1" s="1"/>
  <c r="M171" i="1" s="1"/>
  <c r="V175" i="1"/>
  <c r="Z175" i="1" s="1"/>
  <c r="AC175" i="1"/>
  <c r="Q175" i="1"/>
  <c r="O175" i="1" s="1"/>
  <c r="R175" i="1" s="1"/>
  <c r="L175" i="1" s="1"/>
  <c r="M175" i="1" s="1"/>
  <c r="AB175" i="1"/>
  <c r="AD102" i="1"/>
  <c r="AD86" i="1"/>
  <c r="V370" i="1"/>
  <c r="Z370" i="1" s="1"/>
  <c r="AC370" i="1"/>
  <c r="AD370" i="1" s="1"/>
  <c r="AB353" i="1"/>
  <c r="AC361" i="1"/>
  <c r="AD361" i="1" s="1"/>
  <c r="V361" i="1"/>
  <c r="Z361" i="1" s="1"/>
  <c r="V337" i="1"/>
  <c r="Z337" i="1" s="1"/>
  <c r="AC337" i="1"/>
  <c r="AD337" i="1" s="1"/>
  <c r="V352" i="1"/>
  <c r="Z352" i="1" s="1"/>
  <c r="AB352" i="1"/>
  <c r="AC352" i="1"/>
  <c r="AB298" i="1"/>
  <c r="Q353" i="1"/>
  <c r="O353" i="1" s="1"/>
  <c r="R353" i="1" s="1"/>
  <c r="L353" i="1" s="1"/>
  <c r="M353" i="1" s="1"/>
  <c r="AC310" i="1"/>
  <c r="AD310" i="1" s="1"/>
  <c r="V310" i="1"/>
  <c r="Z310" i="1" s="1"/>
  <c r="Q310" i="1"/>
  <c r="O310" i="1" s="1"/>
  <c r="R310" i="1" s="1"/>
  <c r="L310" i="1" s="1"/>
  <c r="M310" i="1" s="1"/>
  <c r="AB264" i="1"/>
  <c r="L322" i="1"/>
  <c r="M322" i="1" s="1"/>
  <c r="AD257" i="1"/>
  <c r="V279" i="1"/>
  <c r="Z279" i="1" s="1"/>
  <c r="AC279" i="1"/>
  <c r="AB279" i="1"/>
  <c r="Q279" i="1"/>
  <c r="O279" i="1" s="1"/>
  <c r="R279" i="1" s="1"/>
  <c r="L279" i="1" s="1"/>
  <c r="M279" i="1" s="1"/>
  <c r="V237" i="1"/>
  <c r="Z237" i="1" s="1"/>
  <c r="AC237" i="1"/>
  <c r="AB237" i="1"/>
  <c r="AB235" i="1"/>
  <c r="Q307" i="1"/>
  <c r="O307" i="1" s="1"/>
  <c r="R307" i="1" s="1"/>
  <c r="L307" i="1" s="1"/>
  <c r="M307" i="1" s="1"/>
  <c r="L244" i="1"/>
  <c r="M244" i="1" s="1"/>
  <c r="L202" i="1"/>
  <c r="M202" i="1" s="1"/>
  <c r="AC193" i="1"/>
  <c r="AB193" i="1"/>
  <c r="V193" i="1"/>
  <c r="Z193" i="1" s="1"/>
  <c r="V202" i="1"/>
  <c r="Z202" i="1" s="1"/>
  <c r="AC202" i="1"/>
  <c r="AB202" i="1"/>
  <c r="AC186" i="1"/>
  <c r="AD186" i="1" s="1"/>
  <c r="V186" i="1"/>
  <c r="Z186" i="1" s="1"/>
  <c r="AC290" i="1"/>
  <c r="AB290" i="1"/>
  <c r="V290" i="1"/>
  <c r="Z290" i="1" s="1"/>
  <c r="Q294" i="1"/>
  <c r="O294" i="1" s="1"/>
  <c r="R294" i="1" s="1"/>
  <c r="L294" i="1" s="1"/>
  <c r="M294" i="1" s="1"/>
  <c r="T281" i="1"/>
  <c r="U281" i="1" s="1"/>
  <c r="AB294" i="1"/>
  <c r="V234" i="1"/>
  <c r="Z234" i="1" s="1"/>
  <c r="AC234" i="1"/>
  <c r="AD234" i="1" s="1"/>
  <c r="AB164" i="1"/>
  <c r="T144" i="1"/>
  <c r="U144" i="1" s="1"/>
  <c r="T247" i="1"/>
  <c r="U247" i="1" s="1"/>
  <c r="Q110" i="1"/>
  <c r="O110" i="1" s="1"/>
  <c r="R110" i="1" s="1"/>
  <c r="L110" i="1" s="1"/>
  <c r="M110" i="1" s="1"/>
  <c r="Q230" i="1"/>
  <c r="O230" i="1" s="1"/>
  <c r="R230" i="1" s="1"/>
  <c r="L230" i="1" s="1"/>
  <c r="M230" i="1" s="1"/>
  <c r="V219" i="1"/>
  <c r="Z219" i="1" s="1"/>
  <c r="AC219" i="1"/>
  <c r="AD219" i="1" s="1"/>
  <c r="T197" i="1"/>
  <c r="U197" i="1" s="1"/>
  <c r="V141" i="1"/>
  <c r="Z141" i="1" s="1"/>
  <c r="AC141" i="1"/>
  <c r="V125" i="1"/>
  <c r="Z125" i="1" s="1"/>
  <c r="AC125" i="1"/>
  <c r="AD125" i="1" s="1"/>
  <c r="Q169" i="1"/>
  <c r="O169" i="1" s="1"/>
  <c r="R169" i="1" s="1"/>
  <c r="L169" i="1" s="1"/>
  <c r="M169" i="1" s="1"/>
  <c r="Q148" i="1"/>
  <c r="O148" i="1" s="1"/>
  <c r="R148" i="1" s="1"/>
  <c r="L148" i="1" s="1"/>
  <c r="M148" i="1" s="1"/>
  <c r="AC124" i="1"/>
  <c r="AD124" i="1" s="1"/>
  <c r="V124" i="1"/>
  <c r="Z124" i="1" s="1"/>
  <c r="V34" i="1"/>
  <c r="Z34" i="1" s="1"/>
  <c r="AC34" i="1"/>
  <c r="AD34" i="1" s="1"/>
  <c r="T187" i="1"/>
  <c r="U187" i="1" s="1"/>
  <c r="V35" i="1"/>
  <c r="Z35" i="1" s="1"/>
  <c r="AC35" i="1"/>
  <c r="AD35" i="1" s="1"/>
  <c r="T82" i="1"/>
  <c r="U82" i="1" s="1"/>
  <c r="T58" i="1"/>
  <c r="U58" i="1" s="1"/>
  <c r="V201" i="1"/>
  <c r="Z201" i="1" s="1"/>
  <c r="AC201" i="1"/>
  <c r="AD201" i="1" s="1"/>
  <c r="AB201" i="1"/>
  <c r="Q195" i="1"/>
  <c r="O195" i="1" s="1"/>
  <c r="R195" i="1" s="1"/>
  <c r="L195" i="1" s="1"/>
  <c r="M195" i="1" s="1"/>
  <c r="V139" i="1"/>
  <c r="Z139" i="1" s="1"/>
  <c r="AC139" i="1"/>
  <c r="AB139" i="1"/>
  <c r="V95" i="1"/>
  <c r="Z95" i="1" s="1"/>
  <c r="AC95" i="1"/>
  <c r="AB95" i="1"/>
  <c r="T100" i="1"/>
  <c r="U100" i="1" s="1"/>
  <c r="T84" i="1"/>
  <c r="U84" i="1" s="1"/>
  <c r="AC44" i="1"/>
  <c r="AD44" i="1" s="1"/>
  <c r="V44" i="1"/>
  <c r="Z44" i="1" s="1"/>
  <c r="AC27" i="1"/>
  <c r="AD27" i="1" s="1"/>
  <c r="V27" i="1"/>
  <c r="Z27" i="1" s="1"/>
  <c r="V99" i="1"/>
  <c r="Z99" i="1" s="1"/>
  <c r="AC99" i="1"/>
  <c r="AD99" i="1" s="1"/>
  <c r="AB99" i="1"/>
  <c r="V91" i="1"/>
  <c r="Z91" i="1" s="1"/>
  <c r="AC91" i="1"/>
  <c r="AB91" i="1"/>
  <c r="Q29" i="1"/>
  <c r="O29" i="1" s="1"/>
  <c r="R29" i="1" s="1"/>
  <c r="L29" i="1" s="1"/>
  <c r="M29" i="1" s="1"/>
  <c r="AB69" i="1"/>
  <c r="Q183" i="1"/>
  <c r="O183" i="1" s="1"/>
  <c r="R183" i="1" s="1"/>
  <c r="L183" i="1" s="1"/>
  <c r="M183" i="1" s="1"/>
  <c r="Q75" i="1"/>
  <c r="O75" i="1" s="1"/>
  <c r="R75" i="1" s="1"/>
  <c r="L75" i="1" s="1"/>
  <c r="M75" i="1" s="1"/>
  <c r="V22" i="1"/>
  <c r="Z22" i="1" s="1"/>
  <c r="AC22" i="1"/>
  <c r="AD22" i="1" s="1"/>
  <c r="Q116" i="1"/>
  <c r="O116" i="1" s="1"/>
  <c r="R116" i="1" s="1"/>
  <c r="L116" i="1" s="1"/>
  <c r="M116" i="1" s="1"/>
  <c r="T43" i="1"/>
  <c r="U43" i="1" s="1"/>
  <c r="AC273" i="1"/>
  <c r="AD273" i="1" s="1"/>
  <c r="V273" i="1"/>
  <c r="Z273" i="1" s="1"/>
  <c r="V255" i="1"/>
  <c r="Z255" i="1" s="1"/>
  <c r="AC255" i="1"/>
  <c r="Q255" i="1"/>
  <c r="O255" i="1" s="1"/>
  <c r="R255" i="1" s="1"/>
  <c r="L255" i="1" s="1"/>
  <c r="M255" i="1" s="1"/>
  <c r="AB255" i="1"/>
  <c r="AC153" i="1"/>
  <c r="V153" i="1"/>
  <c r="Z153" i="1" s="1"/>
  <c r="V364" i="1"/>
  <c r="Z364" i="1" s="1"/>
  <c r="AC364" i="1"/>
  <c r="L351" i="1"/>
  <c r="M351" i="1" s="1"/>
  <c r="V313" i="1"/>
  <c r="Z313" i="1" s="1"/>
  <c r="AC313" i="1"/>
  <c r="AB313" i="1"/>
  <c r="T248" i="1"/>
  <c r="U248" i="1" s="1"/>
  <c r="Q332" i="1"/>
  <c r="O332" i="1" s="1"/>
  <c r="R332" i="1" s="1"/>
  <c r="L332" i="1" s="1"/>
  <c r="M332" i="1" s="1"/>
  <c r="AC221" i="1"/>
  <c r="AB221" i="1"/>
  <c r="V221" i="1"/>
  <c r="Z221" i="1" s="1"/>
  <c r="AC178" i="1"/>
  <c r="AB178" i="1"/>
  <c r="V178" i="1"/>
  <c r="Z178" i="1" s="1"/>
  <c r="AC387" i="1"/>
  <c r="AD387" i="1" s="1"/>
  <c r="V387" i="1"/>
  <c r="Z387" i="1" s="1"/>
  <c r="Q387" i="1"/>
  <c r="O387" i="1" s="1"/>
  <c r="R387" i="1" s="1"/>
  <c r="L387" i="1" s="1"/>
  <c r="M387" i="1" s="1"/>
  <c r="AC372" i="1"/>
  <c r="AB372" i="1"/>
  <c r="V372" i="1"/>
  <c r="Z372" i="1" s="1"/>
  <c r="AC318" i="1"/>
  <c r="AB318" i="1"/>
  <c r="V318" i="1"/>
  <c r="Z318" i="1" s="1"/>
  <c r="Q311" i="1"/>
  <c r="O311" i="1" s="1"/>
  <c r="R311" i="1" s="1"/>
  <c r="L311" i="1" s="1"/>
  <c r="M311" i="1" s="1"/>
  <c r="V271" i="1"/>
  <c r="Z271" i="1" s="1"/>
  <c r="AC271" i="1"/>
  <c r="AB271" i="1"/>
  <c r="Q271" i="1"/>
  <c r="O271" i="1" s="1"/>
  <c r="R271" i="1" s="1"/>
  <c r="L271" i="1" s="1"/>
  <c r="M271" i="1" s="1"/>
  <c r="T239" i="1"/>
  <c r="U239" i="1" s="1"/>
  <c r="T308" i="1"/>
  <c r="U308" i="1" s="1"/>
  <c r="AC326" i="1"/>
  <c r="V326" i="1"/>
  <c r="Z326" i="1" s="1"/>
  <c r="AB326" i="1"/>
  <c r="AC181" i="1"/>
  <c r="AD181" i="1" s="1"/>
  <c r="V181" i="1"/>
  <c r="Z181" i="1" s="1"/>
  <c r="T146" i="1"/>
  <c r="U146" i="1" s="1"/>
  <c r="V199" i="1"/>
  <c r="Z199" i="1" s="1"/>
  <c r="AC199" i="1"/>
  <c r="AD199" i="1" s="1"/>
  <c r="Q199" i="1"/>
  <c r="O199" i="1" s="1"/>
  <c r="R199" i="1" s="1"/>
  <c r="L199" i="1" s="1"/>
  <c r="M199" i="1" s="1"/>
  <c r="V226" i="1"/>
  <c r="Z226" i="1" s="1"/>
  <c r="AC226" i="1"/>
  <c r="AD226" i="1" s="1"/>
  <c r="Q226" i="1"/>
  <c r="O226" i="1" s="1"/>
  <c r="R226" i="1" s="1"/>
  <c r="L226" i="1" s="1"/>
  <c r="M226" i="1" s="1"/>
  <c r="V113" i="1"/>
  <c r="Z113" i="1" s="1"/>
  <c r="AC113" i="1"/>
  <c r="AD113" i="1" s="1"/>
  <c r="AB203" i="1"/>
  <c r="AC93" i="1"/>
  <c r="AD93" i="1" s="1"/>
  <c r="V93" i="1"/>
  <c r="Z93" i="1" s="1"/>
  <c r="AC383" i="1"/>
  <c r="AD383" i="1" s="1"/>
  <c r="V383" i="1"/>
  <c r="Z383" i="1" s="1"/>
  <c r="AC375" i="1"/>
  <c r="AD375" i="1" s="1"/>
  <c r="V375" i="1"/>
  <c r="Z375" i="1" s="1"/>
  <c r="AB296" i="1"/>
  <c r="AC296" i="1"/>
  <c r="V296" i="1"/>
  <c r="Z296" i="1" s="1"/>
  <c r="T251" i="1"/>
  <c r="U251" i="1" s="1"/>
  <c r="V269" i="1"/>
  <c r="Z269" i="1" s="1"/>
  <c r="AC269" i="1"/>
  <c r="AD269" i="1" s="1"/>
  <c r="Q221" i="1"/>
  <c r="O221" i="1" s="1"/>
  <c r="R221" i="1" s="1"/>
  <c r="L221" i="1" s="1"/>
  <c r="M221" i="1" s="1"/>
  <c r="AC109" i="1"/>
  <c r="AD109" i="1" s="1"/>
  <c r="V109" i="1"/>
  <c r="Z109" i="1" s="1"/>
  <c r="T379" i="1"/>
  <c r="U379" i="1" s="1"/>
  <c r="L384" i="1"/>
  <c r="M384" i="1" s="1"/>
  <c r="V386" i="1"/>
  <c r="Z386" i="1" s="1"/>
  <c r="AC386" i="1"/>
  <c r="AB386" i="1"/>
  <c r="Q386" i="1"/>
  <c r="O386" i="1" s="1"/>
  <c r="R386" i="1" s="1"/>
  <c r="L386" i="1" s="1"/>
  <c r="M386" i="1" s="1"/>
  <c r="T371" i="1"/>
  <c r="U371" i="1" s="1"/>
  <c r="V368" i="1"/>
  <c r="Z368" i="1" s="1"/>
  <c r="AC368" i="1"/>
  <c r="AB368" i="1"/>
  <c r="AC380" i="1"/>
  <c r="AD380" i="1" s="1"/>
  <c r="V380" i="1"/>
  <c r="Z380" i="1" s="1"/>
  <c r="AB364" i="1"/>
  <c r="AC334" i="1"/>
  <c r="AB334" i="1"/>
  <c r="V334" i="1"/>
  <c r="Z334" i="1" s="1"/>
  <c r="V360" i="1"/>
  <c r="Z360" i="1" s="1"/>
  <c r="AC360" i="1"/>
  <c r="Q360" i="1"/>
  <c r="O360" i="1" s="1"/>
  <c r="R360" i="1" s="1"/>
  <c r="L360" i="1" s="1"/>
  <c r="M360" i="1" s="1"/>
  <c r="AB360" i="1"/>
  <c r="AC328" i="1"/>
  <c r="AD328" i="1" s="1"/>
  <c r="V328" i="1"/>
  <c r="Z328" i="1" s="1"/>
  <c r="Q369" i="1"/>
  <c r="O369" i="1" s="1"/>
  <c r="R369" i="1" s="1"/>
  <c r="L369" i="1" s="1"/>
  <c r="M369" i="1" s="1"/>
  <c r="V335" i="1"/>
  <c r="Z335" i="1" s="1"/>
  <c r="AC335" i="1"/>
  <c r="AB335" i="1"/>
  <c r="AC306" i="1"/>
  <c r="AD306" i="1" s="1"/>
  <c r="V306" i="1"/>
  <c r="Z306" i="1" s="1"/>
  <c r="T302" i="1"/>
  <c r="U302" i="1" s="1"/>
  <c r="V309" i="1"/>
  <c r="Z309" i="1" s="1"/>
  <c r="AC309" i="1"/>
  <c r="AB309" i="1"/>
  <c r="Q309" i="1"/>
  <c r="O309" i="1" s="1"/>
  <c r="R309" i="1" s="1"/>
  <c r="L309" i="1" s="1"/>
  <c r="M309" i="1" s="1"/>
  <c r="AB256" i="1"/>
  <c r="Q325" i="1"/>
  <c r="O325" i="1" s="1"/>
  <c r="R325" i="1" s="1"/>
  <c r="L325" i="1" s="1"/>
  <c r="M325" i="1" s="1"/>
  <c r="Q296" i="1"/>
  <c r="O296" i="1" s="1"/>
  <c r="R296" i="1" s="1"/>
  <c r="L296" i="1" s="1"/>
  <c r="M296" i="1" s="1"/>
  <c r="T333" i="1"/>
  <c r="U333" i="1" s="1"/>
  <c r="Q233" i="1"/>
  <c r="O233" i="1" s="1"/>
  <c r="R233" i="1" s="1"/>
  <c r="L233" i="1" s="1"/>
  <c r="M233" i="1" s="1"/>
  <c r="V297" i="1"/>
  <c r="Z297" i="1" s="1"/>
  <c r="AC297" i="1"/>
  <c r="AB297" i="1"/>
  <c r="AC280" i="1"/>
  <c r="AD280" i="1" s="1"/>
  <c r="V280" i="1"/>
  <c r="Z280" i="1" s="1"/>
  <c r="Q280" i="1"/>
  <c r="O280" i="1" s="1"/>
  <c r="R280" i="1" s="1"/>
  <c r="L280" i="1" s="1"/>
  <c r="M280" i="1" s="1"/>
  <c r="Q263" i="1"/>
  <c r="O263" i="1" s="1"/>
  <c r="R263" i="1" s="1"/>
  <c r="L263" i="1" s="1"/>
  <c r="M263" i="1" s="1"/>
  <c r="Q282" i="1"/>
  <c r="O282" i="1" s="1"/>
  <c r="R282" i="1" s="1"/>
  <c r="L282" i="1" s="1"/>
  <c r="M282" i="1" s="1"/>
  <c r="V249" i="1"/>
  <c r="Z249" i="1" s="1"/>
  <c r="AC249" i="1"/>
  <c r="AB249" i="1"/>
  <c r="AD240" i="1"/>
  <c r="T192" i="1"/>
  <c r="U192" i="1" s="1"/>
  <c r="AC324" i="1"/>
  <c r="V324" i="1"/>
  <c r="Z324" i="1" s="1"/>
  <c r="AB324" i="1"/>
  <c r="V250" i="1"/>
  <c r="Z250" i="1" s="1"/>
  <c r="AC250" i="1"/>
  <c r="AD250" i="1" s="1"/>
  <c r="AC293" i="1"/>
  <c r="AD293" i="1" s="1"/>
  <c r="V293" i="1"/>
  <c r="Z293" i="1" s="1"/>
  <c r="Q275" i="1"/>
  <c r="O275" i="1" s="1"/>
  <c r="R275" i="1" s="1"/>
  <c r="L275" i="1" s="1"/>
  <c r="M275" i="1" s="1"/>
  <c r="L201" i="1"/>
  <c r="M201" i="1" s="1"/>
  <c r="T154" i="1"/>
  <c r="U154" i="1" s="1"/>
  <c r="Q134" i="1"/>
  <c r="O134" i="1" s="1"/>
  <c r="R134" i="1" s="1"/>
  <c r="L134" i="1" s="1"/>
  <c r="M134" i="1" s="1"/>
  <c r="AB137" i="1"/>
  <c r="L129" i="1"/>
  <c r="M129" i="1" s="1"/>
  <c r="T118" i="1"/>
  <c r="U118" i="1" s="1"/>
  <c r="V246" i="1"/>
  <c r="Z246" i="1" s="1"/>
  <c r="AC246" i="1"/>
  <c r="AD246" i="1" s="1"/>
  <c r="Q246" i="1"/>
  <c r="O246" i="1" s="1"/>
  <c r="R246" i="1" s="1"/>
  <c r="L246" i="1" s="1"/>
  <c r="M246" i="1" s="1"/>
  <c r="AC161" i="1"/>
  <c r="AD161" i="1" s="1"/>
  <c r="V161" i="1"/>
  <c r="Z161" i="1" s="1"/>
  <c r="T225" i="1"/>
  <c r="U225" i="1" s="1"/>
  <c r="T261" i="1"/>
  <c r="U261" i="1" s="1"/>
  <c r="V121" i="1"/>
  <c r="Z121" i="1" s="1"/>
  <c r="AC121" i="1"/>
  <c r="T150" i="1"/>
  <c r="U150" i="1" s="1"/>
  <c r="T117" i="1"/>
  <c r="U117" i="1" s="1"/>
  <c r="T106" i="1"/>
  <c r="U106" i="1" s="1"/>
  <c r="Q77" i="1"/>
  <c r="O77" i="1" s="1"/>
  <c r="R77" i="1" s="1"/>
  <c r="L77" i="1" s="1"/>
  <c r="M77" i="1" s="1"/>
  <c r="AC188" i="1"/>
  <c r="V188" i="1"/>
  <c r="Z188" i="1" s="1"/>
  <c r="AB188" i="1"/>
  <c r="AB64" i="1"/>
  <c r="Q101" i="1"/>
  <c r="O101" i="1" s="1"/>
  <c r="R101" i="1" s="1"/>
  <c r="L101" i="1" s="1"/>
  <c r="M101" i="1" s="1"/>
  <c r="AC80" i="1"/>
  <c r="AD80" i="1" s="1"/>
  <c r="V80" i="1"/>
  <c r="Z80" i="1" s="1"/>
  <c r="AC204" i="1"/>
  <c r="AD204" i="1" s="1"/>
  <c r="V204" i="1"/>
  <c r="Z204" i="1" s="1"/>
  <c r="L184" i="1"/>
  <c r="M184" i="1" s="1"/>
  <c r="AB162" i="1"/>
  <c r="AC162" i="1"/>
  <c r="V162" i="1"/>
  <c r="Z162" i="1" s="1"/>
  <c r="Q189" i="1"/>
  <c r="O189" i="1" s="1"/>
  <c r="R189" i="1" s="1"/>
  <c r="L189" i="1" s="1"/>
  <c r="M189" i="1" s="1"/>
  <c r="AB141" i="1"/>
  <c r="AC208" i="1"/>
  <c r="AD208" i="1" s="1"/>
  <c r="V208" i="1"/>
  <c r="Z208" i="1" s="1"/>
  <c r="V190" i="1"/>
  <c r="Z190" i="1" s="1"/>
  <c r="AB190" i="1"/>
  <c r="AC190" i="1"/>
  <c r="Q170" i="1"/>
  <c r="O170" i="1" s="1"/>
  <c r="R170" i="1" s="1"/>
  <c r="L170" i="1" s="1"/>
  <c r="M170" i="1" s="1"/>
  <c r="V143" i="1"/>
  <c r="Z143" i="1" s="1"/>
  <c r="AC143" i="1"/>
  <c r="AB143" i="1"/>
  <c r="Q191" i="1"/>
  <c r="O191" i="1" s="1"/>
  <c r="R191" i="1" s="1"/>
  <c r="L191" i="1" s="1"/>
  <c r="M191" i="1" s="1"/>
  <c r="AC176" i="1"/>
  <c r="AD176" i="1" s="1"/>
  <c r="V176" i="1"/>
  <c r="Z176" i="1" s="1"/>
  <c r="Q153" i="1"/>
  <c r="O153" i="1" s="1"/>
  <c r="R153" i="1" s="1"/>
  <c r="L153" i="1" s="1"/>
  <c r="M153" i="1" s="1"/>
  <c r="T126" i="1"/>
  <c r="U126" i="1" s="1"/>
  <c r="L97" i="1"/>
  <c r="M97" i="1" s="1"/>
  <c r="T60" i="1"/>
  <c r="U60" i="1" s="1"/>
  <c r="T20" i="1"/>
  <c r="U20" i="1" s="1"/>
  <c r="AC88" i="1"/>
  <c r="AD88" i="1" s="1"/>
  <c r="V88" i="1"/>
  <c r="Z88" i="1" s="1"/>
  <c r="AC104" i="1"/>
  <c r="AD104" i="1" s="1"/>
  <c r="V104" i="1"/>
  <c r="Z104" i="1" s="1"/>
  <c r="AC51" i="1"/>
  <c r="V51" i="1"/>
  <c r="Z51" i="1" s="1"/>
  <c r="AB51" i="1"/>
  <c r="Q44" i="1"/>
  <c r="O44" i="1" s="1"/>
  <c r="R44" i="1" s="1"/>
  <c r="L44" i="1" s="1"/>
  <c r="M44" i="1" s="1"/>
  <c r="V63" i="1"/>
  <c r="Z63" i="1" s="1"/>
  <c r="AC63" i="1"/>
  <c r="AB63" i="1"/>
  <c r="AC17" i="1"/>
  <c r="V17" i="1"/>
  <c r="Z17" i="1" s="1"/>
  <c r="AB17" i="1"/>
  <c r="Q95" i="1"/>
  <c r="O95" i="1" s="1"/>
  <c r="R95" i="1" s="1"/>
  <c r="L95" i="1" s="1"/>
  <c r="M95" i="1" s="1"/>
  <c r="AB61" i="1"/>
  <c r="Q128" i="1"/>
  <c r="O128" i="1" s="1"/>
  <c r="R128" i="1" s="1"/>
  <c r="L128" i="1" s="1"/>
  <c r="M128" i="1" s="1"/>
  <c r="Q59" i="1"/>
  <c r="O59" i="1" s="1"/>
  <c r="R59" i="1" s="1"/>
  <c r="L59" i="1" s="1"/>
  <c r="M59" i="1" s="1"/>
  <c r="AC36" i="1"/>
  <c r="V36" i="1"/>
  <c r="Z36" i="1" s="1"/>
  <c r="AB36" i="1"/>
  <c r="AB40" i="1"/>
  <c r="AD39" i="1"/>
  <c r="V374" i="1"/>
  <c r="Z374" i="1" s="1"/>
  <c r="AC374" i="1"/>
  <c r="AD374" i="1" s="1"/>
  <c r="Q374" i="1"/>
  <c r="O374" i="1" s="1"/>
  <c r="R374" i="1" s="1"/>
  <c r="L374" i="1" s="1"/>
  <c r="M374" i="1" s="1"/>
  <c r="V388" i="1"/>
  <c r="Z388" i="1" s="1"/>
  <c r="AC388" i="1"/>
  <c r="AC303" i="1"/>
  <c r="AD303" i="1" s="1"/>
  <c r="V303" i="1"/>
  <c r="Z303" i="1" s="1"/>
  <c r="T320" i="1"/>
  <c r="U320" i="1" s="1"/>
  <c r="Q303" i="1"/>
  <c r="O303" i="1" s="1"/>
  <c r="R303" i="1" s="1"/>
  <c r="L303" i="1" s="1"/>
  <c r="M303" i="1" s="1"/>
  <c r="T300" i="1"/>
  <c r="U300" i="1" s="1"/>
  <c r="T265" i="1"/>
  <c r="U265" i="1" s="1"/>
  <c r="V229" i="1"/>
  <c r="Z229" i="1" s="1"/>
  <c r="AB229" i="1"/>
  <c r="AC229" i="1"/>
  <c r="AD229" i="1" s="1"/>
  <c r="AC223" i="1"/>
  <c r="V223" i="1"/>
  <c r="Z223" i="1" s="1"/>
  <c r="AC286" i="1"/>
  <c r="V286" i="1"/>
  <c r="Z286" i="1" s="1"/>
  <c r="L370" i="1"/>
  <c r="M370" i="1" s="1"/>
  <c r="AC200" i="1"/>
  <c r="AD200" i="1" s="1"/>
  <c r="V200" i="1"/>
  <c r="Z200" i="1" s="1"/>
  <c r="T367" i="1"/>
  <c r="U367" i="1" s="1"/>
  <c r="T355" i="1"/>
  <c r="U355" i="1" s="1"/>
  <c r="L343" i="1"/>
  <c r="M343" i="1" s="1"/>
  <c r="V348" i="1"/>
  <c r="Z348" i="1" s="1"/>
  <c r="AC348" i="1"/>
  <c r="AB348" i="1"/>
  <c r="V349" i="1"/>
  <c r="Z349" i="1" s="1"/>
  <c r="AC349" i="1"/>
  <c r="AD349" i="1" s="1"/>
  <c r="T330" i="1"/>
  <c r="U330" i="1" s="1"/>
  <c r="AC316" i="1"/>
  <c r="V316" i="1"/>
  <c r="Z316" i="1" s="1"/>
  <c r="Q313" i="1"/>
  <c r="O313" i="1" s="1"/>
  <c r="R313" i="1" s="1"/>
  <c r="L313" i="1" s="1"/>
  <c r="M313" i="1" s="1"/>
  <c r="Q291" i="1"/>
  <c r="O291" i="1" s="1"/>
  <c r="R291" i="1" s="1"/>
  <c r="L291" i="1" s="1"/>
  <c r="M291" i="1" s="1"/>
  <c r="Q200" i="1"/>
  <c r="O200" i="1" s="1"/>
  <c r="R200" i="1" s="1"/>
  <c r="L200" i="1" s="1"/>
  <c r="M200" i="1" s="1"/>
  <c r="T152" i="1"/>
  <c r="U152" i="1" s="1"/>
  <c r="AB388" i="1"/>
  <c r="L347" i="1"/>
  <c r="M347" i="1" s="1"/>
  <c r="T365" i="1"/>
  <c r="U365" i="1" s="1"/>
  <c r="V329" i="1"/>
  <c r="Z329" i="1" s="1"/>
  <c r="AC329" i="1"/>
  <c r="AD329" i="1" s="1"/>
  <c r="AC268" i="1"/>
  <c r="AD268" i="1" s="1"/>
  <c r="V268" i="1"/>
  <c r="Z268" i="1" s="1"/>
  <c r="Q268" i="1"/>
  <c r="O268" i="1" s="1"/>
  <c r="R268" i="1" s="1"/>
  <c r="L268" i="1" s="1"/>
  <c r="M268" i="1" s="1"/>
  <c r="V236" i="1"/>
  <c r="Z236" i="1" s="1"/>
  <c r="AC236" i="1"/>
  <c r="AB236" i="1"/>
  <c r="AC112" i="1"/>
  <c r="AD112" i="1" s="1"/>
  <c r="V112" i="1"/>
  <c r="Z112" i="1" s="1"/>
  <c r="AC148" i="1"/>
  <c r="AD148" i="1" s="1"/>
  <c r="V148" i="1"/>
  <c r="Z148" i="1" s="1"/>
  <c r="AC85" i="1"/>
  <c r="AD85" i="1" s="1"/>
  <c r="V85" i="1"/>
  <c r="Z85" i="1" s="1"/>
  <c r="AC358" i="1"/>
  <c r="AD358" i="1" s="1"/>
  <c r="V358" i="1"/>
  <c r="Z358" i="1" s="1"/>
  <c r="AB377" i="1"/>
  <c r="AC377" i="1"/>
  <c r="AD377" i="1" s="1"/>
  <c r="V377" i="1"/>
  <c r="Z377" i="1" s="1"/>
  <c r="V382" i="1"/>
  <c r="Z382" i="1" s="1"/>
  <c r="AC382" i="1"/>
  <c r="Q382" i="1"/>
  <c r="O382" i="1" s="1"/>
  <c r="R382" i="1" s="1"/>
  <c r="L382" i="1" s="1"/>
  <c r="M382" i="1" s="1"/>
  <c r="AB382" i="1"/>
  <c r="T350" i="1"/>
  <c r="U350" i="1" s="1"/>
  <c r="AC357" i="1"/>
  <c r="AD357" i="1" s="1"/>
  <c r="V357" i="1"/>
  <c r="Z357" i="1" s="1"/>
  <c r="Q357" i="1"/>
  <c r="O357" i="1" s="1"/>
  <c r="R357" i="1" s="1"/>
  <c r="L357" i="1" s="1"/>
  <c r="M357" i="1" s="1"/>
  <c r="V341" i="1"/>
  <c r="Z341" i="1" s="1"/>
  <c r="AC341" i="1"/>
  <c r="AD341" i="1" s="1"/>
  <c r="T342" i="1"/>
  <c r="U342" i="1" s="1"/>
  <c r="T362" i="1"/>
  <c r="U362" i="1" s="1"/>
  <c r="T373" i="1"/>
  <c r="U373" i="1" s="1"/>
  <c r="V356" i="1"/>
  <c r="Z356" i="1" s="1"/>
  <c r="AC356" i="1"/>
  <c r="AB356" i="1"/>
  <c r="AB332" i="1"/>
  <c r="T339" i="1"/>
  <c r="U339" i="1" s="1"/>
  <c r="AB307" i="1"/>
  <c r="V338" i="1"/>
  <c r="Z338" i="1" s="1"/>
  <c r="AB338" i="1"/>
  <c r="AC338" i="1"/>
  <c r="V301" i="1"/>
  <c r="Z301" i="1" s="1"/>
  <c r="AC301" i="1"/>
  <c r="AB301" i="1"/>
  <c r="Q301" i="1"/>
  <c r="O301" i="1" s="1"/>
  <c r="R301" i="1" s="1"/>
  <c r="L301" i="1" s="1"/>
  <c r="M301" i="1" s="1"/>
  <c r="AC276" i="1"/>
  <c r="V276" i="1"/>
  <c r="Z276" i="1" s="1"/>
  <c r="T258" i="1"/>
  <c r="U258" i="1" s="1"/>
  <c r="V253" i="1"/>
  <c r="Z253" i="1" s="1"/>
  <c r="AC253" i="1"/>
  <c r="AD253" i="1" s="1"/>
  <c r="V292" i="1"/>
  <c r="Z292" i="1" s="1"/>
  <c r="AC292" i="1"/>
  <c r="AB292" i="1"/>
  <c r="V259" i="1"/>
  <c r="Z259" i="1" s="1"/>
  <c r="AC259" i="1"/>
  <c r="AB259" i="1"/>
  <c r="Q259" i="1"/>
  <c r="O259" i="1" s="1"/>
  <c r="R259" i="1" s="1"/>
  <c r="L259" i="1" s="1"/>
  <c r="M259" i="1" s="1"/>
  <c r="V284" i="1"/>
  <c r="Z284" i="1" s="1"/>
  <c r="AC284" i="1"/>
  <c r="AD284" i="1" s="1"/>
  <c r="AC260" i="1"/>
  <c r="AD260" i="1" s="1"/>
  <c r="V260" i="1"/>
  <c r="Z260" i="1" s="1"/>
  <c r="Q260" i="1"/>
  <c r="O260" i="1" s="1"/>
  <c r="R260" i="1" s="1"/>
  <c r="L260" i="1" s="1"/>
  <c r="M260" i="1" s="1"/>
  <c r="V317" i="1"/>
  <c r="Z317" i="1" s="1"/>
  <c r="AC317" i="1"/>
  <c r="AB317" i="1"/>
  <c r="Q306" i="1"/>
  <c r="O306" i="1" s="1"/>
  <c r="R306" i="1" s="1"/>
  <c r="L306" i="1" s="1"/>
  <c r="M306" i="1" s="1"/>
  <c r="L237" i="1"/>
  <c r="M237" i="1" s="1"/>
  <c r="T278" i="1"/>
  <c r="U278" i="1" s="1"/>
  <c r="AB223" i="1"/>
  <c r="Q249" i="1"/>
  <c r="O249" i="1" s="1"/>
  <c r="R249" i="1" s="1"/>
  <c r="L249" i="1" s="1"/>
  <c r="M249" i="1" s="1"/>
  <c r="Q210" i="1"/>
  <c r="O210" i="1" s="1"/>
  <c r="R210" i="1" s="1"/>
  <c r="L210" i="1" s="1"/>
  <c r="M210" i="1" s="1"/>
  <c r="Q272" i="1"/>
  <c r="O272" i="1" s="1"/>
  <c r="R272" i="1" s="1"/>
  <c r="L272" i="1" s="1"/>
  <c r="M272" i="1" s="1"/>
  <c r="Q273" i="1"/>
  <c r="O273" i="1" s="1"/>
  <c r="R273" i="1" s="1"/>
  <c r="L273" i="1" s="1"/>
  <c r="M273" i="1" s="1"/>
  <c r="T212" i="1"/>
  <c r="U212" i="1" s="1"/>
  <c r="Q165" i="1"/>
  <c r="O165" i="1" s="1"/>
  <c r="R165" i="1" s="1"/>
  <c r="L165" i="1" s="1"/>
  <c r="M165" i="1" s="1"/>
  <c r="L133" i="1"/>
  <c r="M133" i="1" s="1"/>
  <c r="Q113" i="1"/>
  <c r="O113" i="1" s="1"/>
  <c r="R113" i="1" s="1"/>
  <c r="L113" i="1" s="1"/>
  <c r="M113" i="1" s="1"/>
  <c r="V194" i="1"/>
  <c r="Z194" i="1" s="1"/>
  <c r="AC194" i="1"/>
  <c r="AB194" i="1"/>
  <c r="AC145" i="1"/>
  <c r="AD145" i="1" s="1"/>
  <c r="V145" i="1"/>
  <c r="Z145" i="1" s="1"/>
  <c r="V242" i="1"/>
  <c r="Z242" i="1" s="1"/>
  <c r="AC242" i="1"/>
  <c r="AD242" i="1" s="1"/>
  <c r="V218" i="1"/>
  <c r="Z218" i="1" s="1"/>
  <c r="AB218" i="1"/>
  <c r="AC218" i="1"/>
  <c r="V238" i="1"/>
  <c r="Z238" i="1" s="1"/>
  <c r="AC238" i="1"/>
  <c r="AD238" i="1" s="1"/>
  <c r="AB153" i="1"/>
  <c r="V129" i="1"/>
  <c r="Z129" i="1" s="1"/>
  <c r="AC129" i="1"/>
  <c r="T98" i="1"/>
  <c r="U98" i="1" s="1"/>
  <c r="V157" i="1"/>
  <c r="Z157" i="1" s="1"/>
  <c r="AC157" i="1"/>
  <c r="AD157" i="1" s="1"/>
  <c r="T142" i="1"/>
  <c r="U142" i="1" s="1"/>
  <c r="V184" i="1"/>
  <c r="Z184" i="1" s="1"/>
  <c r="AC184" i="1"/>
  <c r="AB184" i="1"/>
  <c r="T177" i="1"/>
  <c r="U177" i="1" s="1"/>
  <c r="AC28" i="1"/>
  <c r="V28" i="1"/>
  <c r="Z28" i="1" s="1"/>
  <c r="Q28" i="1"/>
  <c r="O28" i="1" s="1"/>
  <c r="R28" i="1" s="1"/>
  <c r="L28" i="1" s="1"/>
  <c r="M28" i="1" s="1"/>
  <c r="AC72" i="1"/>
  <c r="AD72" i="1" s="1"/>
  <c r="V72" i="1"/>
  <c r="Z72" i="1" s="1"/>
  <c r="AC56" i="1"/>
  <c r="AD56" i="1" s="1"/>
  <c r="V56" i="1"/>
  <c r="Z56" i="1" s="1"/>
  <c r="V174" i="1"/>
  <c r="Z174" i="1" s="1"/>
  <c r="AB174" i="1"/>
  <c r="AC174" i="1"/>
  <c r="V135" i="1"/>
  <c r="Z135" i="1" s="1"/>
  <c r="AC135" i="1"/>
  <c r="AB135" i="1"/>
  <c r="Q135" i="1"/>
  <c r="O135" i="1" s="1"/>
  <c r="R135" i="1" s="1"/>
  <c r="L135" i="1" s="1"/>
  <c r="M135" i="1" s="1"/>
  <c r="AB101" i="1"/>
  <c r="AB85" i="1"/>
  <c r="AC172" i="1"/>
  <c r="AD172" i="1" s="1"/>
  <c r="V172" i="1"/>
  <c r="Z172" i="1" s="1"/>
  <c r="AB120" i="1"/>
  <c r="Q85" i="1"/>
  <c r="O85" i="1" s="1"/>
  <c r="R85" i="1" s="1"/>
  <c r="L85" i="1" s="1"/>
  <c r="M85" i="1" s="1"/>
  <c r="Q64" i="1"/>
  <c r="O64" i="1" s="1"/>
  <c r="R64" i="1" s="1"/>
  <c r="L64" i="1" s="1"/>
  <c r="M64" i="1" s="1"/>
  <c r="Q26" i="1"/>
  <c r="O26" i="1" s="1"/>
  <c r="R26" i="1" s="1"/>
  <c r="L26" i="1" s="1"/>
  <c r="M26" i="1" s="1"/>
  <c r="Q83" i="1"/>
  <c r="O83" i="1" s="1"/>
  <c r="R83" i="1" s="1"/>
  <c r="L83" i="1" s="1"/>
  <c r="M83" i="1" s="1"/>
  <c r="Q32" i="1"/>
  <c r="O32" i="1" s="1"/>
  <c r="R32" i="1" s="1"/>
  <c r="L32" i="1" s="1"/>
  <c r="M32" i="1" s="1"/>
  <c r="AB26" i="1"/>
  <c r="Q25" i="1"/>
  <c r="O25" i="1" s="1"/>
  <c r="R25" i="1" s="1"/>
  <c r="L25" i="1" s="1"/>
  <c r="M25" i="1" s="1"/>
  <c r="AB28" i="1"/>
  <c r="AB50" i="1"/>
  <c r="Q88" i="1"/>
  <c r="O88" i="1" s="1"/>
  <c r="R88" i="1" s="1"/>
  <c r="L88" i="1" s="1"/>
  <c r="M88" i="1" s="1"/>
  <c r="V151" i="1"/>
  <c r="Z151" i="1" s="1"/>
  <c r="AC151" i="1"/>
  <c r="AD151" i="1" s="1"/>
  <c r="AB151" i="1"/>
  <c r="Q151" i="1"/>
  <c r="O151" i="1" s="1"/>
  <c r="R151" i="1" s="1"/>
  <c r="L151" i="1" s="1"/>
  <c r="M151" i="1" s="1"/>
  <c r="Q91" i="1"/>
  <c r="O91" i="1" s="1"/>
  <c r="R91" i="1" s="1"/>
  <c r="L91" i="1" s="1"/>
  <c r="M91" i="1" s="1"/>
  <c r="V31" i="1"/>
  <c r="Z31" i="1" s="1"/>
  <c r="AC31" i="1"/>
  <c r="AB31" i="1"/>
  <c r="V18" i="1"/>
  <c r="Z18" i="1" s="1"/>
  <c r="AC18" i="1"/>
  <c r="AD18" i="1" s="1"/>
  <c r="Q72" i="1"/>
  <c r="O72" i="1" s="1"/>
  <c r="R72" i="1" s="1"/>
  <c r="L72" i="1" s="1"/>
  <c r="M72" i="1" s="1"/>
  <c r="Q55" i="1"/>
  <c r="O55" i="1" s="1"/>
  <c r="R55" i="1" s="1"/>
  <c r="L55" i="1" s="1"/>
  <c r="M55" i="1" s="1"/>
  <c r="AD45" i="1"/>
  <c r="AD143" i="1" l="1"/>
  <c r="AD221" i="1"/>
  <c r="AD67" i="1"/>
  <c r="AD324" i="1"/>
  <c r="AD75" i="1"/>
  <c r="AD259" i="1"/>
  <c r="AD236" i="1"/>
  <c r="AD326" i="1"/>
  <c r="AD153" i="1"/>
  <c r="AD369" i="1"/>
  <c r="AD214" i="1"/>
  <c r="AD286" i="1"/>
  <c r="AD193" i="1"/>
  <c r="AD134" i="1"/>
  <c r="AD174" i="1"/>
  <c r="AD276" i="1"/>
  <c r="AD17" i="1"/>
  <c r="AD190" i="1"/>
  <c r="AD162" i="1"/>
  <c r="AD121" i="1"/>
  <c r="AD352" i="1"/>
  <c r="AD55" i="1"/>
  <c r="AD115" i="1"/>
  <c r="AD173" i="1"/>
  <c r="AD184" i="1"/>
  <c r="AD228" i="1"/>
  <c r="AD317" i="1"/>
  <c r="AD316" i="1"/>
  <c r="AD194" i="1"/>
  <c r="AD382" i="1"/>
  <c r="AD36" i="1"/>
  <c r="AD164" i="1"/>
  <c r="AD356" i="1"/>
  <c r="AD290" i="1"/>
  <c r="AD198" i="1"/>
  <c r="AD167" i="1"/>
  <c r="AD53" i="1"/>
  <c r="AD304" i="1"/>
  <c r="AD110" i="1"/>
  <c r="AD103" i="1"/>
  <c r="AD305" i="1"/>
  <c r="AD129" i="1"/>
  <c r="AD63" i="1"/>
  <c r="AD141" i="1"/>
  <c r="AD237" i="1"/>
  <c r="AD170" i="1"/>
  <c r="AD77" i="1"/>
  <c r="AD135" i="1"/>
  <c r="V278" i="1"/>
  <c r="Z278" i="1" s="1"/>
  <c r="AC278" i="1"/>
  <c r="AB278" i="1"/>
  <c r="Q278" i="1"/>
  <c r="O278" i="1" s="1"/>
  <c r="R278" i="1" s="1"/>
  <c r="L278" i="1" s="1"/>
  <c r="M278" i="1" s="1"/>
  <c r="AD292" i="1"/>
  <c r="V58" i="1"/>
  <c r="Z58" i="1" s="1"/>
  <c r="AC58" i="1"/>
  <c r="AB58" i="1"/>
  <c r="Q58" i="1"/>
  <c r="O58" i="1" s="1"/>
  <c r="R58" i="1" s="1"/>
  <c r="L58" i="1" s="1"/>
  <c r="M58" i="1" s="1"/>
  <c r="AD279" i="1"/>
  <c r="AD175" i="1"/>
  <c r="AD287" i="1"/>
  <c r="AC247" i="1"/>
  <c r="V247" i="1"/>
  <c r="Z247" i="1" s="1"/>
  <c r="AB247" i="1"/>
  <c r="Q247" i="1"/>
  <c r="O247" i="1" s="1"/>
  <c r="R247" i="1" s="1"/>
  <c r="L247" i="1" s="1"/>
  <c r="M247" i="1" s="1"/>
  <c r="AC355" i="1"/>
  <c r="AB355" i="1"/>
  <c r="V355" i="1"/>
  <c r="Z355" i="1" s="1"/>
  <c r="Q355" i="1"/>
  <c r="O355" i="1" s="1"/>
  <c r="R355" i="1" s="1"/>
  <c r="L355" i="1" s="1"/>
  <c r="M355" i="1" s="1"/>
  <c r="AC300" i="1"/>
  <c r="V300" i="1"/>
  <c r="Z300" i="1" s="1"/>
  <c r="AB300" i="1"/>
  <c r="Q300" i="1"/>
  <c r="O300" i="1" s="1"/>
  <c r="R300" i="1" s="1"/>
  <c r="L300" i="1" s="1"/>
  <c r="M300" i="1" s="1"/>
  <c r="V126" i="1"/>
  <c r="Z126" i="1" s="1"/>
  <c r="AC126" i="1"/>
  <c r="AB126" i="1"/>
  <c r="Q126" i="1"/>
  <c r="O126" i="1" s="1"/>
  <c r="R126" i="1" s="1"/>
  <c r="L126" i="1" s="1"/>
  <c r="M126" i="1" s="1"/>
  <c r="AC261" i="1"/>
  <c r="V261" i="1"/>
  <c r="Z261" i="1" s="1"/>
  <c r="AB261" i="1"/>
  <c r="Q261" i="1"/>
  <c r="O261" i="1" s="1"/>
  <c r="R261" i="1" s="1"/>
  <c r="L261" i="1" s="1"/>
  <c r="M261" i="1" s="1"/>
  <c r="AC118" i="1"/>
  <c r="AB118" i="1"/>
  <c r="V118" i="1"/>
  <c r="Z118" i="1" s="1"/>
  <c r="Q118" i="1"/>
  <c r="O118" i="1" s="1"/>
  <c r="R118" i="1" s="1"/>
  <c r="L118" i="1" s="1"/>
  <c r="M118" i="1" s="1"/>
  <c r="AC333" i="1"/>
  <c r="V333" i="1"/>
  <c r="Z333" i="1" s="1"/>
  <c r="AB333" i="1"/>
  <c r="Q333" i="1"/>
  <c r="O333" i="1" s="1"/>
  <c r="R333" i="1" s="1"/>
  <c r="L333" i="1" s="1"/>
  <c r="M333" i="1" s="1"/>
  <c r="AD334" i="1"/>
  <c r="AC371" i="1"/>
  <c r="V371" i="1"/>
  <c r="Z371" i="1" s="1"/>
  <c r="Q371" i="1"/>
  <c r="O371" i="1" s="1"/>
  <c r="R371" i="1" s="1"/>
  <c r="L371" i="1" s="1"/>
  <c r="M371" i="1" s="1"/>
  <c r="AB371" i="1"/>
  <c r="AD296" i="1"/>
  <c r="AC308" i="1"/>
  <c r="V308" i="1"/>
  <c r="Z308" i="1" s="1"/>
  <c r="AB308" i="1"/>
  <c r="Q308" i="1"/>
  <c r="O308" i="1" s="1"/>
  <c r="R308" i="1" s="1"/>
  <c r="L308" i="1" s="1"/>
  <c r="M308" i="1" s="1"/>
  <c r="AC100" i="1"/>
  <c r="V100" i="1"/>
  <c r="Z100" i="1" s="1"/>
  <c r="Q100" i="1"/>
  <c r="O100" i="1" s="1"/>
  <c r="R100" i="1" s="1"/>
  <c r="L100" i="1" s="1"/>
  <c r="M100" i="1" s="1"/>
  <c r="AB100" i="1"/>
  <c r="V295" i="1"/>
  <c r="Z295" i="1" s="1"/>
  <c r="AB295" i="1"/>
  <c r="AC295" i="1"/>
  <c r="Q295" i="1"/>
  <c r="O295" i="1" s="1"/>
  <c r="R295" i="1" s="1"/>
  <c r="L295" i="1" s="1"/>
  <c r="M295" i="1" s="1"/>
  <c r="AD210" i="1"/>
  <c r="V57" i="1"/>
  <c r="Z57" i="1" s="1"/>
  <c r="AC57" i="1"/>
  <c r="Q57" i="1"/>
  <c r="O57" i="1" s="1"/>
  <c r="R57" i="1" s="1"/>
  <c r="L57" i="1" s="1"/>
  <c r="M57" i="1" s="1"/>
  <c r="AB57" i="1"/>
  <c r="AD211" i="1"/>
  <c r="AD156" i="1"/>
  <c r="AD137" i="1"/>
  <c r="AD50" i="1"/>
  <c r="AC389" i="1"/>
  <c r="AB389" i="1"/>
  <c r="V389" i="1"/>
  <c r="Z389" i="1" s="1"/>
  <c r="Q389" i="1"/>
  <c r="O389" i="1" s="1"/>
  <c r="R389" i="1" s="1"/>
  <c r="L389" i="1" s="1"/>
  <c r="M389" i="1" s="1"/>
  <c r="AD325" i="1"/>
  <c r="V359" i="1"/>
  <c r="Z359" i="1" s="1"/>
  <c r="AC359" i="1"/>
  <c r="AB359" i="1"/>
  <c r="Q359" i="1"/>
  <c r="O359" i="1" s="1"/>
  <c r="R359" i="1" s="1"/>
  <c r="L359" i="1" s="1"/>
  <c r="M359" i="1" s="1"/>
  <c r="AC248" i="1"/>
  <c r="V248" i="1"/>
  <c r="Z248" i="1" s="1"/>
  <c r="AB248" i="1"/>
  <c r="Q248" i="1"/>
  <c r="O248" i="1" s="1"/>
  <c r="R248" i="1" s="1"/>
  <c r="L248" i="1" s="1"/>
  <c r="M248" i="1" s="1"/>
  <c r="AC168" i="1"/>
  <c r="V168" i="1"/>
  <c r="Z168" i="1" s="1"/>
  <c r="AB168" i="1"/>
  <c r="Q168" i="1"/>
  <c r="O168" i="1" s="1"/>
  <c r="R168" i="1" s="1"/>
  <c r="L168" i="1" s="1"/>
  <c r="M168" i="1" s="1"/>
  <c r="V66" i="1"/>
  <c r="Z66" i="1" s="1"/>
  <c r="AC66" i="1"/>
  <c r="AB66" i="1"/>
  <c r="Q66" i="1"/>
  <c r="O66" i="1" s="1"/>
  <c r="R66" i="1" s="1"/>
  <c r="L66" i="1" s="1"/>
  <c r="M66" i="1" s="1"/>
  <c r="AC92" i="1"/>
  <c r="V92" i="1"/>
  <c r="Z92" i="1" s="1"/>
  <c r="AB92" i="1"/>
  <c r="Q92" i="1"/>
  <c r="O92" i="1" s="1"/>
  <c r="R92" i="1" s="1"/>
  <c r="L92" i="1" s="1"/>
  <c r="M92" i="1" s="1"/>
  <c r="AC152" i="1"/>
  <c r="V152" i="1"/>
  <c r="Z152" i="1" s="1"/>
  <c r="Q152" i="1"/>
  <c r="O152" i="1" s="1"/>
  <c r="R152" i="1" s="1"/>
  <c r="L152" i="1" s="1"/>
  <c r="M152" i="1" s="1"/>
  <c r="AB152" i="1"/>
  <c r="AC43" i="1"/>
  <c r="V43" i="1"/>
  <c r="Z43" i="1" s="1"/>
  <c r="AB43" i="1"/>
  <c r="Q43" i="1"/>
  <c r="O43" i="1" s="1"/>
  <c r="R43" i="1" s="1"/>
  <c r="L43" i="1" s="1"/>
  <c r="M43" i="1" s="1"/>
  <c r="V376" i="1"/>
  <c r="Z376" i="1" s="1"/>
  <c r="AB376" i="1"/>
  <c r="AC376" i="1"/>
  <c r="Q376" i="1"/>
  <c r="O376" i="1" s="1"/>
  <c r="R376" i="1" s="1"/>
  <c r="L376" i="1" s="1"/>
  <c r="M376" i="1" s="1"/>
  <c r="V65" i="1"/>
  <c r="Z65" i="1" s="1"/>
  <c r="AC65" i="1"/>
  <c r="Q65" i="1"/>
  <c r="O65" i="1" s="1"/>
  <c r="R65" i="1" s="1"/>
  <c r="L65" i="1" s="1"/>
  <c r="M65" i="1" s="1"/>
  <c r="AB65" i="1"/>
  <c r="AC68" i="1"/>
  <c r="V68" i="1"/>
  <c r="Z68" i="1" s="1"/>
  <c r="AB68" i="1"/>
  <c r="Q68" i="1"/>
  <c r="O68" i="1" s="1"/>
  <c r="R68" i="1" s="1"/>
  <c r="L68" i="1" s="1"/>
  <c r="M68" i="1" s="1"/>
  <c r="V158" i="1"/>
  <c r="Z158" i="1" s="1"/>
  <c r="AC158" i="1"/>
  <c r="AB158" i="1"/>
  <c r="Q158" i="1"/>
  <c r="O158" i="1" s="1"/>
  <c r="R158" i="1" s="1"/>
  <c r="L158" i="1" s="1"/>
  <c r="M158" i="1" s="1"/>
  <c r="AD206" i="1"/>
  <c r="V90" i="1"/>
  <c r="Z90" i="1" s="1"/>
  <c r="AC90" i="1"/>
  <c r="AB90" i="1"/>
  <c r="Q90" i="1"/>
  <c r="O90" i="1" s="1"/>
  <c r="R90" i="1" s="1"/>
  <c r="L90" i="1" s="1"/>
  <c r="M90" i="1" s="1"/>
  <c r="AD83" i="1"/>
  <c r="AD59" i="1"/>
  <c r="AC182" i="1"/>
  <c r="AB182" i="1"/>
  <c r="V182" i="1"/>
  <c r="Z182" i="1" s="1"/>
  <c r="Q182" i="1"/>
  <c r="O182" i="1" s="1"/>
  <c r="R182" i="1" s="1"/>
  <c r="L182" i="1" s="1"/>
  <c r="M182" i="1" s="1"/>
  <c r="AC52" i="1"/>
  <c r="V52" i="1"/>
  <c r="Z52" i="1" s="1"/>
  <c r="Q52" i="1"/>
  <c r="O52" i="1" s="1"/>
  <c r="R52" i="1" s="1"/>
  <c r="L52" i="1" s="1"/>
  <c r="M52" i="1" s="1"/>
  <c r="AB52" i="1"/>
  <c r="V114" i="1"/>
  <c r="Z114" i="1" s="1"/>
  <c r="AC114" i="1"/>
  <c r="AB114" i="1"/>
  <c r="Q114" i="1"/>
  <c r="O114" i="1" s="1"/>
  <c r="R114" i="1" s="1"/>
  <c r="L114" i="1" s="1"/>
  <c r="M114" i="1" s="1"/>
  <c r="AD120" i="1"/>
  <c r="AC243" i="1"/>
  <c r="V243" i="1"/>
  <c r="Z243" i="1" s="1"/>
  <c r="Q243" i="1"/>
  <c r="O243" i="1" s="1"/>
  <c r="R243" i="1" s="1"/>
  <c r="L243" i="1" s="1"/>
  <c r="M243" i="1" s="1"/>
  <c r="AB243" i="1"/>
  <c r="V254" i="1"/>
  <c r="Z254" i="1" s="1"/>
  <c r="AC254" i="1"/>
  <c r="AB254" i="1"/>
  <c r="Q254" i="1"/>
  <c r="O254" i="1" s="1"/>
  <c r="R254" i="1" s="1"/>
  <c r="L254" i="1" s="1"/>
  <c r="M254" i="1" s="1"/>
  <c r="AD29" i="1"/>
  <c r="AC42" i="1"/>
  <c r="V42" i="1"/>
  <c r="Z42" i="1" s="1"/>
  <c r="Q42" i="1"/>
  <c r="O42" i="1" s="1"/>
  <c r="R42" i="1" s="1"/>
  <c r="L42" i="1" s="1"/>
  <c r="M42" i="1" s="1"/>
  <c r="AB42" i="1"/>
  <c r="V74" i="1"/>
  <c r="Z74" i="1" s="1"/>
  <c r="AC74" i="1"/>
  <c r="AB74" i="1"/>
  <c r="Q74" i="1"/>
  <c r="O74" i="1" s="1"/>
  <c r="R74" i="1" s="1"/>
  <c r="L74" i="1" s="1"/>
  <c r="M74" i="1" s="1"/>
  <c r="AC220" i="1"/>
  <c r="V220" i="1"/>
  <c r="Z220" i="1" s="1"/>
  <c r="Q220" i="1"/>
  <c r="O220" i="1" s="1"/>
  <c r="R220" i="1" s="1"/>
  <c r="L220" i="1" s="1"/>
  <c r="M220" i="1" s="1"/>
  <c r="AB220" i="1"/>
  <c r="AD289" i="1"/>
  <c r="AD331" i="1"/>
  <c r="AC319" i="1"/>
  <c r="AD319" i="1" s="1"/>
  <c r="AB319" i="1"/>
  <c r="V319" i="1"/>
  <c r="Z319" i="1" s="1"/>
  <c r="Q319" i="1"/>
  <c r="O319" i="1" s="1"/>
  <c r="R319" i="1" s="1"/>
  <c r="L319" i="1" s="1"/>
  <c r="M319" i="1" s="1"/>
  <c r="AD315" i="1"/>
  <c r="V363" i="1"/>
  <c r="Z363" i="1" s="1"/>
  <c r="AC363" i="1"/>
  <c r="Q363" i="1"/>
  <c r="O363" i="1" s="1"/>
  <c r="R363" i="1" s="1"/>
  <c r="L363" i="1" s="1"/>
  <c r="M363" i="1" s="1"/>
  <c r="AB363" i="1"/>
  <c r="AD95" i="1"/>
  <c r="AD178" i="1"/>
  <c r="V16" i="1"/>
  <c r="Z16" i="1" s="1"/>
  <c r="AC16" i="1"/>
  <c r="AB16" i="1"/>
  <c r="Q16" i="1"/>
  <c r="O16" i="1" s="1"/>
  <c r="R16" i="1" s="1"/>
  <c r="L16" i="1" s="1"/>
  <c r="M16" i="1" s="1"/>
  <c r="V354" i="1"/>
  <c r="Z354" i="1" s="1"/>
  <c r="AC354" i="1"/>
  <c r="AD354" i="1" s="1"/>
  <c r="Q354" i="1"/>
  <c r="O354" i="1" s="1"/>
  <c r="R354" i="1" s="1"/>
  <c r="L354" i="1" s="1"/>
  <c r="M354" i="1" s="1"/>
  <c r="AB354" i="1"/>
  <c r="AD275" i="1"/>
  <c r="AD230" i="1"/>
  <c r="AC321" i="1"/>
  <c r="V321" i="1"/>
  <c r="Z321" i="1" s="1"/>
  <c r="Q321" i="1"/>
  <c r="O321" i="1" s="1"/>
  <c r="R321" i="1" s="1"/>
  <c r="L321" i="1" s="1"/>
  <c r="M321" i="1" s="1"/>
  <c r="AB321" i="1"/>
  <c r="V225" i="1"/>
  <c r="Z225" i="1" s="1"/>
  <c r="AC225" i="1"/>
  <c r="AB225" i="1"/>
  <c r="Q225" i="1"/>
  <c r="O225" i="1" s="1"/>
  <c r="R225" i="1" s="1"/>
  <c r="L225" i="1" s="1"/>
  <c r="M225" i="1" s="1"/>
  <c r="AC367" i="1"/>
  <c r="V367" i="1"/>
  <c r="Z367" i="1" s="1"/>
  <c r="AB367" i="1"/>
  <c r="Q367" i="1"/>
  <c r="O367" i="1" s="1"/>
  <c r="R367" i="1" s="1"/>
  <c r="L367" i="1" s="1"/>
  <c r="M367" i="1" s="1"/>
  <c r="AD223" i="1"/>
  <c r="AC320" i="1"/>
  <c r="V320" i="1"/>
  <c r="Z320" i="1" s="1"/>
  <c r="Q320" i="1"/>
  <c r="O320" i="1" s="1"/>
  <c r="R320" i="1" s="1"/>
  <c r="L320" i="1" s="1"/>
  <c r="M320" i="1" s="1"/>
  <c r="AB320" i="1"/>
  <c r="AC212" i="1"/>
  <c r="V212" i="1"/>
  <c r="Z212" i="1" s="1"/>
  <c r="AB212" i="1"/>
  <c r="Q212" i="1"/>
  <c r="O212" i="1" s="1"/>
  <c r="R212" i="1" s="1"/>
  <c r="L212" i="1" s="1"/>
  <c r="M212" i="1" s="1"/>
  <c r="AD297" i="1"/>
  <c r="AD360" i="1"/>
  <c r="AD313" i="1"/>
  <c r="AD307" i="1"/>
  <c r="AD28" i="1"/>
  <c r="AD301" i="1"/>
  <c r="AC350" i="1"/>
  <c r="AD350" i="1" s="1"/>
  <c r="V350" i="1"/>
  <c r="Z350" i="1" s="1"/>
  <c r="AB350" i="1"/>
  <c r="Q350" i="1"/>
  <c r="O350" i="1" s="1"/>
  <c r="R350" i="1" s="1"/>
  <c r="L350" i="1" s="1"/>
  <c r="M350" i="1" s="1"/>
  <c r="AD348" i="1"/>
  <c r="AD188" i="1"/>
  <c r="AC154" i="1"/>
  <c r="AB154" i="1"/>
  <c r="V154" i="1"/>
  <c r="Z154" i="1" s="1"/>
  <c r="Q154" i="1"/>
  <c r="O154" i="1" s="1"/>
  <c r="R154" i="1" s="1"/>
  <c r="L154" i="1" s="1"/>
  <c r="M154" i="1" s="1"/>
  <c r="AD335" i="1"/>
  <c r="AD368" i="1"/>
  <c r="AD255" i="1"/>
  <c r="AD139" i="1"/>
  <c r="V82" i="1"/>
  <c r="Z82" i="1" s="1"/>
  <c r="AC82" i="1"/>
  <c r="AB82" i="1"/>
  <c r="Q82" i="1"/>
  <c r="O82" i="1" s="1"/>
  <c r="R82" i="1" s="1"/>
  <c r="L82" i="1" s="1"/>
  <c r="M82" i="1" s="1"/>
  <c r="AC197" i="1"/>
  <c r="V197" i="1"/>
  <c r="Z197" i="1" s="1"/>
  <c r="AB197" i="1"/>
  <c r="Q197" i="1"/>
  <c r="O197" i="1" s="1"/>
  <c r="R197" i="1" s="1"/>
  <c r="L197" i="1" s="1"/>
  <c r="M197" i="1" s="1"/>
  <c r="AC281" i="1"/>
  <c r="V281" i="1"/>
  <c r="Z281" i="1" s="1"/>
  <c r="AB281" i="1"/>
  <c r="Q281" i="1"/>
  <c r="O281" i="1" s="1"/>
  <c r="R281" i="1" s="1"/>
  <c r="L281" i="1" s="1"/>
  <c r="M281" i="1" s="1"/>
  <c r="AD202" i="1"/>
  <c r="AD282" i="1"/>
  <c r="AD203" i="1"/>
  <c r="AD123" i="1"/>
  <c r="AD71" i="1"/>
  <c r="AD40" i="1"/>
  <c r="V205" i="1"/>
  <c r="Z205" i="1" s="1"/>
  <c r="AC205" i="1"/>
  <c r="AD205" i="1" s="1"/>
  <c r="AB205" i="1"/>
  <c r="Q205" i="1"/>
  <c r="O205" i="1" s="1"/>
  <c r="R205" i="1" s="1"/>
  <c r="L205" i="1" s="1"/>
  <c r="M205" i="1" s="1"/>
  <c r="AD64" i="1"/>
  <c r="AD127" i="1"/>
  <c r="V30" i="1"/>
  <c r="Z30" i="1" s="1"/>
  <c r="AB30" i="1"/>
  <c r="AC30" i="1"/>
  <c r="AD30" i="1" s="1"/>
  <c r="Q30" i="1"/>
  <c r="O30" i="1" s="1"/>
  <c r="R30" i="1" s="1"/>
  <c r="L30" i="1" s="1"/>
  <c r="M30" i="1" s="1"/>
  <c r="AD183" i="1"/>
  <c r="AD46" i="1"/>
  <c r="AD79" i="1"/>
  <c r="AD87" i="1"/>
  <c r="AD166" i="1"/>
  <c r="AD119" i="1"/>
  <c r="AC231" i="1"/>
  <c r="Q231" i="1"/>
  <c r="O231" i="1" s="1"/>
  <c r="R231" i="1" s="1"/>
  <c r="L231" i="1" s="1"/>
  <c r="M231" i="1" s="1"/>
  <c r="V231" i="1"/>
  <c r="Z231" i="1" s="1"/>
  <c r="AB231" i="1"/>
  <c r="AD264" i="1"/>
  <c r="AC216" i="1"/>
  <c r="V216" i="1"/>
  <c r="Z216" i="1" s="1"/>
  <c r="Q216" i="1"/>
  <c r="O216" i="1" s="1"/>
  <c r="R216" i="1" s="1"/>
  <c r="L216" i="1" s="1"/>
  <c r="M216" i="1" s="1"/>
  <c r="AB216" i="1"/>
  <c r="AC373" i="1"/>
  <c r="AD373" i="1" s="1"/>
  <c r="AB373" i="1"/>
  <c r="V373" i="1"/>
  <c r="Z373" i="1" s="1"/>
  <c r="Q373" i="1"/>
  <c r="O373" i="1" s="1"/>
  <c r="R373" i="1" s="1"/>
  <c r="L373" i="1" s="1"/>
  <c r="M373" i="1" s="1"/>
  <c r="V330" i="1"/>
  <c r="Z330" i="1" s="1"/>
  <c r="AB330" i="1"/>
  <c r="AC330" i="1"/>
  <c r="Q330" i="1"/>
  <c r="O330" i="1" s="1"/>
  <c r="R330" i="1" s="1"/>
  <c r="L330" i="1" s="1"/>
  <c r="M330" i="1" s="1"/>
  <c r="AC302" i="1"/>
  <c r="V302" i="1"/>
  <c r="Z302" i="1" s="1"/>
  <c r="Q302" i="1"/>
  <c r="O302" i="1" s="1"/>
  <c r="R302" i="1" s="1"/>
  <c r="L302" i="1" s="1"/>
  <c r="M302" i="1" s="1"/>
  <c r="AB302" i="1"/>
  <c r="AD31" i="1"/>
  <c r="AC117" i="1"/>
  <c r="AD117" i="1" s="1"/>
  <c r="V117" i="1"/>
  <c r="Z117" i="1" s="1"/>
  <c r="Q117" i="1"/>
  <c r="O117" i="1" s="1"/>
  <c r="R117" i="1" s="1"/>
  <c r="L117" i="1" s="1"/>
  <c r="M117" i="1" s="1"/>
  <c r="AB117" i="1"/>
  <c r="V150" i="1"/>
  <c r="Z150" i="1" s="1"/>
  <c r="AB150" i="1"/>
  <c r="AC150" i="1"/>
  <c r="AD150" i="1" s="1"/>
  <c r="Q150" i="1"/>
  <c r="O150" i="1" s="1"/>
  <c r="R150" i="1" s="1"/>
  <c r="L150" i="1" s="1"/>
  <c r="M150" i="1" s="1"/>
  <c r="AD318" i="1"/>
  <c r="AD91" i="1"/>
  <c r="V142" i="1"/>
  <c r="Z142" i="1" s="1"/>
  <c r="AC142" i="1"/>
  <c r="AD142" i="1" s="1"/>
  <c r="AB142" i="1"/>
  <c r="Q142" i="1"/>
  <c r="O142" i="1" s="1"/>
  <c r="R142" i="1" s="1"/>
  <c r="L142" i="1" s="1"/>
  <c r="M142" i="1" s="1"/>
  <c r="AD249" i="1"/>
  <c r="AC283" i="1"/>
  <c r="AB283" i="1"/>
  <c r="V283" i="1"/>
  <c r="Z283" i="1" s="1"/>
  <c r="Q283" i="1"/>
  <c r="O283" i="1" s="1"/>
  <c r="R283" i="1" s="1"/>
  <c r="L283" i="1" s="1"/>
  <c r="M283" i="1" s="1"/>
  <c r="AD218" i="1"/>
  <c r="AC342" i="1"/>
  <c r="V342" i="1"/>
  <c r="Z342" i="1" s="1"/>
  <c r="AB342" i="1"/>
  <c r="Q342" i="1"/>
  <c r="O342" i="1" s="1"/>
  <c r="R342" i="1" s="1"/>
  <c r="L342" i="1" s="1"/>
  <c r="M342" i="1" s="1"/>
  <c r="V365" i="1"/>
  <c r="Z365" i="1" s="1"/>
  <c r="AC365" i="1"/>
  <c r="AB365" i="1"/>
  <c r="Q365" i="1"/>
  <c r="O365" i="1" s="1"/>
  <c r="R365" i="1" s="1"/>
  <c r="L365" i="1" s="1"/>
  <c r="M365" i="1" s="1"/>
  <c r="AD51" i="1"/>
  <c r="AC60" i="1"/>
  <c r="V60" i="1"/>
  <c r="Z60" i="1" s="1"/>
  <c r="Q60" i="1"/>
  <c r="O60" i="1" s="1"/>
  <c r="R60" i="1" s="1"/>
  <c r="L60" i="1" s="1"/>
  <c r="M60" i="1" s="1"/>
  <c r="AB60" i="1"/>
  <c r="AD309" i="1"/>
  <c r="AC251" i="1"/>
  <c r="V251" i="1"/>
  <c r="Z251" i="1" s="1"/>
  <c r="Q251" i="1"/>
  <c r="O251" i="1" s="1"/>
  <c r="R251" i="1" s="1"/>
  <c r="L251" i="1" s="1"/>
  <c r="M251" i="1" s="1"/>
  <c r="AB251" i="1"/>
  <c r="AD271" i="1"/>
  <c r="AD372" i="1"/>
  <c r="AC84" i="1"/>
  <c r="V84" i="1"/>
  <c r="Z84" i="1" s="1"/>
  <c r="AB84" i="1"/>
  <c r="Q84" i="1"/>
  <c r="O84" i="1" s="1"/>
  <c r="R84" i="1" s="1"/>
  <c r="L84" i="1" s="1"/>
  <c r="M84" i="1" s="1"/>
  <c r="AD291" i="1"/>
  <c r="AC47" i="1"/>
  <c r="V47" i="1"/>
  <c r="Z47" i="1" s="1"/>
  <c r="AB47" i="1"/>
  <c r="Q47" i="1"/>
  <c r="O47" i="1" s="1"/>
  <c r="R47" i="1" s="1"/>
  <c r="L47" i="1" s="1"/>
  <c r="M47" i="1" s="1"/>
  <c r="V24" i="1"/>
  <c r="Z24" i="1" s="1"/>
  <c r="AC24" i="1"/>
  <c r="AB24" i="1"/>
  <c r="Q24" i="1"/>
  <c r="O24" i="1" s="1"/>
  <c r="R24" i="1" s="1"/>
  <c r="L24" i="1" s="1"/>
  <c r="M24" i="1" s="1"/>
  <c r="AC33" i="1"/>
  <c r="V33" i="1"/>
  <c r="Z33" i="1" s="1"/>
  <c r="Q33" i="1"/>
  <c r="O33" i="1" s="1"/>
  <c r="R33" i="1" s="1"/>
  <c r="L33" i="1" s="1"/>
  <c r="M33" i="1" s="1"/>
  <c r="AB33" i="1"/>
  <c r="AD54" i="1"/>
  <c r="AD267" i="1"/>
  <c r="AC346" i="1"/>
  <c r="V346" i="1"/>
  <c r="Z346" i="1" s="1"/>
  <c r="AB346" i="1"/>
  <c r="Q346" i="1"/>
  <c r="O346" i="1" s="1"/>
  <c r="R346" i="1" s="1"/>
  <c r="L346" i="1" s="1"/>
  <c r="M346" i="1" s="1"/>
  <c r="V385" i="1"/>
  <c r="Z385" i="1" s="1"/>
  <c r="AC385" i="1"/>
  <c r="AB385" i="1"/>
  <c r="Q385" i="1"/>
  <c r="O385" i="1" s="1"/>
  <c r="R385" i="1" s="1"/>
  <c r="L385" i="1" s="1"/>
  <c r="M385" i="1" s="1"/>
  <c r="AC192" i="1"/>
  <c r="V192" i="1"/>
  <c r="Z192" i="1" s="1"/>
  <c r="Q192" i="1"/>
  <c r="O192" i="1" s="1"/>
  <c r="R192" i="1" s="1"/>
  <c r="L192" i="1" s="1"/>
  <c r="M192" i="1" s="1"/>
  <c r="AB192" i="1"/>
  <c r="AC146" i="1"/>
  <c r="AB146" i="1"/>
  <c r="V146" i="1"/>
  <c r="Z146" i="1" s="1"/>
  <c r="Q146" i="1"/>
  <c r="O146" i="1" s="1"/>
  <c r="R146" i="1" s="1"/>
  <c r="L146" i="1" s="1"/>
  <c r="M146" i="1" s="1"/>
  <c r="AC187" i="1"/>
  <c r="V187" i="1"/>
  <c r="Z187" i="1" s="1"/>
  <c r="AB187" i="1"/>
  <c r="Q187" i="1"/>
  <c r="O187" i="1" s="1"/>
  <c r="R187" i="1" s="1"/>
  <c r="L187" i="1" s="1"/>
  <c r="M187" i="1" s="1"/>
  <c r="V339" i="1"/>
  <c r="Z339" i="1" s="1"/>
  <c r="AC339" i="1"/>
  <c r="AB339" i="1"/>
  <c r="Q339" i="1"/>
  <c r="O339" i="1" s="1"/>
  <c r="R339" i="1" s="1"/>
  <c r="L339" i="1" s="1"/>
  <c r="M339" i="1" s="1"/>
  <c r="V20" i="1"/>
  <c r="Z20" i="1" s="1"/>
  <c r="AC20" i="1"/>
  <c r="AB20" i="1"/>
  <c r="Q20" i="1"/>
  <c r="O20" i="1" s="1"/>
  <c r="R20" i="1" s="1"/>
  <c r="L20" i="1" s="1"/>
  <c r="M20" i="1" s="1"/>
  <c r="AD386" i="1"/>
  <c r="AC239" i="1"/>
  <c r="AD239" i="1" s="1"/>
  <c r="V239" i="1"/>
  <c r="Z239" i="1" s="1"/>
  <c r="Q239" i="1"/>
  <c r="O239" i="1" s="1"/>
  <c r="R239" i="1" s="1"/>
  <c r="L239" i="1" s="1"/>
  <c r="M239" i="1" s="1"/>
  <c r="AB239" i="1"/>
  <c r="AC108" i="1"/>
  <c r="V108" i="1"/>
  <c r="Z108" i="1" s="1"/>
  <c r="Q108" i="1"/>
  <c r="O108" i="1" s="1"/>
  <c r="R108" i="1" s="1"/>
  <c r="L108" i="1" s="1"/>
  <c r="M108" i="1" s="1"/>
  <c r="AB108" i="1"/>
  <c r="AC362" i="1"/>
  <c r="AD362" i="1" s="1"/>
  <c r="V362" i="1"/>
  <c r="Z362" i="1" s="1"/>
  <c r="Q362" i="1"/>
  <c r="O362" i="1" s="1"/>
  <c r="R362" i="1" s="1"/>
  <c r="L362" i="1" s="1"/>
  <c r="M362" i="1" s="1"/>
  <c r="AB362" i="1"/>
  <c r="AD131" i="1"/>
  <c r="AC138" i="1"/>
  <c r="V138" i="1"/>
  <c r="Z138" i="1" s="1"/>
  <c r="AB138" i="1"/>
  <c r="Q138" i="1"/>
  <c r="O138" i="1" s="1"/>
  <c r="R138" i="1" s="1"/>
  <c r="L138" i="1" s="1"/>
  <c r="M138" i="1" s="1"/>
  <c r="AD294" i="1"/>
  <c r="AD111" i="1"/>
  <c r="AC177" i="1"/>
  <c r="V177" i="1"/>
  <c r="Z177" i="1" s="1"/>
  <c r="AB177" i="1"/>
  <c r="Q177" i="1"/>
  <c r="O177" i="1" s="1"/>
  <c r="R177" i="1" s="1"/>
  <c r="L177" i="1" s="1"/>
  <c r="M177" i="1" s="1"/>
  <c r="V98" i="1"/>
  <c r="Z98" i="1" s="1"/>
  <c r="AB98" i="1"/>
  <c r="AC98" i="1"/>
  <c r="Q98" i="1"/>
  <c r="O98" i="1" s="1"/>
  <c r="R98" i="1" s="1"/>
  <c r="L98" i="1" s="1"/>
  <c r="M98" i="1" s="1"/>
  <c r="AC258" i="1"/>
  <c r="AD258" i="1" s="1"/>
  <c r="AB258" i="1"/>
  <c r="V258" i="1"/>
  <c r="Z258" i="1" s="1"/>
  <c r="Q258" i="1"/>
  <c r="O258" i="1" s="1"/>
  <c r="R258" i="1" s="1"/>
  <c r="L258" i="1" s="1"/>
  <c r="M258" i="1" s="1"/>
  <c r="AD338" i="1"/>
  <c r="V265" i="1"/>
  <c r="Z265" i="1" s="1"/>
  <c r="AC265" i="1"/>
  <c r="Q265" i="1"/>
  <c r="O265" i="1" s="1"/>
  <c r="R265" i="1" s="1"/>
  <c r="L265" i="1" s="1"/>
  <c r="M265" i="1" s="1"/>
  <c r="AB265" i="1"/>
  <c r="AD388" i="1"/>
  <c r="V106" i="1"/>
  <c r="Z106" i="1" s="1"/>
  <c r="AC106" i="1"/>
  <c r="AB106" i="1"/>
  <c r="Q106" i="1"/>
  <c r="O106" i="1" s="1"/>
  <c r="R106" i="1" s="1"/>
  <c r="L106" i="1" s="1"/>
  <c r="M106" i="1" s="1"/>
  <c r="AC379" i="1"/>
  <c r="AD379" i="1" s="1"/>
  <c r="V379" i="1"/>
  <c r="Z379" i="1" s="1"/>
  <c r="Q379" i="1"/>
  <c r="O379" i="1" s="1"/>
  <c r="R379" i="1" s="1"/>
  <c r="L379" i="1" s="1"/>
  <c r="M379" i="1" s="1"/>
  <c r="AB379" i="1"/>
  <c r="AD364" i="1"/>
  <c r="AC144" i="1"/>
  <c r="V144" i="1"/>
  <c r="Z144" i="1" s="1"/>
  <c r="AB144" i="1"/>
  <c r="Q144" i="1"/>
  <c r="O144" i="1" s="1"/>
  <c r="R144" i="1" s="1"/>
  <c r="L144" i="1" s="1"/>
  <c r="M144" i="1" s="1"/>
  <c r="AC196" i="1"/>
  <c r="AD196" i="1" s="1"/>
  <c r="V196" i="1"/>
  <c r="Z196" i="1" s="1"/>
  <c r="AB196" i="1"/>
  <c r="Q196" i="1"/>
  <c r="O196" i="1" s="1"/>
  <c r="R196" i="1" s="1"/>
  <c r="L196" i="1" s="1"/>
  <c r="M196" i="1" s="1"/>
  <c r="V381" i="1"/>
  <c r="Z381" i="1" s="1"/>
  <c r="AC381" i="1"/>
  <c r="AB381" i="1"/>
  <c r="Q381" i="1"/>
  <c r="O381" i="1" s="1"/>
  <c r="R381" i="1" s="1"/>
  <c r="L381" i="1" s="1"/>
  <c r="M381" i="1" s="1"/>
  <c r="AD101" i="1"/>
  <c r="V285" i="1"/>
  <c r="Z285" i="1" s="1"/>
  <c r="AC285" i="1"/>
  <c r="AB285" i="1"/>
  <c r="Q285" i="1"/>
  <c r="O285" i="1" s="1"/>
  <c r="R285" i="1" s="1"/>
  <c r="L285" i="1" s="1"/>
  <c r="M285" i="1" s="1"/>
  <c r="AC160" i="1"/>
  <c r="V160" i="1"/>
  <c r="Z160" i="1" s="1"/>
  <c r="AB160" i="1"/>
  <c r="Q160" i="1"/>
  <c r="O160" i="1" s="1"/>
  <c r="R160" i="1" s="1"/>
  <c r="L160" i="1" s="1"/>
  <c r="M160" i="1" s="1"/>
  <c r="AD26" i="1"/>
  <c r="AD69" i="1"/>
  <c r="AD61" i="1"/>
  <c r="AC76" i="1"/>
  <c r="V76" i="1"/>
  <c r="Z76" i="1" s="1"/>
  <c r="AB76" i="1"/>
  <c r="Q76" i="1"/>
  <c r="O76" i="1" s="1"/>
  <c r="R76" i="1" s="1"/>
  <c r="L76" i="1" s="1"/>
  <c r="M76" i="1" s="1"/>
  <c r="AD274" i="1"/>
  <c r="AD263" i="1"/>
  <c r="AD270" i="1"/>
  <c r="AD256" i="1"/>
  <c r="AD353" i="1"/>
  <c r="AD281" i="1" l="1"/>
  <c r="AD154" i="1"/>
  <c r="AD363" i="1"/>
  <c r="AD160" i="1"/>
  <c r="AD367" i="1"/>
  <c r="AD248" i="1"/>
  <c r="AD385" i="1"/>
  <c r="AD212" i="1"/>
  <c r="AD216" i="1"/>
  <c r="AD68" i="1"/>
  <c r="AD152" i="1"/>
  <c r="AD57" i="1"/>
  <c r="AD261" i="1"/>
  <c r="AD58" i="1"/>
  <c r="AD339" i="1"/>
  <c r="AD84" i="1"/>
  <c r="AD254" i="1"/>
  <c r="AD66" i="1"/>
  <c r="AD381" i="1"/>
  <c r="AD321" i="1"/>
  <c r="AD333" i="1"/>
  <c r="AD300" i="1"/>
  <c r="AD247" i="1"/>
  <c r="AD295" i="1"/>
  <c r="AD118" i="1"/>
  <c r="AD355" i="1"/>
  <c r="AD76" i="1"/>
  <c r="AD16" i="1"/>
  <c r="AD265" i="1"/>
  <c r="AD98" i="1"/>
  <c r="AD365" i="1"/>
  <c r="AD330" i="1"/>
  <c r="AD82" i="1"/>
  <c r="AD74" i="1"/>
  <c r="AD90" i="1"/>
  <c r="AD376" i="1"/>
  <c r="AD308" i="1"/>
  <c r="AD146" i="1"/>
  <c r="AD47" i="1"/>
  <c r="AD60" i="1"/>
  <c r="AD100" i="1"/>
  <c r="AD285" i="1"/>
  <c r="AD108" i="1"/>
  <c r="AD20" i="1"/>
  <c r="AD342" i="1"/>
  <c r="AD197" i="1"/>
  <c r="AD320" i="1"/>
  <c r="AD225" i="1"/>
  <c r="AD220" i="1"/>
  <c r="AD42" i="1"/>
  <c r="AD158" i="1"/>
  <c r="AD65" i="1"/>
  <c r="AD359" i="1"/>
  <c r="AD371" i="1"/>
  <c r="AD126" i="1"/>
  <c r="AD278" i="1"/>
  <c r="AD177" i="1"/>
  <c r="AD187" i="1"/>
  <c r="AD192" i="1"/>
  <c r="AD346" i="1"/>
  <c r="AD302" i="1"/>
  <c r="AD243" i="1"/>
  <c r="AD43" i="1"/>
  <c r="AD92" i="1"/>
  <c r="AD168" i="1"/>
  <c r="AD283" i="1"/>
  <c r="AD114" i="1"/>
  <c r="AD144" i="1"/>
  <c r="AD106" i="1"/>
  <c r="AD182" i="1"/>
  <c r="AD389" i="1"/>
  <c r="AD138" i="1"/>
  <c r="AD33" i="1"/>
  <c r="AD24" i="1"/>
  <c r="AD251" i="1"/>
  <c r="AD231" i="1"/>
  <c r="AD52" i="1"/>
</calcChain>
</file>

<file path=xl/sharedStrings.xml><?xml version="1.0" encoding="utf-8"?>
<sst xmlns="http://schemas.openxmlformats.org/spreadsheetml/2006/main" count="4837" uniqueCount="1109">
  <si>
    <t>File opened</t>
  </si>
  <si>
    <t>2023-03-06 10:45:27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</si>
  <si>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</si>
  <si>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</si>
  <si>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</si>
  <si>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</si>
  <si>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</si>
  <si>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</si>
  <si>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</si>
  <si>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</si>
  <si>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</si>
  <si>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</si>
  <si>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</si>
  <si>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</si>
  <si>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</si>
  <si>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</si>
  <si>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</si>
  <si>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</si>
  <si>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</si>
  <si>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</si>
  <si>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</si>
  <si>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</si>
  <si>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</si>
  <si>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</si>
  <si>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</si>
  <si>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</si>
  <si>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</si>
  <si>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10:45:27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</si>
  <si>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</si>
  <si>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</si>
  <si>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</si>
  <si>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</si>
  <si>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</si>
  <si>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</si>
  <si>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</si>
  <si>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</si>
  <si>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</si>
  <si>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</si>
  <si>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</si>
  <si>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</si>
  <si>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</si>
  <si>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</si>
  <si>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</si>
  <si>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</si>
  <si>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</si>
  <si>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</si>
  <si>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</si>
  <si>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</si>
  <si>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</si>
  <si>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</si>
  <si>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</si>
  <si>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</si>
  <si>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</si>
  <si>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</si>
  <si>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</si>
  <si>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</si>
  <si>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</si>
  <si>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</si>
  <si>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</si>
  <si>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</si>
  <si>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</si>
  <si>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</si>
  <si>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</si>
  <si>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</si>
  <si>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</si>
  <si>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</si>
  <si>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</si>
  <si>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</si>
  <si>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</si>
  <si>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</si>
  <si>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</si>
  <si>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</si>
  <si>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</si>
  <si>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</si>
  <si>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</si>
  <si>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</si>
  <si>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</si>
  <si>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</si>
  <si>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</si>
  <si>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</si>
  <si>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</si>
  <si>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</si>
  <si>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</si>
  <si>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</si>
  <si>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</si>
  <si>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</si>
  <si>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</si>
  <si>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</si>
  <si>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</si>
  <si>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</si>
  <si>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</si>
  <si>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</si>
  <si>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</si>
  <si>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</si>
  <si>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</si>
  <si>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</si>
  <si>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</si>
  <si>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</si>
  <si>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</si>
  <si>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</si>
  <si>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</si>
  <si>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</si>
  <si>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</si>
  <si>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</si>
  <si>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</si>
  <si>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</si>
  <si>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</si>
  <si>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</si>
  <si>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</si>
  <si>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</si>
  <si>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</si>
  <si>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</si>
  <si>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</si>
  <si>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</si>
  <si>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</si>
  <si>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</si>
  <si>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</si>
  <si>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</si>
  <si>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</si>
  <si>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</si>
  <si>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</si>
  <si>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</si>
  <si>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</si>
  <si>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</si>
  <si>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</si>
  <si>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</si>
  <si>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</si>
  <si>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</si>
  <si>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</si>
  <si>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</si>
  <si>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</si>
  <si>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</si>
  <si>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</si>
  <si>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</si>
  <si>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</si>
  <si>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</si>
  <si>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</si>
  <si>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</si>
  <si>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</si>
  <si>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</si>
  <si>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</si>
  <si>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</si>
  <si>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</si>
  <si>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</si>
  <si>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</si>
  <si>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</si>
  <si>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</si>
  <si>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</si>
  <si>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</si>
  <si>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</si>
  <si>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</si>
  <si>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</si>
  <si>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</si>
  <si>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</si>
  <si>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</si>
  <si>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</si>
  <si>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</si>
  <si>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</si>
  <si>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</si>
  <si>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</si>
  <si>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</si>
  <si>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</si>
  <si>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</si>
  <si>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</si>
  <si>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</si>
  <si>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</si>
  <si>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</si>
  <si>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</si>
  <si>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</si>
  <si>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</si>
  <si>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</si>
  <si>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</si>
  <si>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</si>
  <si>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</si>
  <si>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</si>
  <si>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</si>
  <si>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</si>
  <si>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</si>
  <si>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</si>
  <si>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</si>
  <si>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</si>
  <si>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</si>
  <si>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</si>
  <si>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</si>
  <si>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</si>
  <si>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</si>
  <si>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</si>
  <si>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</si>
  <si>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</si>
  <si>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</si>
  <si>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</si>
  <si>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</si>
  <si>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</si>
  <si>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</si>
  <si>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</si>
  <si>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</si>
  <si>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</si>
  <si>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</si>
  <si>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</si>
  <si>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</si>
  <si>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</si>
  <si>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</si>
  <si>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</si>
  <si>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</si>
  <si>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</si>
  <si>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</si>
  <si>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</si>
  <si>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</si>
  <si>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</si>
  <si>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</si>
  <si>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</si>
  <si>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</si>
  <si>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</si>
  <si>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</si>
  <si>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</si>
  <si>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</si>
  <si>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</si>
  <si>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</si>
  <si>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</si>
  <si>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</si>
  <si>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</si>
  <si>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</si>
  <si>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</si>
  <si>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</si>
  <si>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</si>
  <si>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</si>
  <si>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</si>
  <si>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</si>
  <si>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</si>
  <si>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</si>
  <si>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</si>
  <si>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</si>
  <si>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</si>
  <si>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</si>
  <si>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</si>
  <si>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</si>
  <si>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</si>
  <si>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</si>
  <si>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</si>
  <si>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</si>
  <si>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</si>
  <si>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</si>
  <si>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</si>
  <si>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</si>
  <si>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</si>
  <si>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</si>
  <si>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</si>
  <si>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</si>
  <si>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</si>
  <si>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</si>
  <si>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</si>
  <si>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</si>
  <si>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</si>
  <si>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</si>
  <si>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</si>
  <si>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</si>
  <si>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</si>
  <si>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</si>
  <si>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</si>
  <si>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</si>
  <si>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</si>
  <si>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</si>
  <si>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</si>
  <si>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</si>
  <si>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</si>
  <si>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</si>
  <si>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</si>
  <si>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</si>
  <si>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</si>
  <si>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</si>
  <si>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</si>
  <si>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</si>
  <si>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</si>
  <si>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</si>
  <si>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</si>
  <si>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</si>
  <si>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</si>
  <si>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</si>
  <si>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</si>
  <si>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</si>
  <si>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</si>
  <si>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</si>
  <si>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</si>
  <si>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</si>
  <si>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</si>
  <si>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</si>
  <si>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</si>
  <si>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</si>
  <si>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</si>
  <si>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</si>
  <si>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</si>
  <si>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</si>
  <si>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</si>
  <si>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</si>
  <si>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</si>
  <si>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</si>
  <si>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</si>
  <si>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</si>
  <si>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</si>
  <si>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</si>
  <si>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</si>
  <si>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</si>
  <si>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</si>
  <si>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</si>
  <si>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</si>
  <si>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</si>
  <si>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</si>
  <si>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</si>
  <si>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</si>
  <si>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</si>
  <si>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</si>
  <si>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</si>
  <si>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</si>
  <si>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</si>
  <si>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</si>
  <si>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</si>
  <si>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</si>
  <si>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</si>
  <si>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</si>
  <si>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</si>
  <si>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</si>
  <si>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</si>
  <si>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</si>
  <si>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</si>
  <si>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</si>
  <si>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</si>
  <si>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</si>
  <si>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</si>
  <si>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</si>
  <si>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</si>
  <si>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</si>
  <si>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</si>
  <si>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</si>
  <si>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</si>
  <si>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</si>
  <si>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</si>
  <si>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</si>
  <si>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</si>
  <si>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</si>
  <si>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</si>
  <si>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</si>
  <si>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</si>
  <si>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</si>
  <si>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</si>
  <si>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</si>
  <si>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</si>
  <si>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</si>
  <si>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</si>
  <si>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</si>
  <si>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</si>
  <si>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</si>
  <si>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</si>
  <si>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</si>
  <si>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10:52:20</t>
  </si>
  <si>
    <t>10:52:20</t>
  </si>
  <si>
    <t>0: Broadleaf</t>
  </si>
  <si>
    <t>09:25:06</t>
  </si>
  <si>
    <t>1/2</t>
  </si>
  <si>
    <t>00000000</t>
  </si>
  <si>
    <t>iiiiiiii</t>
  </si>
  <si>
    <t>off</t>
  </si>
  <si>
    <t>20230306 10:52:24</t>
  </si>
  <si>
    <t>10:52:24</t>
  </si>
  <si>
    <t>20230306 10:52:28</t>
  </si>
  <si>
    <t>10:52:28</t>
  </si>
  <si>
    <t>20230306 10:52:32</t>
  </si>
  <si>
    <t>10:52:32</t>
  </si>
  <si>
    <t>20230306 10:52:36</t>
  </si>
  <si>
    <t>10:52:36</t>
  </si>
  <si>
    <t>20230306 10:52:40</t>
  </si>
  <si>
    <t>10:52:40</t>
  </si>
  <si>
    <t>0/2</t>
  </si>
  <si>
    <t>20230306 10:52:44</t>
  </si>
  <si>
    <t>10:52:44</t>
  </si>
  <si>
    <t>20230306 10:52:48</t>
  </si>
  <si>
    <t>10:52:48</t>
  </si>
  <si>
    <t>20230306 10:52:52</t>
  </si>
  <si>
    <t>10:52:52</t>
  </si>
  <si>
    <t>20230306 10:52:56</t>
  </si>
  <si>
    <t>10:52:56</t>
  </si>
  <si>
    <t>20230306 10:53:00</t>
  </si>
  <si>
    <t>10:53:00</t>
  </si>
  <si>
    <t>20230306 10:53:04</t>
  </si>
  <si>
    <t>10:53:04</t>
  </si>
  <si>
    <t>20230306 10:53:08</t>
  </si>
  <si>
    <t>10:53:08</t>
  </si>
  <si>
    <t>20230306 10:53:12</t>
  </si>
  <si>
    <t>10:53:12</t>
  </si>
  <si>
    <t>20230306 10:53:16</t>
  </si>
  <si>
    <t>10:53:16</t>
  </si>
  <si>
    <t>20230306 10:53:20</t>
  </si>
  <si>
    <t>10:53:20</t>
  </si>
  <si>
    <t>20230306 10:53:24</t>
  </si>
  <si>
    <t>10:53:24</t>
  </si>
  <si>
    <t>20230306 10:53:28</t>
  </si>
  <si>
    <t>10:53:28</t>
  </si>
  <si>
    <t>20230306 10:53:32</t>
  </si>
  <si>
    <t>10:53:32</t>
  </si>
  <si>
    <t>20230306 10:53:36</t>
  </si>
  <si>
    <t>10:53:36</t>
  </si>
  <si>
    <t>20230306 10:53:40</t>
  </si>
  <si>
    <t>10:53:40</t>
  </si>
  <si>
    <t>20230306 10:53:44</t>
  </si>
  <si>
    <t>10:53:44</t>
  </si>
  <si>
    <t>20230306 10:53:48</t>
  </si>
  <si>
    <t>10:53:48</t>
  </si>
  <si>
    <t>20230306 10:53:52</t>
  </si>
  <si>
    <t>10:53:52</t>
  </si>
  <si>
    <t>20230306 10:53:56</t>
  </si>
  <si>
    <t>10:53:56</t>
  </si>
  <si>
    <t>20230306 10:54:00</t>
  </si>
  <si>
    <t>10:54:00</t>
  </si>
  <si>
    <t>20230306 10:54:04</t>
  </si>
  <si>
    <t>10:54:04</t>
  </si>
  <si>
    <t>20230306 10:54:08</t>
  </si>
  <si>
    <t>10:54:08</t>
  </si>
  <si>
    <t>20230306 10:54:12</t>
  </si>
  <si>
    <t>10:54:12</t>
  </si>
  <si>
    <t>20230306 10:54:16</t>
  </si>
  <si>
    <t>10:54:16</t>
  </si>
  <si>
    <t>20230306 10:54:20</t>
  </si>
  <si>
    <t>10:54:20</t>
  </si>
  <si>
    <t>20230306 10:54:24</t>
  </si>
  <si>
    <t>10:54:24</t>
  </si>
  <si>
    <t>20230306 10:54:28</t>
  </si>
  <si>
    <t>10:54:28</t>
  </si>
  <si>
    <t>20230306 10:54:32</t>
  </si>
  <si>
    <t>10:54:32</t>
  </si>
  <si>
    <t>20230306 10:54:36</t>
  </si>
  <si>
    <t>10:54:36</t>
  </si>
  <si>
    <t>20230306 10:54:40</t>
  </si>
  <si>
    <t>10:54:40</t>
  </si>
  <si>
    <t>20230306 10:54:44</t>
  </si>
  <si>
    <t>10:54:44</t>
  </si>
  <si>
    <t>20230306 10:54:48</t>
  </si>
  <si>
    <t>10:54:48</t>
  </si>
  <si>
    <t>20230306 10:54:52</t>
  </si>
  <si>
    <t>10:54:52</t>
  </si>
  <si>
    <t>20230306 10:54:56</t>
  </si>
  <si>
    <t>10:54:56</t>
  </si>
  <si>
    <t>20230306 10:55:00</t>
  </si>
  <si>
    <t>10:55:00</t>
  </si>
  <si>
    <t>20230306 10:55:04</t>
  </si>
  <si>
    <t>10:55:04</t>
  </si>
  <si>
    <t>20230306 10:55:08</t>
  </si>
  <si>
    <t>10:55:08</t>
  </si>
  <si>
    <t>20230306 10:55:12</t>
  </si>
  <si>
    <t>10:55:12</t>
  </si>
  <si>
    <t>20230306 10:55:16</t>
  </si>
  <si>
    <t>10:55:16</t>
  </si>
  <si>
    <t>20230306 10:55:20</t>
  </si>
  <si>
    <t>10:55:20</t>
  </si>
  <si>
    <t>20230306 10:55:24</t>
  </si>
  <si>
    <t>10:55:24</t>
  </si>
  <si>
    <t>20230306 10:55:28</t>
  </si>
  <si>
    <t>10:55:28</t>
  </si>
  <si>
    <t>20230306 10:55:32</t>
  </si>
  <si>
    <t>10:55:32</t>
  </si>
  <si>
    <t>20230306 10:55:36</t>
  </si>
  <si>
    <t>10:55:36</t>
  </si>
  <si>
    <t>20230306 10:55:40</t>
  </si>
  <si>
    <t>10:55:40</t>
  </si>
  <si>
    <t>20230306 10:55:44</t>
  </si>
  <si>
    <t>10:55:44</t>
  </si>
  <si>
    <t>20230306 10:55:48</t>
  </si>
  <si>
    <t>10:55:48</t>
  </si>
  <si>
    <t>20230306 10:55:52</t>
  </si>
  <si>
    <t>10:55:52</t>
  </si>
  <si>
    <t>20230306 10:55:56</t>
  </si>
  <si>
    <t>10:55:56</t>
  </si>
  <si>
    <t>20230306 10:56:00</t>
  </si>
  <si>
    <t>10:56:00</t>
  </si>
  <si>
    <t>20230306 10:56:04</t>
  </si>
  <si>
    <t>10:56:04</t>
  </si>
  <si>
    <t>20230306 10:56:08</t>
  </si>
  <si>
    <t>10:56:08</t>
  </si>
  <si>
    <t>20230306 10:56:12</t>
  </si>
  <si>
    <t>10:56:12</t>
  </si>
  <si>
    <t>20230306 10:56:16</t>
  </si>
  <si>
    <t>10:56:16</t>
  </si>
  <si>
    <t>20230306 10:56:20</t>
  </si>
  <si>
    <t>10:56:20</t>
  </si>
  <si>
    <t>20230306 10:56:24</t>
  </si>
  <si>
    <t>10:56:24</t>
  </si>
  <si>
    <t>20230306 10:56:28</t>
  </si>
  <si>
    <t>10:56:28</t>
  </si>
  <si>
    <t>20230306 10:56:32</t>
  </si>
  <si>
    <t>10:56:32</t>
  </si>
  <si>
    <t>20230306 10:56:36</t>
  </si>
  <si>
    <t>10:56:36</t>
  </si>
  <si>
    <t>20230306 10:56:40</t>
  </si>
  <si>
    <t>10:56:40</t>
  </si>
  <si>
    <t>20230306 10:56:44</t>
  </si>
  <si>
    <t>10:56:44</t>
  </si>
  <si>
    <t>20230306 10:56:48</t>
  </si>
  <si>
    <t>10:56:48</t>
  </si>
  <si>
    <t>20230306 10:56:52</t>
  </si>
  <si>
    <t>10:56:52</t>
  </si>
  <si>
    <t>20230306 10:56:56</t>
  </si>
  <si>
    <t>10:56:56</t>
  </si>
  <si>
    <t>20230306 10:57:00</t>
  </si>
  <si>
    <t>10:57:00</t>
  </si>
  <si>
    <t>20230306 10:57:04</t>
  </si>
  <si>
    <t>10:57:04</t>
  </si>
  <si>
    <t>20230306 10:57:08</t>
  </si>
  <si>
    <t>10:57:08</t>
  </si>
  <si>
    <t>20230306 10:57:12</t>
  </si>
  <si>
    <t>10:57:12</t>
  </si>
  <si>
    <t>20230306 10:57:16</t>
  </si>
  <si>
    <t>10:57:16</t>
  </si>
  <si>
    <t>20230306 10:57:20</t>
  </si>
  <si>
    <t>10:57:20</t>
  </si>
  <si>
    <t>20230306 10:57:24</t>
  </si>
  <si>
    <t>10:57:24</t>
  </si>
  <si>
    <t>20230306 10:57:28</t>
  </si>
  <si>
    <t>10:57:28</t>
  </si>
  <si>
    <t>20230306 10:57:32</t>
  </si>
  <si>
    <t>10:57:32</t>
  </si>
  <si>
    <t>20230306 10:57:36</t>
  </si>
  <si>
    <t>10:57:36</t>
  </si>
  <si>
    <t>20230306 10:57:40</t>
  </si>
  <si>
    <t>10:57:40</t>
  </si>
  <si>
    <t>20230306 10:57:44</t>
  </si>
  <si>
    <t>10:57:44</t>
  </si>
  <si>
    <t>20230306 10:57:48</t>
  </si>
  <si>
    <t>10:57:48</t>
  </si>
  <si>
    <t>20230306 10:57:52</t>
  </si>
  <si>
    <t>10:57:52</t>
  </si>
  <si>
    <t>20230306 10:57:56</t>
  </si>
  <si>
    <t>10:57:56</t>
  </si>
  <si>
    <t>20230306 10:58:00</t>
  </si>
  <si>
    <t>10:58:00</t>
  </si>
  <si>
    <t>20230306 10:58:04</t>
  </si>
  <si>
    <t>10:58:04</t>
  </si>
  <si>
    <t>20230306 10:58:08</t>
  </si>
  <si>
    <t>10:58:08</t>
  </si>
  <si>
    <t>20230306 10:58:12</t>
  </si>
  <si>
    <t>10:58:12</t>
  </si>
  <si>
    <t>20230306 10:58:16</t>
  </si>
  <si>
    <t>10:58:16</t>
  </si>
  <si>
    <t>20230306 10:58:20</t>
  </si>
  <si>
    <t>10:58:20</t>
  </si>
  <si>
    <t>20230306 10:58:24</t>
  </si>
  <si>
    <t>10:58:24</t>
  </si>
  <si>
    <t>20230306 10:58:28</t>
  </si>
  <si>
    <t>10:58:28</t>
  </si>
  <si>
    <t>20230306 10:58:32</t>
  </si>
  <si>
    <t>10:58:32</t>
  </si>
  <si>
    <t>20230306 10:58:36</t>
  </si>
  <si>
    <t>10:58:36</t>
  </si>
  <si>
    <t>20230306 10:58:40</t>
  </si>
  <si>
    <t>10:58:40</t>
  </si>
  <si>
    <t>20230306 10:58:44</t>
  </si>
  <si>
    <t>10:58:44</t>
  </si>
  <si>
    <t>20230306 10:58:48</t>
  </si>
  <si>
    <t>10:58:48</t>
  </si>
  <si>
    <t>20230306 10:58:52</t>
  </si>
  <si>
    <t>10:58:52</t>
  </si>
  <si>
    <t>20230306 10:58:56</t>
  </si>
  <si>
    <t>10:58:56</t>
  </si>
  <si>
    <t>20230306 10:59:00</t>
  </si>
  <si>
    <t>10:59:00</t>
  </si>
  <si>
    <t>20230306 10:59:04</t>
  </si>
  <si>
    <t>10:59:04</t>
  </si>
  <si>
    <t>20230306 10:59:08</t>
  </si>
  <si>
    <t>10:59:08</t>
  </si>
  <si>
    <t>20230306 10:59:12</t>
  </si>
  <si>
    <t>10:59:12</t>
  </si>
  <si>
    <t>20230306 10:59:16</t>
  </si>
  <si>
    <t>10:59:16</t>
  </si>
  <si>
    <t>20230306 10:59:20</t>
  </si>
  <si>
    <t>10:59:20</t>
  </si>
  <si>
    <t>20230306 10:59:24</t>
  </si>
  <si>
    <t>10:59:24</t>
  </si>
  <si>
    <t>20230306 10:59:28</t>
  </si>
  <si>
    <t>10:59:28</t>
  </si>
  <si>
    <t>20230306 10:59:32</t>
  </si>
  <si>
    <t>10:59:32</t>
  </si>
  <si>
    <t>20230306 10:59:36</t>
  </si>
  <si>
    <t>10:59:36</t>
  </si>
  <si>
    <t>20230306 10:59:40</t>
  </si>
  <si>
    <t>10:59:40</t>
  </si>
  <si>
    <t>20230306 10:59:44</t>
  </si>
  <si>
    <t>10:59:44</t>
  </si>
  <si>
    <t>20230306 10:59:48</t>
  </si>
  <si>
    <t>10:59:48</t>
  </si>
  <si>
    <t>20230306 10:59:52</t>
  </si>
  <si>
    <t>10:59:52</t>
  </si>
  <si>
    <t>20230306 10:59:56</t>
  </si>
  <si>
    <t>10:59:56</t>
  </si>
  <si>
    <t>20230306 11:00:00</t>
  </si>
  <si>
    <t>11:00:00</t>
  </si>
  <si>
    <t>20230306 11:00:03</t>
  </si>
  <si>
    <t>11:00:03</t>
  </si>
  <si>
    <t>20230306 11:00:08</t>
  </si>
  <si>
    <t>11:00:08</t>
  </si>
  <si>
    <t>20230306 11:00:12</t>
  </si>
  <si>
    <t>11:00:12</t>
  </si>
  <si>
    <t>20230306 11:00:15</t>
  </si>
  <si>
    <t>11:00:15</t>
  </si>
  <si>
    <t>20230306 11:00:19</t>
  </si>
  <si>
    <t>11:00:19</t>
  </si>
  <si>
    <t>20230306 11:00:23</t>
  </si>
  <si>
    <t>11:00:23</t>
  </si>
  <si>
    <t>20230306 11:00:27</t>
  </si>
  <si>
    <t>11:00:27</t>
  </si>
  <si>
    <t>20230306 11:00:31</t>
  </si>
  <si>
    <t>11:00:31</t>
  </si>
  <si>
    <t>20230306 11:00:35</t>
  </si>
  <si>
    <t>11:00:35</t>
  </si>
  <si>
    <t>20230306 11:00:39</t>
  </si>
  <si>
    <t>11:00:39</t>
  </si>
  <si>
    <t>20230306 11:00:43</t>
  </si>
  <si>
    <t>11:00:43</t>
  </si>
  <si>
    <t>20230306 11:00:47</t>
  </si>
  <si>
    <t>11:00:47</t>
  </si>
  <si>
    <t>20230306 11:00:51</t>
  </si>
  <si>
    <t>11:00:51</t>
  </si>
  <si>
    <t>20230306 11:00:55</t>
  </si>
  <si>
    <t>11:00:55</t>
  </si>
  <si>
    <t>20230306 11:00:59</t>
  </si>
  <si>
    <t>11:00:59</t>
  </si>
  <si>
    <t>20230306 11:01:03</t>
  </si>
  <si>
    <t>11:01:03</t>
  </si>
  <si>
    <t>20230306 11:01:07</t>
  </si>
  <si>
    <t>11:01:07</t>
  </si>
  <si>
    <t>20230306 11:01:11</t>
  </si>
  <si>
    <t>11:01:11</t>
  </si>
  <si>
    <t>20230306 11:01:15</t>
  </si>
  <si>
    <t>11:01:15</t>
  </si>
  <si>
    <t>20230306 11:01:19</t>
  </si>
  <si>
    <t>11:01:19</t>
  </si>
  <si>
    <t>20230306 11:01:23</t>
  </si>
  <si>
    <t>11:01:23</t>
  </si>
  <si>
    <t>20230306 11:01:27</t>
  </si>
  <si>
    <t>11:01:27</t>
  </si>
  <si>
    <t>20230306 11:01:31</t>
  </si>
  <si>
    <t>11:01:31</t>
  </si>
  <si>
    <t>20230306 11:01:35</t>
  </si>
  <si>
    <t>11:01:35</t>
  </si>
  <si>
    <t>20230306 11:01:39</t>
  </si>
  <si>
    <t>11:01:39</t>
  </si>
  <si>
    <t>20230306 11:01:43</t>
  </si>
  <si>
    <t>11:01:43</t>
  </si>
  <si>
    <t>20230306 11:01:47</t>
  </si>
  <si>
    <t>11:01:47</t>
  </si>
  <si>
    <t>20230306 11:01:51</t>
  </si>
  <si>
    <t>11:01:51</t>
  </si>
  <si>
    <t>20230306 11:01:55</t>
  </si>
  <si>
    <t>11:01:55</t>
  </si>
  <si>
    <t>20230306 11:01:59</t>
  </si>
  <si>
    <t>11:01:59</t>
  </si>
  <si>
    <t>20230306 11:02:03</t>
  </si>
  <si>
    <t>11:02:03</t>
  </si>
  <si>
    <t>20230306 11:02:07</t>
  </si>
  <si>
    <t>11:02:07</t>
  </si>
  <si>
    <t>20230306 11:02:11</t>
  </si>
  <si>
    <t>11:02:11</t>
  </si>
  <si>
    <t>20230306 11:02:15</t>
  </si>
  <si>
    <t>11:02:15</t>
  </si>
  <si>
    <t>20230306 11:02:19</t>
  </si>
  <si>
    <t>11:02:19</t>
  </si>
  <si>
    <t>20230306 11:02:23</t>
  </si>
  <si>
    <t>11:02:23</t>
  </si>
  <si>
    <t>20230306 11:02:27</t>
  </si>
  <si>
    <t>11:02:27</t>
  </si>
  <si>
    <t>20230306 11:02:31</t>
  </si>
  <si>
    <t>11:02:31</t>
  </si>
  <si>
    <t>20230306 11:02:35</t>
  </si>
  <si>
    <t>11:02:35</t>
  </si>
  <si>
    <t>20230306 11:02:39</t>
  </si>
  <si>
    <t>11:02:39</t>
  </si>
  <si>
    <t>20230306 11:02:43</t>
  </si>
  <si>
    <t>11:02:43</t>
  </si>
  <si>
    <t>20230306 11:02:47</t>
  </si>
  <si>
    <t>11:02:47</t>
  </si>
  <si>
    <t>20230306 11:02:51</t>
  </si>
  <si>
    <t>11:02:51</t>
  </si>
  <si>
    <t>2/2</t>
  </si>
  <si>
    <t>20230306 11:02:55</t>
  </si>
  <si>
    <t>11:02:55</t>
  </si>
  <si>
    <t>20230306 11:02:59</t>
  </si>
  <si>
    <t>11:02:59</t>
  </si>
  <si>
    <t>20230306 11:03:03</t>
  </si>
  <si>
    <t>11:03:03</t>
  </si>
  <si>
    <t>20230306 11:03:07</t>
  </si>
  <si>
    <t>11:03:07</t>
  </si>
  <si>
    <t>20230306 11:03:11</t>
  </si>
  <si>
    <t>11:03:11</t>
  </si>
  <si>
    <t>20230306 11:03:15</t>
  </si>
  <si>
    <t>11:03:15</t>
  </si>
  <si>
    <t>20230306 11:03:19</t>
  </si>
  <si>
    <t>11:03:19</t>
  </si>
  <si>
    <t>20230306 11:03:23</t>
  </si>
  <si>
    <t>11:03:23</t>
  </si>
  <si>
    <t>20230306 11:03:27</t>
  </si>
  <si>
    <t>11:03:27</t>
  </si>
  <si>
    <t>20230306 11:03:31</t>
  </si>
  <si>
    <t>11:03:31</t>
  </si>
  <si>
    <t>20230306 11:03:35</t>
  </si>
  <si>
    <t>11:03:35</t>
  </si>
  <si>
    <t>20230306 11:03:39</t>
  </si>
  <si>
    <t>11:03:39</t>
  </si>
  <si>
    <t>20230306 11:03:43</t>
  </si>
  <si>
    <t>11:03:43</t>
  </si>
  <si>
    <t>20230306 11:03:47</t>
  </si>
  <si>
    <t>11:03:47</t>
  </si>
  <si>
    <t>20230306 11:03:51</t>
  </si>
  <si>
    <t>11:03:51</t>
  </si>
  <si>
    <t>20230306 11:03:55</t>
  </si>
  <si>
    <t>11:03:55</t>
  </si>
  <si>
    <t>20230306 11:03:59</t>
  </si>
  <si>
    <t>11:03:59</t>
  </si>
  <si>
    <t>20230306 11:04:03</t>
  </si>
  <si>
    <t>11:04:03</t>
  </si>
  <si>
    <t>20230306 11:04:07</t>
  </si>
  <si>
    <t>11:04:07</t>
  </si>
  <si>
    <t>20230306 11:04:11</t>
  </si>
  <si>
    <t>11:04:11</t>
  </si>
  <si>
    <t>20230306 11:04:15</t>
  </si>
  <si>
    <t>11:04:15</t>
  </si>
  <si>
    <t>20230306 11:04:19</t>
  </si>
  <si>
    <t>11:04:19</t>
  </si>
  <si>
    <t>20230306 11:04:23</t>
  </si>
  <si>
    <t>11:04:23</t>
  </si>
  <si>
    <t>20230306 11:04:27</t>
  </si>
  <si>
    <t>11:04:27</t>
  </si>
  <si>
    <t>20230306 11:04:31</t>
  </si>
  <si>
    <t>11:04:31</t>
  </si>
  <si>
    <t>20230306 11:04:35</t>
  </si>
  <si>
    <t>11:04:35</t>
  </si>
  <si>
    <t>20230306 11:04:39</t>
  </si>
  <si>
    <t>11:04:39</t>
  </si>
  <si>
    <t>20230306 11:04:43</t>
  </si>
  <si>
    <t>11:04:43</t>
  </si>
  <si>
    <t>20230306 11:04:47</t>
  </si>
  <si>
    <t>11:04:47</t>
  </si>
  <si>
    <t>20230306 11:04:51</t>
  </si>
  <si>
    <t>11:04:51</t>
  </si>
  <si>
    <t>20230306 11:04:55</t>
  </si>
  <si>
    <t>11:04:55</t>
  </si>
  <si>
    <t>20230306 11:04:59</t>
  </si>
  <si>
    <t>11:04:59</t>
  </si>
  <si>
    <t>20230306 11:05:03</t>
  </si>
  <si>
    <t>11:05:03</t>
  </si>
  <si>
    <t>20230306 11:05:07</t>
  </si>
  <si>
    <t>11:05:07</t>
  </si>
  <si>
    <t>20230306 11:05:11</t>
  </si>
  <si>
    <t>11:05:11</t>
  </si>
  <si>
    <t>20230306 11:05:15</t>
  </si>
  <si>
    <t>11:05:15</t>
  </si>
  <si>
    <t>20230306 11:05:19</t>
  </si>
  <si>
    <t>11:05:19</t>
  </si>
  <si>
    <t>20230306 11:05:23</t>
  </si>
  <si>
    <t>11:05:23</t>
  </si>
  <si>
    <t>20230306 11:05:27</t>
  </si>
  <si>
    <t>11:05:27</t>
  </si>
  <si>
    <t>20230306 11:05:31</t>
  </si>
  <si>
    <t>11:05:31</t>
  </si>
  <si>
    <t>20230306 11:05:35</t>
  </si>
  <si>
    <t>11:05:35</t>
  </si>
  <si>
    <t>20230306 11:05:39</t>
  </si>
  <si>
    <t>11:05:39</t>
  </si>
  <si>
    <t>20230306 11:05:43</t>
  </si>
  <si>
    <t>11:05:43</t>
  </si>
  <si>
    <t>20230306 11:05:47</t>
  </si>
  <si>
    <t>11:05:47</t>
  </si>
  <si>
    <t>20230306 11:05:51</t>
  </si>
  <si>
    <t>11:05:51</t>
  </si>
  <si>
    <t>20230306 11:05:55</t>
  </si>
  <si>
    <t>11:05:55</t>
  </si>
  <si>
    <t>20230306 11:05:59</t>
  </si>
  <si>
    <t>11:05:59</t>
  </si>
  <si>
    <t>20230306 11:06:03</t>
  </si>
  <si>
    <t>11:06:03</t>
  </si>
  <si>
    <t>20230306 11:06:07</t>
  </si>
  <si>
    <t>11:06:07</t>
  </si>
  <si>
    <t>20230306 11:06:11</t>
  </si>
  <si>
    <t>11:06:11</t>
  </si>
  <si>
    <t>20230306 11:06:15</t>
  </si>
  <si>
    <t>11:06:15</t>
  </si>
  <si>
    <t>20230306 11:06:19</t>
  </si>
  <si>
    <t>11:06:19</t>
  </si>
  <si>
    <t>20230306 11:06:23</t>
  </si>
  <si>
    <t>11:06:23</t>
  </si>
  <si>
    <t>20230306 11:06:27</t>
  </si>
  <si>
    <t>11:06:27</t>
  </si>
  <si>
    <t>20230306 11:06:31</t>
  </si>
  <si>
    <t>11:06:31</t>
  </si>
  <si>
    <t>20230306 11:06:35</t>
  </si>
  <si>
    <t>11:06:35</t>
  </si>
  <si>
    <t>20230306 11:06:39</t>
  </si>
  <si>
    <t>11:06:39</t>
  </si>
  <si>
    <t>20230306 11:06:43</t>
  </si>
  <si>
    <t>11:06:43</t>
  </si>
  <si>
    <t>20230306 11:06:47</t>
  </si>
  <si>
    <t>11:06:47</t>
  </si>
  <si>
    <t>20230306 11:06:51</t>
  </si>
  <si>
    <t>11:06:51</t>
  </si>
  <si>
    <t>20230306 11:06:55</t>
  </si>
  <si>
    <t>11:06:55</t>
  </si>
  <si>
    <t>20230306 11:06:59</t>
  </si>
  <si>
    <t>11:06:59</t>
  </si>
  <si>
    <t>20230306 11:07:03</t>
  </si>
  <si>
    <t>11:07:03</t>
  </si>
  <si>
    <t>20230306 11:07:07</t>
  </si>
  <si>
    <t>11:07:07</t>
  </si>
  <si>
    <t>20230306 11:07:11</t>
  </si>
  <si>
    <t>11:07:11</t>
  </si>
  <si>
    <t>20230306 11:07:15</t>
  </si>
  <si>
    <t>11:07:15</t>
  </si>
  <si>
    <t>20230306 11:07:19</t>
  </si>
  <si>
    <t>11:07:19</t>
  </si>
  <si>
    <t>20230306 11:07:23</t>
  </si>
  <si>
    <t>11:07:23</t>
  </si>
  <si>
    <t>20230306 11:07:27</t>
  </si>
  <si>
    <t>11:07:27</t>
  </si>
  <si>
    <t>20230306 11:07:31</t>
  </si>
  <si>
    <t>11:07:31</t>
  </si>
  <si>
    <t>20230306 11:07:35</t>
  </si>
  <si>
    <t>11:07:35</t>
  </si>
  <si>
    <t>20230306 11:07:39</t>
  </si>
  <si>
    <t>11:07:39</t>
  </si>
  <si>
    <t>20230306 11:07:43</t>
  </si>
  <si>
    <t>11:07:43</t>
  </si>
  <si>
    <t>20230306 11:07:47</t>
  </si>
  <si>
    <t>11:07:47</t>
  </si>
  <si>
    <t>20230306 11:07:51</t>
  </si>
  <si>
    <t>11:07:51</t>
  </si>
  <si>
    <t>20230306 11:07:55</t>
  </si>
  <si>
    <t>11:07:55</t>
  </si>
  <si>
    <t>20230306 11:07:59</t>
  </si>
  <si>
    <t>11:07:59</t>
  </si>
  <si>
    <t>20230306 11:08:03</t>
  </si>
  <si>
    <t>11:08:03</t>
  </si>
  <si>
    <t>20230306 11:08:07</t>
  </si>
  <si>
    <t>11:08:07</t>
  </si>
  <si>
    <t>20230306 11:08:11</t>
  </si>
  <si>
    <t>11:08:11</t>
  </si>
  <si>
    <t>20230306 11:08:15</t>
  </si>
  <si>
    <t>11:08:15</t>
  </si>
  <si>
    <t>20230306 11:08:19</t>
  </si>
  <si>
    <t>11:08:19</t>
  </si>
  <si>
    <t>20230306 11:08:22</t>
  </si>
  <si>
    <t>11:08:22</t>
  </si>
  <si>
    <t>20230306 11:08:27</t>
  </si>
  <si>
    <t>11:08:27</t>
  </si>
  <si>
    <t>20230306 11:08:30</t>
  </si>
  <si>
    <t>11:08:30</t>
  </si>
  <si>
    <t>20230306 11:08:34</t>
  </si>
  <si>
    <t>11:08:34</t>
  </si>
  <si>
    <t>20230306 11:08:38</t>
  </si>
  <si>
    <t>11:08:38</t>
  </si>
  <si>
    <t>20230306 11:08:42</t>
  </si>
  <si>
    <t>11:08:42</t>
  </si>
  <si>
    <t>20230306 11:08:46</t>
  </si>
  <si>
    <t>11:08:46</t>
  </si>
  <si>
    <t>20230306 11:08:50</t>
  </si>
  <si>
    <t>11:08:50</t>
  </si>
  <si>
    <t>20230306 11:08:54</t>
  </si>
  <si>
    <t>11:08:54</t>
  </si>
  <si>
    <t>20230306 11:08:58</t>
  </si>
  <si>
    <t>11:08:58</t>
  </si>
  <si>
    <t>20230306 11:09:02</t>
  </si>
  <si>
    <t>11:09:02</t>
  </si>
  <si>
    <t>20230306 11:09:06</t>
  </si>
  <si>
    <t>11:09:06</t>
  </si>
  <si>
    <t>20230306 11:09:10</t>
  </si>
  <si>
    <t>11:09:10</t>
  </si>
  <si>
    <t>20230306 11:09:14</t>
  </si>
  <si>
    <t>11:09:14</t>
  </si>
  <si>
    <t>20230306 11:09:18</t>
  </si>
  <si>
    <t>11:09:18</t>
  </si>
  <si>
    <t>20230306 11:09:22</t>
  </si>
  <si>
    <t>11:09:22</t>
  </si>
  <si>
    <t>20230306 11:09:26</t>
  </si>
  <si>
    <t>11:09:26</t>
  </si>
  <si>
    <t>20230306 11:09:30</t>
  </si>
  <si>
    <t>11:09:30</t>
  </si>
  <si>
    <t>20230306 11:09:34</t>
  </si>
  <si>
    <t>11:09:34</t>
  </si>
  <si>
    <t>20230306 11:09:38</t>
  </si>
  <si>
    <t>11:09:38</t>
  </si>
  <si>
    <t>20230306 11:09:42</t>
  </si>
  <si>
    <t>11:09:42</t>
  </si>
  <si>
    <t>20230306 11:09:46</t>
  </si>
  <si>
    <t>11:09:46</t>
  </si>
  <si>
    <t>20230306 11:09:50</t>
  </si>
  <si>
    <t>11:09:50</t>
  </si>
  <si>
    <t>20230306 11:09:54</t>
  </si>
  <si>
    <t>11:09:54</t>
  </si>
  <si>
    <t>20230306 11:09:58</t>
  </si>
  <si>
    <t>11:09:58</t>
  </si>
  <si>
    <t>20230306 11:10:02</t>
  </si>
  <si>
    <t>11:10:02</t>
  </si>
  <si>
    <t>20230306 11:10:06</t>
  </si>
  <si>
    <t>11:10:06</t>
  </si>
  <si>
    <t>20230306 11:10:10</t>
  </si>
  <si>
    <t>11:10:10</t>
  </si>
  <si>
    <t>20230306 11:10:14</t>
  </si>
  <si>
    <t>11:10:14</t>
  </si>
  <si>
    <t>20230306 11:10:18</t>
  </si>
  <si>
    <t>11:10:18</t>
  </si>
  <si>
    <t>20230306 11:10:22</t>
  </si>
  <si>
    <t>11:10:22</t>
  </si>
  <si>
    <t>20230306 11:10:26</t>
  </si>
  <si>
    <t>11:10:26</t>
  </si>
  <si>
    <t>20230306 11:10:30</t>
  </si>
  <si>
    <t>11:10:30</t>
  </si>
  <si>
    <t>20230306 11:10:34</t>
  </si>
  <si>
    <t>11:10:34</t>
  </si>
  <si>
    <t>20230306 11:10:38</t>
  </si>
  <si>
    <t>11:10:38</t>
  </si>
  <si>
    <t>20230306 11:10:42</t>
  </si>
  <si>
    <t>11:10:42</t>
  </si>
  <si>
    <t>20230306 11:10:46</t>
  </si>
  <si>
    <t>11:10:46</t>
  </si>
  <si>
    <t>20230306 11:10:50</t>
  </si>
  <si>
    <t>11:10:50</t>
  </si>
  <si>
    <t>20230306 11:10:54</t>
  </si>
  <si>
    <t>11:10:54</t>
  </si>
  <si>
    <t>20230306 11:10:58</t>
  </si>
  <si>
    <t>11:10:58</t>
  </si>
  <si>
    <t>20230306 11:11:02</t>
  </si>
  <si>
    <t>11:11:02</t>
  </si>
  <si>
    <t>20230306 11:11:06</t>
  </si>
  <si>
    <t>11:11:06</t>
  </si>
  <si>
    <t>20230306 11:11:10</t>
  </si>
  <si>
    <t>11:11:10</t>
  </si>
  <si>
    <t>20230306 11:11:14</t>
  </si>
  <si>
    <t>11:11:14</t>
  </si>
  <si>
    <t>20230306 11:11:18</t>
  </si>
  <si>
    <t>11:11:18</t>
  </si>
  <si>
    <t>20230306 11:11:22</t>
  </si>
  <si>
    <t>11:11:22</t>
  </si>
  <si>
    <t>20230306 11:11:26</t>
  </si>
  <si>
    <t>11:11:26</t>
  </si>
  <si>
    <t>20230306 11:11:30</t>
  </si>
  <si>
    <t>11:11:30</t>
  </si>
  <si>
    <t>20230306 11:11:34</t>
  </si>
  <si>
    <t>11:11:34</t>
  </si>
  <si>
    <t>20230306 11:11:38</t>
  </si>
  <si>
    <t>11:11:38</t>
  </si>
  <si>
    <t>20230306 11:11:42</t>
  </si>
  <si>
    <t>11:11:42</t>
  </si>
  <si>
    <t>20230306 11:11:46</t>
  </si>
  <si>
    <t>11:11:46</t>
  </si>
  <si>
    <t>20230306 11:11:50</t>
  </si>
  <si>
    <t>11:11:50</t>
  </si>
  <si>
    <t>20230306 11:11:54</t>
  </si>
  <si>
    <t>11:11:54</t>
  </si>
  <si>
    <t>20230306 11:11:58</t>
  </si>
  <si>
    <t>11:11:58</t>
  </si>
  <si>
    <t>20230306 11:12:02</t>
  </si>
  <si>
    <t>11:12:02</t>
  </si>
  <si>
    <t>20230306 11:12:06</t>
  </si>
  <si>
    <t>11:12:06</t>
  </si>
  <si>
    <t>20230306 11:12:10</t>
  </si>
  <si>
    <t>11:12:10</t>
  </si>
  <si>
    <t>20230306 11:12:14</t>
  </si>
  <si>
    <t>11:12:14</t>
  </si>
  <si>
    <t>20230306 11:12:18</t>
  </si>
  <si>
    <t>11:12:18</t>
  </si>
  <si>
    <t>20230306 11:12:22</t>
  </si>
  <si>
    <t>11:12:22</t>
  </si>
  <si>
    <t>20230306 11:12:26</t>
  </si>
  <si>
    <t>11:12:26</t>
  </si>
  <si>
    <t>20230306 11:12:30</t>
  </si>
  <si>
    <t>11:12:30</t>
  </si>
  <si>
    <t>20230306 11:12:34</t>
  </si>
  <si>
    <t>11:12:34</t>
  </si>
  <si>
    <t>20230306 11:12:38</t>
  </si>
  <si>
    <t>11:12:38</t>
  </si>
  <si>
    <t>20230306 11:12:42</t>
  </si>
  <si>
    <t>11:12:42</t>
  </si>
  <si>
    <t>20230306 11:12:46</t>
  </si>
  <si>
    <t>11:12:46</t>
  </si>
  <si>
    <t>20230306 11:12:50</t>
  </si>
  <si>
    <t>11:12:50</t>
  </si>
  <si>
    <t>20230306 11:12:54</t>
  </si>
  <si>
    <t>11:12:54</t>
  </si>
  <si>
    <t>20230306 11:12:58</t>
  </si>
  <si>
    <t>11:12:58</t>
  </si>
  <si>
    <t>20230306 11:13:02</t>
  </si>
  <si>
    <t>11:13:02</t>
  </si>
  <si>
    <t>20230306 11:13:06</t>
  </si>
  <si>
    <t>11:13:06</t>
  </si>
  <si>
    <t>20230306 11:13:10</t>
  </si>
  <si>
    <t>11:13:10</t>
  </si>
  <si>
    <t>20230306 11:13:14</t>
  </si>
  <si>
    <t>11:13:14</t>
  </si>
  <si>
    <t>20230306 11:13:18</t>
  </si>
  <si>
    <t>11:13:18</t>
  </si>
  <si>
    <t>20230306 11:13:22</t>
  </si>
  <si>
    <t>11:13:22</t>
  </si>
  <si>
    <t>20230306 11:13:26</t>
  </si>
  <si>
    <t>11:13:26</t>
  </si>
  <si>
    <t>20230306 11:13:30</t>
  </si>
  <si>
    <t>11:13:30</t>
  </si>
  <si>
    <t>20230306 11:13:34</t>
  </si>
  <si>
    <t>11:13:34</t>
  </si>
  <si>
    <t>20230306 11:13:38</t>
  </si>
  <si>
    <t>11:13:38</t>
  </si>
  <si>
    <t>20230306 11:13:42</t>
  </si>
  <si>
    <t>11:13:42</t>
  </si>
  <si>
    <t>20230306 11:13:46</t>
  </si>
  <si>
    <t>11:13:46</t>
  </si>
  <si>
    <t>20230306 11:13:50</t>
  </si>
  <si>
    <t>11:13:50</t>
  </si>
  <si>
    <t>20230306 11:13:54</t>
  </si>
  <si>
    <t>11:13:54</t>
  </si>
  <si>
    <t>20230306 11:13:58</t>
  </si>
  <si>
    <t>11:13:58</t>
  </si>
  <si>
    <t>20230306 11:14:02</t>
  </si>
  <si>
    <t>11:14:02</t>
  </si>
  <si>
    <t>20230306 11:14:06</t>
  </si>
  <si>
    <t>11:14:06</t>
  </si>
  <si>
    <t>20230306 11:14:10</t>
  </si>
  <si>
    <t>11:14:10</t>
  </si>
  <si>
    <t>20230306 11:14:14</t>
  </si>
  <si>
    <t>11:14:14</t>
  </si>
  <si>
    <t>20230306 11:14:18</t>
  </si>
  <si>
    <t>11:14:18</t>
  </si>
  <si>
    <t>20230306 11:14:22</t>
  </si>
  <si>
    <t>11:14:22</t>
  </si>
  <si>
    <t>20230306 11:14:26</t>
  </si>
  <si>
    <t>11:14:26</t>
  </si>
  <si>
    <t>20230306 11:14:30</t>
  </si>
  <si>
    <t>11:14:30</t>
  </si>
  <si>
    <t>20230306 11:14:34</t>
  </si>
  <si>
    <t>11:14:34</t>
  </si>
  <si>
    <t>20230306 11:14:38</t>
  </si>
  <si>
    <t>11:14:38</t>
  </si>
  <si>
    <t>20230306 11:14:42</t>
  </si>
  <si>
    <t>11:14:42</t>
  </si>
  <si>
    <t>20230306 11:14:46</t>
  </si>
  <si>
    <t>11:14:46</t>
  </si>
  <si>
    <t>20230306 11:14:50</t>
  </si>
  <si>
    <t>11:14:50</t>
  </si>
  <si>
    <t>20230306 11:14:54</t>
  </si>
  <si>
    <t>11:14:54</t>
  </si>
  <si>
    <t>20230306 11:14:58</t>
  </si>
  <si>
    <t>11:14:58</t>
  </si>
  <si>
    <t>20230306 11:15:02</t>
  </si>
  <si>
    <t>11:15:02</t>
  </si>
  <si>
    <t>20230306 11:15:06</t>
  </si>
  <si>
    <t>11:15:06</t>
  </si>
  <si>
    <t>20230306 11:15:10</t>
  </si>
  <si>
    <t>11:15:10</t>
  </si>
  <si>
    <t>20230306 11:15:14</t>
  </si>
  <si>
    <t>11:15:14</t>
  </si>
  <si>
    <t>20230306 11:15:18</t>
  </si>
  <si>
    <t>11:15:18</t>
  </si>
  <si>
    <t>20230306 11:15:22</t>
  </si>
  <si>
    <t>11:15:22</t>
  </si>
  <si>
    <t>20230306 11:15:26</t>
  </si>
  <si>
    <t>11:15:26</t>
  </si>
  <si>
    <t>20230306 11:15:30</t>
  </si>
  <si>
    <t>11:15:30</t>
  </si>
  <si>
    <t>20230306 11:15:34</t>
  </si>
  <si>
    <t>11:15:34</t>
  </si>
  <si>
    <t>20230306 11:15:38</t>
  </si>
  <si>
    <t>11:15:38</t>
  </si>
  <si>
    <t>20230306 11:15:42</t>
  </si>
  <si>
    <t>11:15:42</t>
  </si>
  <si>
    <t>20230306 11:15:46</t>
  </si>
  <si>
    <t>11:15:46</t>
  </si>
  <si>
    <t>20230306 11:15:50</t>
  </si>
  <si>
    <t>11:15:50</t>
  </si>
  <si>
    <t>20230306 11:15:54</t>
  </si>
  <si>
    <t>11:15:54</t>
  </si>
  <si>
    <t>20230306 11:15:58</t>
  </si>
  <si>
    <t>11:15:58</t>
  </si>
  <si>
    <t>20230306 11:16:02</t>
  </si>
  <si>
    <t>11:16:02</t>
  </si>
  <si>
    <t>20230306 11:16:06</t>
  </si>
  <si>
    <t>11:16:06</t>
  </si>
  <si>
    <t>20230306 11:16:10</t>
  </si>
  <si>
    <t>11:16:10</t>
  </si>
  <si>
    <t>20230306 11:16:14</t>
  </si>
  <si>
    <t>11:16:14</t>
  </si>
  <si>
    <t>20230306 11:16:18</t>
  </si>
  <si>
    <t>11:16:18</t>
  </si>
  <si>
    <t>20230306 11:16:22</t>
  </si>
  <si>
    <t>11:16:22</t>
  </si>
  <si>
    <t>20230306 11:16:26</t>
  </si>
  <si>
    <t>11:16:26</t>
  </si>
  <si>
    <t>20230306 11:16:30</t>
  </si>
  <si>
    <t>11:16:30</t>
  </si>
  <si>
    <t>20230306 11:16:34</t>
  </si>
  <si>
    <t>11:16:34</t>
  </si>
  <si>
    <t>20230306 11:16:38</t>
  </si>
  <si>
    <t>11:16:38</t>
  </si>
  <si>
    <t>20230306 11:16:41</t>
  </si>
  <si>
    <t>11:16:41</t>
  </si>
  <si>
    <t>20230306 11:16:45</t>
  </si>
  <si>
    <t>11:16:45</t>
  </si>
  <si>
    <t>20230306 11:16:49</t>
  </si>
  <si>
    <t>11:16:49</t>
  </si>
  <si>
    <t>20230306 11:16:53</t>
  </si>
  <si>
    <t>11:16:53</t>
  </si>
  <si>
    <t>20230306 11:16:57</t>
  </si>
  <si>
    <t>11:16:57</t>
  </si>
  <si>
    <t>20230306 11:17:01</t>
  </si>
  <si>
    <t>11:17:01</t>
  </si>
  <si>
    <t>20230306 11:17:05</t>
  </si>
  <si>
    <t>11:17:05</t>
  </si>
  <si>
    <t>20230306 11:17:09</t>
  </si>
  <si>
    <t>11:17:09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</si>
</sst>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1678121540.5</v>
      </c>
      <c r="C16">
        <v>0</v>
      </c>
      <c r="D16" t="s">
        <v>353</v>
      </c>
      <c r="E16" t="s">
        <v>354</v>
      </c>
      <c r="F16">
        <v>4</v>
      </c>
      <c r="G16">
        <v>1678121538.25</v>
      </c>
      <c r="H16">
        <f t="shared" ref="H16:H79" si="0">(I16)/1000</f>
        <v>3.238737592317003E-3</v>
      </c>
      <c r="I16">
        <f t="shared" ref="I16:I79" si="1">IF(BD16, AL16, AF16)</f>
        <v>3.238737592317003</v>
      </c>
      <c r="J16">
        <f t="shared" ref="J16:J79" si="2">IF(BD16, AG16, AE16)</f>
        <v>-2.3337494658704951</v>
      </c>
      <c r="K16">
        <f t="shared" ref="K16:K79" si="3">BF16 - IF(AS16&gt;1, J16*AZ16*100/(AU16*BT16), 0)</f>
        <v>12.1053625</v>
      </c>
      <c r="L16">
        <f t="shared" ref="L16:L79" si="4">((R16-H16/2)*K16-J16)/(R16+H16/2)</f>
        <v>27.150580648281242</v>
      </c>
      <c r="M16">
        <f t="shared" ref="M16:M79" si="5">L16*(BM16+BN16)/1000</f>
        <v>2.751983646627977</v>
      </c>
      <c r="N16">
        <f t="shared" ref="N16:N79" si="6">(BF16 - IF(AS16&gt;1, J16*AZ16*100/(AU16*BT16), 0))*(BM16+BN16)/1000</f>
        <v>1.226999896173951</v>
      </c>
      <c r="O16">
        <f t="shared" ref="O16:O79" si="7">2/((1/Q16-1/P16)+SIGN(Q16)*SQRT((1/Q16-1/P16)*(1/Q16-1/P16) + 4*BA16/((BA16+1)*(BA16+1))*(2*1/Q16*1/P16-1/P16*1/P16)))</f>
        <v>0.25182753184908191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2.7708142371818907</v>
      </c>
      <c r="Q16">
        <f t="shared" ref="Q16:Q79" si="9">H16*(1000-(1000*0.61365*EXP(17.502*U16/(240.97+U16))/(BM16+BN16)+BH16)/2)/(1000*0.61365*EXP(17.502*U16/(240.97+U16))/(BM16+BN16)-BH16)</f>
        <v>0.23976814225997137</v>
      </c>
      <c r="R16">
        <f t="shared" ref="R16:R79" si="10">1/((BA16+1)/(O16/1.6)+1/(P16/1.37)) + BA16/((BA16+1)/(O16/1.6) + BA16/(P16/1.37))</f>
        <v>0.1508904420061028</v>
      </c>
      <c r="S16">
        <f t="shared" ref="S16:S79" si="11">(AV16*AY16)</f>
        <v>226.11676007258467</v>
      </c>
      <c r="T16">
        <f t="shared" ref="T16:T79" si="12">(BO16+(S16+2*0.95*0.0000000567*(((BO16+$B$6)+273)^4-(BO16+273)^4)-44100*H16)/(1.84*29.3*P16+8*0.95*0.0000000567*(BO16+273)^3))</f>
        <v>32.561860248601377</v>
      </c>
      <c r="U16">
        <f t="shared" ref="U16:U79" si="13">($C$6*BP16+$D$6*BQ16+$E$6*T16)</f>
        <v>31.575775</v>
      </c>
      <c r="V16">
        <f t="shared" ref="V16:V79" si="14">0.61365*EXP(17.502*U16/(240.97+U16))</f>
        <v>4.6616182501546444</v>
      </c>
      <c r="W16">
        <f t="shared" ref="W16:W79" si="15">(X16/Y16*100)</f>
        <v>69.899511727844455</v>
      </c>
      <c r="X16">
        <f t="shared" ref="X16:X79" si="16">BH16*(BM16+BN16)/1000</f>
        <v>3.3465546702567517</v>
      </c>
      <c r="Y16">
        <f t="shared" ref="Y16:Y79" si="17">0.61365*EXP(17.502*BO16/(240.97+BO16))</f>
        <v>4.7876653034239327</v>
      </c>
      <c r="Z16">
        <f t="shared" ref="Z16:Z79" si="18">(V16-BH16*(BM16+BN16)/1000)</f>
        <v>1.3150635798978927</v>
      </c>
      <c r="AA16">
        <f t="shared" ref="AA16:AA79" si="19">(-H16*44100)</f>
        <v>-142.82832782117984</v>
      </c>
      <c r="AB16">
        <f t="shared" ref="AB16:AB79" si="20">2*29.3*P16*0.92*(BO16-U16)</f>
        <v>70.316965062264131</v>
      </c>
      <c r="AC16">
        <f t="shared" ref="AC16:AC79" si="21">2*0.95*0.0000000567*(((BO16+$B$6)+273)^4-(U16+273)^4)</f>
        <v>5.7445586682736813</v>
      </c>
      <c r="AD16">
        <f t="shared" ref="AD16:AD79" si="22">S16+AC16+AA16+AB16</f>
        <v>159.34995598194263</v>
      </c>
      <c r="AE16">
        <f t="shared" ref="AE16:AE79" si="23">BL16*AS16*(BG16-BF16*(1000-AS16*BI16)/(1000-AS16*BH16))/(100*AZ16)</f>
        <v>-2.3211974304695455</v>
      </c>
      <c r="AF16">
        <f t="shared" ref="AF16:AF79" si="24">1000*BL16*AS16*(BH16-BI16)/(100*AZ16*(1000-AS16*BH16))</f>
        <v>3.2461738221786964</v>
      </c>
      <c r="AG16">
        <f t="shared" ref="AG16:AG79" si="25">(AH16 - AI16 - BM16*1000/(8.314*(BO16+273.15)) * AK16/BL16 * AJ16) * BL16/(100*AZ16) * (1000 - BI16)/1000</f>
        <v>-2.3337494658704951</v>
      </c>
      <c r="AH16">
        <v>10.312314325418519</v>
      </c>
      <c r="AI16">
        <v>12.52637939393939</v>
      </c>
      <c r="AJ16">
        <v>1.934014699059073E-3</v>
      </c>
      <c r="AK16">
        <v>60.783550458012961</v>
      </c>
      <c r="AL16">
        <f t="shared" ref="AL16:AL79" si="26">(AN16 - AM16 + BM16*1000/(8.314*(BO16+273.15)) * AP16/BL16 * AO16) * BL16/(100*AZ16) * 1000/(1000 - AN16)</f>
        <v>3.238737592317003</v>
      </c>
      <c r="AM16">
        <v>30.122451838520139</v>
      </c>
      <c r="AN16">
        <v>33.013830303030304</v>
      </c>
      <c r="AO16">
        <v>-4.3997438142253922E-5</v>
      </c>
      <c r="AP16">
        <v>100.31295513855321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47573.440265397599</v>
      </c>
      <c r="AV16">
        <f t="shared" ref="AV16:AV79" si="30">$B$10*BU16+$C$10*BV16+$F$10*CG16*(1-CJ16)</f>
        <v>1200</v>
      </c>
      <c r="AW16">
        <f t="shared" ref="AW16:AW79" si="31">AV16*AX16</f>
        <v>1025.9257824210283</v>
      </c>
      <c r="AX16">
        <f t="shared" ref="AX16:AX79" si="32">($B$10*$D$8+$C$10*$D$8+$F$10*((CT16+CL16)/MAX(CT16+CL16+CU16, 0.1)*$I$8+CU16/MAX(CT16+CL16+CU16, 0.1)*$J$8))/($B$10+$C$10+$F$10)</f>
        <v>0.85493815201752354</v>
      </c>
      <c r="AY16">
        <f t="shared" ref="AY16:AY79" si="33">($B$10*$K$8+$C$10*$K$8+$F$10*((CT16+CL16)/MAX(CT16+CL16+CU16, 0.1)*$P$8+CU16/MAX(CT16+CL16+CU16, 0.1)*$Q$8))/($B$10+$C$10+$F$10)</f>
        <v>0.18843063339382055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1678121538.25</v>
      </c>
      <c r="BF16">
        <v>12.1053625</v>
      </c>
      <c r="BG16">
        <v>9.9988449999999993</v>
      </c>
      <c r="BH16">
        <v>33.016512499999997</v>
      </c>
      <c r="BI16">
        <v>30.118774999999999</v>
      </c>
      <c r="BJ16">
        <v>16.609874999999999</v>
      </c>
      <c r="BK16">
        <v>32.7616625</v>
      </c>
      <c r="BL16">
        <v>649.95462500000008</v>
      </c>
      <c r="BM16">
        <v>101.26025</v>
      </c>
      <c r="BN16">
        <v>9.9779174999999998E-2</v>
      </c>
      <c r="BO16">
        <v>32.046500000000002</v>
      </c>
      <c r="BP16">
        <v>31.575775</v>
      </c>
      <c r="BQ16">
        <v>999.9</v>
      </c>
      <c r="BR16">
        <v>0</v>
      </c>
      <c r="BS16">
        <v>0</v>
      </c>
      <c r="BT16">
        <v>9007.89</v>
      </c>
      <c r="BU16">
        <v>0</v>
      </c>
      <c r="BV16">
        <v>243.28</v>
      </c>
      <c r="BW16">
        <v>2.1065200000000002</v>
      </c>
      <c r="BX16">
        <v>12.5186875</v>
      </c>
      <c r="BY16">
        <v>10.3093375</v>
      </c>
      <c r="BZ16">
        <v>2.8977400000000002</v>
      </c>
      <c r="CA16">
        <v>9.9988449999999993</v>
      </c>
      <c r="CB16">
        <v>30.118774999999999</v>
      </c>
      <c r="CC16">
        <v>3.3432599999999999</v>
      </c>
      <c r="CD16">
        <v>3.04983125</v>
      </c>
      <c r="CE16">
        <v>25.844100000000001</v>
      </c>
      <c r="CF16">
        <v>24.302499999999998</v>
      </c>
      <c r="CG16">
        <v>1200</v>
      </c>
      <c r="CH16">
        <v>0.49997887499999999</v>
      </c>
      <c r="CI16">
        <v>0.50002112499999996</v>
      </c>
      <c r="CJ16">
        <v>0</v>
      </c>
      <c r="CK16">
        <v>1257.8425</v>
      </c>
      <c r="CL16">
        <v>4.9990899999999998</v>
      </c>
      <c r="CM16">
        <v>13399.6625</v>
      </c>
      <c r="CN16">
        <v>9557.7649999999994</v>
      </c>
      <c r="CO16">
        <v>41.561999999999998</v>
      </c>
      <c r="CP16">
        <v>43.125</v>
      </c>
      <c r="CQ16">
        <v>42.311999999999998</v>
      </c>
      <c r="CR16">
        <v>42.280999999999999</v>
      </c>
      <c r="CS16">
        <v>42.875</v>
      </c>
      <c r="CT16">
        <v>597.47500000000002</v>
      </c>
      <c r="CU16">
        <v>597.52625</v>
      </c>
      <c r="CV16">
        <v>0</v>
      </c>
      <c r="CW16">
        <v>1678121582.8</v>
      </c>
      <c r="CX16">
        <v>0</v>
      </c>
      <c r="CY16">
        <v>1678116306.0999999</v>
      </c>
      <c r="CZ16" t="s">
        <v>356</v>
      </c>
      <c r="DA16">
        <v>1678116302.5999999</v>
      </c>
      <c r="DB16">
        <v>1678116306.0999999</v>
      </c>
      <c r="DC16">
        <v>12</v>
      </c>
      <c r="DD16">
        <v>3.5000000000000003E-2</v>
      </c>
      <c r="DE16">
        <v>0.05</v>
      </c>
      <c r="DF16">
        <v>-6.1040000000000001</v>
      </c>
      <c r="DG16">
        <v>0.249</v>
      </c>
      <c r="DH16">
        <v>413</v>
      </c>
      <c r="DI16">
        <v>32</v>
      </c>
      <c r="DJ16">
        <v>0.5</v>
      </c>
      <c r="DK16">
        <v>0.15</v>
      </c>
      <c r="DL16">
        <v>2.1299427500000001</v>
      </c>
      <c r="DM16">
        <v>-0.17485294559100059</v>
      </c>
      <c r="DN16">
        <v>2.379083048019762E-2</v>
      </c>
      <c r="DO16">
        <v>0</v>
      </c>
      <c r="DP16">
        <v>2.8908795</v>
      </c>
      <c r="DQ16">
        <v>2.360938086303397E-2</v>
      </c>
      <c r="DR16">
        <v>5.4294207563975166E-3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3.29765</v>
      </c>
      <c r="EB16">
        <v>2.6251699999999998</v>
      </c>
      <c r="EC16">
        <v>4.9454599999999996E-3</v>
      </c>
      <c r="ED16">
        <v>2.9358000000000001E-3</v>
      </c>
      <c r="EE16">
        <v>0.13678599999999999</v>
      </c>
      <c r="EF16">
        <v>0.127327</v>
      </c>
      <c r="EG16">
        <v>30063.200000000001</v>
      </c>
      <c r="EH16">
        <v>30561.4</v>
      </c>
      <c r="EI16">
        <v>28104.3</v>
      </c>
      <c r="EJ16">
        <v>29494.5</v>
      </c>
      <c r="EK16">
        <v>33393.300000000003</v>
      </c>
      <c r="EL16">
        <v>35715.9</v>
      </c>
      <c r="EM16">
        <v>39686.800000000003</v>
      </c>
      <c r="EN16">
        <v>42142.7</v>
      </c>
      <c r="EO16">
        <v>2.2404000000000002</v>
      </c>
      <c r="EP16">
        <v>2.2130299999999998</v>
      </c>
      <c r="EQ16">
        <v>0.113666</v>
      </c>
      <c r="ER16">
        <v>0</v>
      </c>
      <c r="ES16">
        <v>29.7332</v>
      </c>
      <c r="ET16">
        <v>999.9</v>
      </c>
      <c r="EU16">
        <v>74.5</v>
      </c>
      <c r="EV16">
        <v>32.5</v>
      </c>
      <c r="EW16">
        <v>36.14</v>
      </c>
      <c r="EX16">
        <v>56.877200000000002</v>
      </c>
      <c r="EY16">
        <v>-3.98237</v>
      </c>
      <c r="EZ16">
        <v>2</v>
      </c>
      <c r="FA16">
        <v>0.36420200000000003</v>
      </c>
      <c r="FB16">
        <v>-0.41101599999999999</v>
      </c>
      <c r="FC16">
        <v>20.275600000000001</v>
      </c>
      <c r="FD16">
        <v>5.2238800000000003</v>
      </c>
      <c r="FE16">
        <v>12.0047</v>
      </c>
      <c r="FF16">
        <v>4.9883499999999996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1.8622000000000001</v>
      </c>
      <c r="FN16">
        <v>1.86422</v>
      </c>
      <c r="FO16">
        <v>1.8603400000000001</v>
      </c>
      <c r="FP16">
        <v>1.86103</v>
      </c>
      <c r="FQ16">
        <v>1.8602000000000001</v>
      </c>
      <c r="FR16">
        <v>1.86189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-4.5049999999999999</v>
      </c>
      <c r="GH16">
        <v>0.25480000000000003</v>
      </c>
      <c r="GI16">
        <v>-4.4273770621571362</v>
      </c>
      <c r="GJ16">
        <v>-4.6782648166075668E-3</v>
      </c>
      <c r="GK16">
        <v>2.0645039605938809E-6</v>
      </c>
      <c r="GL16">
        <v>-4.2957140779123221E-10</v>
      </c>
      <c r="GM16">
        <v>-7.2769555290842433E-2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87.3</v>
      </c>
      <c r="GV16">
        <v>87.2</v>
      </c>
      <c r="GW16">
        <v>0.17456099999999999</v>
      </c>
      <c r="GX16">
        <v>2.63428</v>
      </c>
      <c r="GY16">
        <v>2.04834</v>
      </c>
      <c r="GZ16">
        <v>2.6184099999999999</v>
      </c>
      <c r="HA16">
        <v>2.1972700000000001</v>
      </c>
      <c r="HB16">
        <v>2.3156699999999999</v>
      </c>
      <c r="HC16">
        <v>37.409799999999997</v>
      </c>
      <c r="HD16">
        <v>14.456</v>
      </c>
      <c r="HE16">
        <v>18</v>
      </c>
      <c r="HF16">
        <v>705.94899999999996</v>
      </c>
      <c r="HG16">
        <v>761.76300000000003</v>
      </c>
      <c r="HH16">
        <v>30.9998</v>
      </c>
      <c r="HI16">
        <v>32.026899999999998</v>
      </c>
      <c r="HJ16">
        <v>30.0001</v>
      </c>
      <c r="HK16">
        <v>31.9984</v>
      </c>
      <c r="HL16">
        <v>32.011000000000003</v>
      </c>
      <c r="HM16">
        <v>3.5442499999999999</v>
      </c>
      <c r="HN16">
        <v>21.529900000000001</v>
      </c>
      <c r="HO16">
        <v>98.869600000000005</v>
      </c>
      <c r="HP16">
        <v>31</v>
      </c>
      <c r="HQ16">
        <v>13.3567</v>
      </c>
      <c r="HR16">
        <v>30.049800000000001</v>
      </c>
      <c r="HS16">
        <v>99.055599999999998</v>
      </c>
      <c r="HT16">
        <v>97.739800000000002</v>
      </c>
    </row>
    <row r="17" spans="1:228" x14ac:dyDescent="0.2">
      <c r="A17">
        <v>2</v>
      </c>
      <c r="B17">
        <v>1678121544.5</v>
      </c>
      <c r="C17">
        <v>4</v>
      </c>
      <c r="D17" t="s">
        <v>361</v>
      </c>
      <c r="E17" t="s">
        <v>362</v>
      </c>
      <c r="F17">
        <v>4</v>
      </c>
      <c r="G17">
        <v>1678121542.5</v>
      </c>
      <c r="H17">
        <f t="shared" si="0"/>
        <v>3.2564917850170668E-3</v>
      </c>
      <c r="I17">
        <f t="shared" si="1"/>
        <v>3.2564917850170669</v>
      </c>
      <c r="J17">
        <f t="shared" si="2"/>
        <v>-2.3177505261474183</v>
      </c>
      <c r="K17">
        <f t="shared" si="3"/>
        <v>12.07551428571429</v>
      </c>
      <c r="L17">
        <f t="shared" si="4"/>
        <v>26.972243667288321</v>
      </c>
      <c r="M17">
        <f t="shared" si="5"/>
        <v>2.7339032473565226</v>
      </c>
      <c r="N17">
        <f t="shared" si="6"/>
        <v>1.2239726189057298</v>
      </c>
      <c r="O17">
        <f t="shared" si="7"/>
        <v>0.25258874449524704</v>
      </c>
      <c r="P17">
        <f t="shared" si="8"/>
        <v>2.7673417701963041</v>
      </c>
      <c r="Q17">
        <f t="shared" si="9"/>
        <v>0.24044379125288307</v>
      </c>
      <c r="R17">
        <f t="shared" si="10"/>
        <v>0.15131987142338704</v>
      </c>
      <c r="S17">
        <f t="shared" si="11"/>
        <v>226.1154398630332</v>
      </c>
      <c r="T17">
        <f t="shared" si="12"/>
        <v>32.558499095194094</v>
      </c>
      <c r="U17">
        <f t="shared" si="13"/>
        <v>31.5838</v>
      </c>
      <c r="V17">
        <f t="shared" si="14"/>
        <v>4.6637426665713253</v>
      </c>
      <c r="W17">
        <f t="shared" si="15"/>
        <v>69.867512297662245</v>
      </c>
      <c r="X17">
        <f t="shared" si="16"/>
        <v>3.3451929875518758</v>
      </c>
      <c r="Y17">
        <f t="shared" si="17"/>
        <v>4.7879091118917732</v>
      </c>
      <c r="Z17">
        <f t="shared" si="18"/>
        <v>1.3185496790194495</v>
      </c>
      <c r="AA17">
        <f t="shared" si="19"/>
        <v>-143.61128771925266</v>
      </c>
      <c r="AB17">
        <f t="shared" si="20"/>
        <v>69.16584212307248</v>
      </c>
      <c r="AC17">
        <f t="shared" si="21"/>
        <v>5.6578561177463911</v>
      </c>
      <c r="AD17">
        <f t="shared" si="22"/>
        <v>157.32785038459943</v>
      </c>
      <c r="AE17">
        <f t="shared" si="23"/>
        <v>-2.2302565515556734</v>
      </c>
      <c r="AF17">
        <f t="shared" si="24"/>
        <v>3.2641187466687205</v>
      </c>
      <c r="AG17">
        <f t="shared" si="25"/>
        <v>-2.3177505261474183</v>
      </c>
      <c r="AH17">
        <v>10.269382029245079</v>
      </c>
      <c r="AI17">
        <v>12.4819909090909</v>
      </c>
      <c r="AJ17">
        <v>-1.744351339145287E-3</v>
      </c>
      <c r="AK17">
        <v>60.783550458012961</v>
      </c>
      <c r="AL17">
        <f t="shared" si="26"/>
        <v>3.2564917850170669</v>
      </c>
      <c r="AM17">
        <v>30.088659812979142</v>
      </c>
      <c r="AN17">
        <v>32.99722545454545</v>
      </c>
      <c r="AO17">
        <v>-2.29528755367634E-4</v>
      </c>
      <c r="AP17">
        <v>100.31295513855321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47477.416452374237</v>
      </c>
      <c r="AV17">
        <f t="shared" si="30"/>
        <v>1199.994285714286</v>
      </c>
      <c r="AW17">
        <f t="shared" si="31"/>
        <v>1025.9207709134889</v>
      </c>
      <c r="AX17">
        <f t="shared" si="32"/>
        <v>0.85493804689479724</v>
      </c>
      <c r="AY17">
        <f t="shared" si="33"/>
        <v>0.18843043050695862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1678121542.5</v>
      </c>
      <c r="BF17">
        <v>12.07551428571429</v>
      </c>
      <c r="BG17">
        <v>10.05295714285714</v>
      </c>
      <c r="BH17">
        <v>33.003128571428569</v>
      </c>
      <c r="BI17">
        <v>30.089185714285708</v>
      </c>
      <c r="BJ17">
        <v>16.579899999999999</v>
      </c>
      <c r="BK17">
        <v>32.748399999999997</v>
      </c>
      <c r="BL17">
        <v>649.92199999999991</v>
      </c>
      <c r="BM17">
        <v>101.2601428571429</v>
      </c>
      <c r="BN17">
        <v>9.9732171428571423E-2</v>
      </c>
      <c r="BO17">
        <v>32.047400000000003</v>
      </c>
      <c r="BP17">
        <v>31.5838</v>
      </c>
      <c r="BQ17">
        <v>999.89999999999986</v>
      </c>
      <c r="BR17">
        <v>0</v>
      </c>
      <c r="BS17">
        <v>0</v>
      </c>
      <c r="BT17">
        <v>8989.4657142857141</v>
      </c>
      <c r="BU17">
        <v>0</v>
      </c>
      <c r="BV17">
        <v>239.77471428571431</v>
      </c>
      <c r="BW17">
        <v>2.0225499999999998</v>
      </c>
      <c r="BX17">
        <v>12.48767142857143</v>
      </c>
      <c r="BY17">
        <v>10.364842857142859</v>
      </c>
      <c r="BZ17">
        <v>2.913982857142857</v>
      </c>
      <c r="CA17">
        <v>10.05295714285714</v>
      </c>
      <c r="CB17">
        <v>30.089185714285708</v>
      </c>
      <c r="CC17">
        <v>3.3418999999999999</v>
      </c>
      <c r="CD17">
        <v>3.0468314285714291</v>
      </c>
      <c r="CE17">
        <v>25.83727142857143</v>
      </c>
      <c r="CF17">
        <v>24.286085714285711</v>
      </c>
      <c r="CG17">
        <v>1199.994285714286</v>
      </c>
      <c r="CH17">
        <v>0.49998328571428569</v>
      </c>
      <c r="CI17">
        <v>0.50001671428571426</v>
      </c>
      <c r="CJ17">
        <v>0</v>
      </c>
      <c r="CK17">
        <v>1256.971428571429</v>
      </c>
      <c r="CL17">
        <v>4.9990899999999998</v>
      </c>
      <c r="CM17">
        <v>13389.428571428571</v>
      </c>
      <c r="CN17">
        <v>9557.7485714285722</v>
      </c>
      <c r="CO17">
        <v>41.561999999999998</v>
      </c>
      <c r="CP17">
        <v>43.125</v>
      </c>
      <c r="CQ17">
        <v>42.311999999999998</v>
      </c>
      <c r="CR17">
        <v>42.294285714285706</v>
      </c>
      <c r="CS17">
        <v>42.875</v>
      </c>
      <c r="CT17">
        <v>597.47714285714289</v>
      </c>
      <c r="CU17">
        <v>597.51999999999987</v>
      </c>
      <c r="CV17">
        <v>0</v>
      </c>
      <c r="CW17">
        <v>1678121586.4000001</v>
      </c>
      <c r="CX17">
        <v>0</v>
      </c>
      <c r="CY17">
        <v>1678116306.0999999</v>
      </c>
      <c r="CZ17" t="s">
        <v>356</v>
      </c>
      <c r="DA17">
        <v>1678116302.5999999</v>
      </c>
      <c r="DB17">
        <v>1678116306.0999999</v>
      </c>
      <c r="DC17">
        <v>12</v>
      </c>
      <c r="DD17">
        <v>3.5000000000000003E-2</v>
      </c>
      <c r="DE17">
        <v>0.05</v>
      </c>
      <c r="DF17">
        <v>-6.1040000000000001</v>
      </c>
      <c r="DG17">
        <v>0.249</v>
      </c>
      <c r="DH17">
        <v>413</v>
      </c>
      <c r="DI17">
        <v>32</v>
      </c>
      <c r="DJ17">
        <v>0.5</v>
      </c>
      <c r="DK17">
        <v>0.15</v>
      </c>
      <c r="DL17">
        <v>2.1071240000000002</v>
      </c>
      <c r="DM17">
        <v>-0.38726881801126012</v>
      </c>
      <c r="DN17">
        <v>6.3484794195145675E-2</v>
      </c>
      <c r="DO17">
        <v>0</v>
      </c>
      <c r="DP17">
        <v>2.8958872499999999</v>
      </c>
      <c r="DQ17">
        <v>8.1669455909936822E-2</v>
      </c>
      <c r="DR17">
        <v>1.064181046333283E-2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3.2975599999999998</v>
      </c>
      <c r="EB17">
        <v>2.6249899999999999</v>
      </c>
      <c r="EC17">
        <v>4.9350799999999997E-3</v>
      </c>
      <c r="ED17">
        <v>3.0764899999999999E-3</v>
      </c>
      <c r="EE17">
        <v>0.136737</v>
      </c>
      <c r="EF17">
        <v>0.127299</v>
      </c>
      <c r="EG17">
        <v>30062.799999999999</v>
      </c>
      <c r="EH17">
        <v>30557.200000000001</v>
      </c>
      <c r="EI17">
        <v>28103.599999999999</v>
      </c>
      <c r="EJ17">
        <v>29494.6</v>
      </c>
      <c r="EK17">
        <v>33395</v>
      </c>
      <c r="EL17">
        <v>35716.800000000003</v>
      </c>
      <c r="EM17">
        <v>39686.6</v>
      </c>
      <c r="EN17">
        <v>42142.400000000001</v>
      </c>
      <c r="EO17">
        <v>2.2402000000000002</v>
      </c>
      <c r="EP17">
        <v>2.21292</v>
      </c>
      <c r="EQ17">
        <v>0.113219</v>
      </c>
      <c r="ER17">
        <v>0</v>
      </c>
      <c r="ES17">
        <v>29.735199999999999</v>
      </c>
      <c r="ET17">
        <v>999.9</v>
      </c>
      <c r="EU17">
        <v>74.5</v>
      </c>
      <c r="EV17">
        <v>32.5</v>
      </c>
      <c r="EW17">
        <v>36.135199999999998</v>
      </c>
      <c r="EX17">
        <v>56.877200000000002</v>
      </c>
      <c r="EY17">
        <v>-3.9182700000000001</v>
      </c>
      <c r="EZ17">
        <v>2</v>
      </c>
      <c r="FA17">
        <v>0.36404500000000001</v>
      </c>
      <c r="FB17">
        <v>-0.41208899999999998</v>
      </c>
      <c r="FC17">
        <v>20.274899999999999</v>
      </c>
      <c r="FD17">
        <v>5.2196899999999999</v>
      </c>
      <c r="FE17">
        <v>12.005000000000001</v>
      </c>
      <c r="FF17">
        <v>4.98705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1.8622300000000001</v>
      </c>
      <c r="FN17">
        <v>1.8642099999999999</v>
      </c>
      <c r="FO17">
        <v>1.8603400000000001</v>
      </c>
      <c r="FP17">
        <v>1.8610100000000001</v>
      </c>
      <c r="FQ17">
        <v>1.8602000000000001</v>
      </c>
      <c r="FR17">
        <v>1.86189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-4.5039999999999996</v>
      </c>
      <c r="GH17">
        <v>0.25469999999999998</v>
      </c>
      <c r="GI17">
        <v>-4.4273770621571362</v>
      </c>
      <c r="GJ17">
        <v>-4.6782648166075668E-3</v>
      </c>
      <c r="GK17">
        <v>2.0645039605938809E-6</v>
      </c>
      <c r="GL17">
        <v>-4.2957140779123221E-10</v>
      </c>
      <c r="GM17">
        <v>-7.2769555290842433E-2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87.4</v>
      </c>
      <c r="GV17">
        <v>87.3</v>
      </c>
      <c r="GW17">
        <v>0.18432599999999999</v>
      </c>
      <c r="GX17">
        <v>2.63794</v>
      </c>
      <c r="GY17">
        <v>2.04834</v>
      </c>
      <c r="GZ17">
        <v>2.6184099999999999</v>
      </c>
      <c r="HA17">
        <v>2.1972700000000001</v>
      </c>
      <c r="HB17">
        <v>2.2924799999999999</v>
      </c>
      <c r="HC17">
        <v>37.385800000000003</v>
      </c>
      <c r="HD17">
        <v>14.456</v>
      </c>
      <c r="HE17">
        <v>18</v>
      </c>
      <c r="HF17">
        <v>705.78200000000004</v>
      </c>
      <c r="HG17">
        <v>761.68200000000002</v>
      </c>
      <c r="HH17">
        <v>30.9998</v>
      </c>
      <c r="HI17">
        <v>32.026899999999998</v>
      </c>
      <c r="HJ17">
        <v>30</v>
      </c>
      <c r="HK17">
        <v>31.9984</v>
      </c>
      <c r="HL17">
        <v>32.0124</v>
      </c>
      <c r="HM17">
        <v>3.7345700000000002</v>
      </c>
      <c r="HN17">
        <v>21.529900000000001</v>
      </c>
      <c r="HO17">
        <v>98.869600000000005</v>
      </c>
      <c r="HP17">
        <v>31</v>
      </c>
      <c r="HQ17">
        <v>20.035900000000002</v>
      </c>
      <c r="HR17">
        <v>30.049800000000001</v>
      </c>
      <c r="HS17">
        <v>99.054400000000001</v>
      </c>
      <c r="HT17">
        <v>97.739500000000007</v>
      </c>
    </row>
    <row r="18" spans="1:228" x14ac:dyDescent="0.2">
      <c r="A18">
        <v>3</v>
      </c>
      <c r="B18">
        <v>1678121548.5</v>
      </c>
      <c r="C18">
        <v>8</v>
      </c>
      <c r="D18" t="s">
        <v>363</v>
      </c>
      <c r="E18" t="s">
        <v>364</v>
      </c>
      <c r="F18">
        <v>4</v>
      </c>
      <c r="G18">
        <v>1678121546.1875</v>
      </c>
      <c r="H18">
        <f t="shared" si="0"/>
        <v>3.248795178085918E-3</v>
      </c>
      <c r="I18">
        <f t="shared" si="1"/>
        <v>3.2487951780859179</v>
      </c>
      <c r="J18">
        <f t="shared" si="2"/>
        <v>-2.267245746265079</v>
      </c>
      <c r="K18">
        <f t="shared" si="3"/>
        <v>12.273574999999999</v>
      </c>
      <c r="L18">
        <f t="shared" si="4"/>
        <v>26.864081255700111</v>
      </c>
      <c r="M18">
        <f t="shared" si="5"/>
        <v>2.7229494454140237</v>
      </c>
      <c r="N18">
        <f t="shared" si="6"/>
        <v>1.2440523806264987</v>
      </c>
      <c r="O18">
        <f t="shared" si="7"/>
        <v>0.25208886322883517</v>
      </c>
      <c r="P18">
        <f t="shared" si="8"/>
        <v>2.7681384745099775</v>
      </c>
      <c r="Q18">
        <f t="shared" si="9"/>
        <v>0.23999399848752104</v>
      </c>
      <c r="R18">
        <f t="shared" si="10"/>
        <v>0.15103455583945991</v>
      </c>
      <c r="S18">
        <f t="shared" si="11"/>
        <v>226.1164342356293</v>
      </c>
      <c r="T18">
        <f t="shared" si="12"/>
        <v>32.561758396126635</v>
      </c>
      <c r="U18">
        <f t="shared" si="13"/>
        <v>31.576587499999999</v>
      </c>
      <c r="V18">
        <f t="shared" si="14"/>
        <v>4.6618333006992652</v>
      </c>
      <c r="W18">
        <f t="shared" si="15"/>
        <v>69.835590448936941</v>
      </c>
      <c r="X18">
        <f t="shared" si="16"/>
        <v>3.3439081852310069</v>
      </c>
      <c r="Y18">
        <f t="shared" si="17"/>
        <v>4.7882579122403754</v>
      </c>
      <c r="Z18">
        <f t="shared" si="18"/>
        <v>1.3179251154682583</v>
      </c>
      <c r="AA18">
        <f t="shared" si="19"/>
        <v>-143.27186735358899</v>
      </c>
      <c r="AB18">
        <f t="shared" si="20"/>
        <v>70.454259626777002</v>
      </c>
      <c r="AC18">
        <f t="shared" si="21"/>
        <v>5.7614237504522254</v>
      </c>
      <c r="AD18">
        <f t="shared" si="22"/>
        <v>159.06025025926954</v>
      </c>
      <c r="AE18">
        <f t="shared" si="23"/>
        <v>-0.77407876267181075</v>
      </c>
      <c r="AF18">
        <f t="shared" si="24"/>
        <v>3.253140501412457</v>
      </c>
      <c r="AG18">
        <f t="shared" si="25"/>
        <v>-2.267245746265079</v>
      </c>
      <c r="AH18">
        <v>11.51668452009752</v>
      </c>
      <c r="AI18">
        <v>13.0420303030303</v>
      </c>
      <c r="AJ18">
        <v>0.16950203589561941</v>
      </c>
      <c r="AK18">
        <v>60.783550458012961</v>
      </c>
      <c r="AL18">
        <f t="shared" si="26"/>
        <v>3.2487951780859179</v>
      </c>
      <c r="AM18">
        <v>30.085838141446679</v>
      </c>
      <c r="AN18">
        <v>32.986862424242418</v>
      </c>
      <c r="AO18">
        <v>-1.3076933927187059E-4</v>
      </c>
      <c r="AP18">
        <v>100.31295513855321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47499.210889046444</v>
      </c>
      <c r="AV18">
        <f t="shared" si="30"/>
        <v>1200</v>
      </c>
      <c r="AW18">
        <f t="shared" si="31"/>
        <v>1025.9256135935905</v>
      </c>
      <c r="AX18">
        <f t="shared" si="32"/>
        <v>0.85493801132799196</v>
      </c>
      <c r="AY18">
        <f t="shared" si="33"/>
        <v>0.18843036186302442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1678121546.1875</v>
      </c>
      <c r="BF18">
        <v>12.273574999999999</v>
      </c>
      <c r="BG18">
        <v>11.5958375</v>
      </c>
      <c r="BH18">
        <v>32.990337500000003</v>
      </c>
      <c r="BI18">
        <v>30.08625</v>
      </c>
      <c r="BJ18">
        <v>16.778874999999999</v>
      </c>
      <c r="BK18">
        <v>32.735687499999997</v>
      </c>
      <c r="BL18">
        <v>649.94287499999996</v>
      </c>
      <c r="BM18">
        <v>101.260375</v>
      </c>
      <c r="BN18">
        <v>9.9854650000000003E-2</v>
      </c>
      <c r="BO18">
        <v>32.0486875</v>
      </c>
      <c r="BP18">
        <v>31.576587499999999</v>
      </c>
      <c r="BQ18">
        <v>999.9</v>
      </c>
      <c r="BR18">
        <v>0</v>
      </c>
      <c r="BS18">
        <v>0</v>
      </c>
      <c r="BT18">
        <v>8993.6725000000006</v>
      </c>
      <c r="BU18">
        <v>0</v>
      </c>
      <c r="BV18">
        <v>235.53524999999999</v>
      </c>
      <c r="BW18">
        <v>0.67775887499999987</v>
      </c>
      <c r="BX18">
        <v>12.6923125</v>
      </c>
      <c r="BY18">
        <v>11.955500000000001</v>
      </c>
      <c r="BZ18">
        <v>2.9040599999999999</v>
      </c>
      <c r="CA18">
        <v>11.5958375</v>
      </c>
      <c r="CB18">
        <v>30.08625</v>
      </c>
      <c r="CC18">
        <v>3.34061875</v>
      </c>
      <c r="CD18">
        <v>3.0465512499999998</v>
      </c>
      <c r="CE18">
        <v>25.8308</v>
      </c>
      <c r="CF18">
        <v>24.2845625</v>
      </c>
      <c r="CG18">
        <v>1200</v>
      </c>
      <c r="CH18">
        <v>0.49998437499999998</v>
      </c>
      <c r="CI18">
        <v>0.50001562499999996</v>
      </c>
      <c r="CJ18">
        <v>0</v>
      </c>
      <c r="CK18">
        <v>1256.3875</v>
      </c>
      <c r="CL18">
        <v>4.9990899999999998</v>
      </c>
      <c r="CM18">
        <v>13378.8125</v>
      </c>
      <c r="CN18">
        <v>9557.7987499999999</v>
      </c>
      <c r="CO18">
        <v>41.561999999999998</v>
      </c>
      <c r="CP18">
        <v>43.125</v>
      </c>
      <c r="CQ18">
        <v>42.311999999999998</v>
      </c>
      <c r="CR18">
        <v>42.304250000000003</v>
      </c>
      <c r="CS18">
        <v>42.875</v>
      </c>
      <c r="CT18">
        <v>597.48</v>
      </c>
      <c r="CU18">
        <v>597.52</v>
      </c>
      <c r="CV18">
        <v>0</v>
      </c>
      <c r="CW18">
        <v>1678121590.5999999</v>
      </c>
      <c r="CX18">
        <v>0</v>
      </c>
      <c r="CY18">
        <v>1678116306.0999999</v>
      </c>
      <c r="CZ18" t="s">
        <v>356</v>
      </c>
      <c r="DA18">
        <v>1678116302.5999999</v>
      </c>
      <c r="DB18">
        <v>1678116306.0999999</v>
      </c>
      <c r="DC18">
        <v>12</v>
      </c>
      <c r="DD18">
        <v>3.5000000000000003E-2</v>
      </c>
      <c r="DE18">
        <v>0.05</v>
      </c>
      <c r="DF18">
        <v>-6.1040000000000001</v>
      </c>
      <c r="DG18">
        <v>0.249</v>
      </c>
      <c r="DH18">
        <v>413</v>
      </c>
      <c r="DI18">
        <v>32</v>
      </c>
      <c r="DJ18">
        <v>0.5</v>
      </c>
      <c r="DK18">
        <v>0.15</v>
      </c>
      <c r="DL18">
        <v>1.8093690250000001</v>
      </c>
      <c r="DM18">
        <v>-4.6892165966228951</v>
      </c>
      <c r="DN18">
        <v>0.65585242900729912</v>
      </c>
      <c r="DO18">
        <v>0</v>
      </c>
      <c r="DP18">
        <v>2.8984524999999999</v>
      </c>
      <c r="DQ18">
        <v>8.2738761726076804E-2</v>
      </c>
      <c r="DR18">
        <v>1.075598176597563E-2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3.29772</v>
      </c>
      <c r="EB18">
        <v>2.6251099999999998</v>
      </c>
      <c r="EC18">
        <v>5.1505800000000001E-3</v>
      </c>
      <c r="ED18">
        <v>3.9957600000000001E-3</v>
      </c>
      <c r="EE18">
        <v>0.136714</v>
      </c>
      <c r="EF18">
        <v>0.12729699999999999</v>
      </c>
      <c r="EG18">
        <v>30056.7</v>
      </c>
      <c r="EH18">
        <v>30528.799999999999</v>
      </c>
      <c r="EI18">
        <v>28104</v>
      </c>
      <c r="EJ18">
        <v>29494.400000000001</v>
      </c>
      <c r="EK18">
        <v>33396.199999999997</v>
      </c>
      <c r="EL18">
        <v>35716.800000000003</v>
      </c>
      <c r="EM18">
        <v>39687</v>
      </c>
      <c r="EN18">
        <v>42142.3</v>
      </c>
      <c r="EO18">
        <v>2.24003</v>
      </c>
      <c r="EP18">
        <v>2.2129799999999999</v>
      </c>
      <c r="EQ18">
        <v>0.113636</v>
      </c>
      <c r="ER18">
        <v>0</v>
      </c>
      <c r="ES18">
        <v>29.735199999999999</v>
      </c>
      <c r="ET18">
        <v>999.9</v>
      </c>
      <c r="EU18">
        <v>74.5</v>
      </c>
      <c r="EV18">
        <v>32.5</v>
      </c>
      <c r="EW18">
        <v>36.137099999999997</v>
      </c>
      <c r="EX18">
        <v>57.177199999999999</v>
      </c>
      <c r="EY18">
        <v>-3.7620200000000001</v>
      </c>
      <c r="EZ18">
        <v>2</v>
      </c>
      <c r="FA18">
        <v>0.36389700000000003</v>
      </c>
      <c r="FB18">
        <v>-0.41316999999999998</v>
      </c>
      <c r="FC18">
        <v>20.274999999999999</v>
      </c>
      <c r="FD18">
        <v>5.2193899999999998</v>
      </c>
      <c r="FE18">
        <v>12.0046</v>
      </c>
      <c r="FF18">
        <v>4.9870000000000001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1.8622399999999999</v>
      </c>
      <c r="FN18">
        <v>1.8642099999999999</v>
      </c>
      <c r="FO18">
        <v>1.8603499999999999</v>
      </c>
      <c r="FP18">
        <v>1.8610199999999999</v>
      </c>
      <c r="FQ18">
        <v>1.8602000000000001</v>
      </c>
      <c r="FR18">
        <v>1.86191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-4.508</v>
      </c>
      <c r="GH18">
        <v>0.25459999999999999</v>
      </c>
      <c r="GI18">
        <v>-4.4273770621571362</v>
      </c>
      <c r="GJ18">
        <v>-4.6782648166075668E-3</v>
      </c>
      <c r="GK18">
        <v>2.0645039605938809E-6</v>
      </c>
      <c r="GL18">
        <v>-4.2957140779123221E-10</v>
      </c>
      <c r="GM18">
        <v>-7.2769555290842433E-2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87.4</v>
      </c>
      <c r="GV18">
        <v>87.4</v>
      </c>
      <c r="GW18">
        <v>0.19897500000000001</v>
      </c>
      <c r="GX18">
        <v>2.63062</v>
      </c>
      <c r="GY18">
        <v>2.04834</v>
      </c>
      <c r="GZ18">
        <v>2.6184099999999999</v>
      </c>
      <c r="HA18">
        <v>2.1972700000000001</v>
      </c>
      <c r="HB18">
        <v>2.2985799999999998</v>
      </c>
      <c r="HC18">
        <v>37.409799999999997</v>
      </c>
      <c r="HD18">
        <v>14.4472</v>
      </c>
      <c r="HE18">
        <v>18</v>
      </c>
      <c r="HF18">
        <v>705.63599999999997</v>
      </c>
      <c r="HG18">
        <v>761.75099999999998</v>
      </c>
      <c r="HH18">
        <v>30.999700000000001</v>
      </c>
      <c r="HI18">
        <v>32.0291</v>
      </c>
      <c r="HJ18">
        <v>30.0002</v>
      </c>
      <c r="HK18">
        <v>31.9984</v>
      </c>
      <c r="HL18">
        <v>32.0139</v>
      </c>
      <c r="HM18">
        <v>4.0196100000000001</v>
      </c>
      <c r="HN18">
        <v>21.529900000000001</v>
      </c>
      <c r="HO18">
        <v>98.869600000000005</v>
      </c>
      <c r="HP18">
        <v>31</v>
      </c>
      <c r="HQ18">
        <v>26.733499999999999</v>
      </c>
      <c r="HR18">
        <v>30.049800000000001</v>
      </c>
      <c r="HS18">
        <v>99.055400000000006</v>
      </c>
      <c r="HT18">
        <v>97.739099999999993</v>
      </c>
    </row>
    <row r="19" spans="1:228" x14ac:dyDescent="0.2">
      <c r="A19">
        <v>4</v>
      </c>
      <c r="B19">
        <v>1678121552.5</v>
      </c>
      <c r="C19">
        <v>12</v>
      </c>
      <c r="D19" t="s">
        <v>365</v>
      </c>
      <c r="E19" t="s">
        <v>366</v>
      </c>
      <c r="F19">
        <v>4</v>
      </c>
      <c r="G19">
        <v>1678121550.5</v>
      </c>
      <c r="H19">
        <f t="shared" si="0"/>
        <v>3.2330037110301145E-3</v>
      </c>
      <c r="I19">
        <f t="shared" si="1"/>
        <v>3.2330037110301144</v>
      </c>
      <c r="J19">
        <f t="shared" si="2"/>
        <v>-2.2287687560442722</v>
      </c>
      <c r="K19">
        <f t="shared" si="3"/>
        <v>13.84731428571429</v>
      </c>
      <c r="L19">
        <f t="shared" si="4"/>
        <v>28.258441340659914</v>
      </c>
      <c r="M19">
        <f t="shared" si="5"/>
        <v>2.8642907608138475</v>
      </c>
      <c r="N19">
        <f t="shared" si="6"/>
        <v>1.4035711981604575</v>
      </c>
      <c r="O19">
        <f t="shared" si="7"/>
        <v>0.25015258037144256</v>
      </c>
      <c r="P19">
        <f t="shared" si="8"/>
        <v>2.7731565511786949</v>
      </c>
      <c r="Q19">
        <f t="shared" si="9"/>
        <v>0.23825854243568995</v>
      </c>
      <c r="R19">
        <f t="shared" si="10"/>
        <v>0.14993308404736197</v>
      </c>
      <c r="S19">
        <f t="shared" si="11"/>
        <v>226.11854824847512</v>
      </c>
      <c r="T19">
        <f t="shared" si="12"/>
        <v>32.565045858865233</v>
      </c>
      <c r="U19">
        <f t="shared" si="13"/>
        <v>31.584499999999998</v>
      </c>
      <c r="V19">
        <f t="shared" si="14"/>
        <v>4.6639280138900592</v>
      </c>
      <c r="W19">
        <f t="shared" si="15"/>
        <v>69.814360806409255</v>
      </c>
      <c r="X19">
        <f t="shared" si="16"/>
        <v>3.3428588932187422</v>
      </c>
      <c r="Y19">
        <f t="shared" si="17"/>
        <v>4.7882109849695187</v>
      </c>
      <c r="Z19">
        <f t="shared" si="18"/>
        <v>1.321069120671317</v>
      </c>
      <c r="AA19">
        <f t="shared" si="19"/>
        <v>-142.57546365642804</v>
      </c>
      <c r="AB19">
        <f t="shared" si="20"/>
        <v>69.373112823979255</v>
      </c>
      <c r="AC19">
        <f t="shared" si="21"/>
        <v>5.6629626987437902</v>
      </c>
      <c r="AD19">
        <f t="shared" si="22"/>
        <v>158.57916011477013</v>
      </c>
      <c r="AE19">
        <f t="shared" si="23"/>
        <v>2.2279243464104996</v>
      </c>
      <c r="AF19">
        <f t="shared" si="24"/>
        <v>3.2405412526547739</v>
      </c>
      <c r="AG19">
        <f t="shared" si="25"/>
        <v>-2.2287687560442722</v>
      </c>
      <c r="AH19">
        <v>15.474006883497619</v>
      </c>
      <c r="AI19">
        <v>15.321901818181811</v>
      </c>
      <c r="AJ19">
        <v>0.6091440678431479</v>
      </c>
      <c r="AK19">
        <v>60.783550458012961</v>
      </c>
      <c r="AL19">
        <f t="shared" si="26"/>
        <v>3.2330037110301144</v>
      </c>
      <c r="AM19">
        <v>30.086972573244751</v>
      </c>
      <c r="AN19">
        <v>32.974164242424258</v>
      </c>
      <c r="AO19">
        <v>-1.374641947659051E-4</v>
      </c>
      <c r="AP19">
        <v>100.31295513855321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47637.84345475609</v>
      </c>
      <c r="AV19">
        <f t="shared" si="30"/>
        <v>1200.011428571428</v>
      </c>
      <c r="AW19">
        <f t="shared" si="31"/>
        <v>1025.9353638593129</v>
      </c>
      <c r="AX19">
        <f t="shared" si="32"/>
        <v>0.85493799428281569</v>
      </c>
      <c r="AY19">
        <f t="shared" si="33"/>
        <v>0.18843032896583445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1678121550.5</v>
      </c>
      <c r="BF19">
        <v>13.84731428571429</v>
      </c>
      <c r="BG19">
        <v>15.945600000000001</v>
      </c>
      <c r="BH19">
        <v>32.979885714285707</v>
      </c>
      <c r="BI19">
        <v>30.086828571428569</v>
      </c>
      <c r="BJ19">
        <v>18.359871428571431</v>
      </c>
      <c r="BK19">
        <v>32.72532857142857</v>
      </c>
      <c r="BL19">
        <v>649.90114285714287</v>
      </c>
      <c r="BM19">
        <v>101.261</v>
      </c>
      <c r="BN19">
        <v>9.9535999999999999E-2</v>
      </c>
      <c r="BO19">
        <v>32.04851428571429</v>
      </c>
      <c r="BP19">
        <v>31.584499999999998</v>
      </c>
      <c r="BQ19">
        <v>999.89999999999986</v>
      </c>
      <c r="BR19">
        <v>0</v>
      </c>
      <c r="BS19">
        <v>0</v>
      </c>
      <c r="BT19">
        <v>9020.2699999999986</v>
      </c>
      <c r="BU19">
        <v>0</v>
      </c>
      <c r="BV19">
        <v>229.74942857142861</v>
      </c>
      <c r="BW19">
        <v>-2.098284285714286</v>
      </c>
      <c r="BX19">
        <v>14.31952857142857</v>
      </c>
      <c r="BY19">
        <v>16.44022857142857</v>
      </c>
      <c r="BZ19">
        <v>2.8930671428571428</v>
      </c>
      <c r="CA19">
        <v>15.945600000000001</v>
      </c>
      <c r="CB19">
        <v>30.086828571428569</v>
      </c>
      <c r="CC19">
        <v>3.339578571428572</v>
      </c>
      <c r="CD19">
        <v>3.046624285714286</v>
      </c>
      <c r="CE19">
        <v>25.825500000000002</v>
      </c>
      <c r="CF19">
        <v>24.284928571428569</v>
      </c>
      <c r="CG19">
        <v>1200.011428571428</v>
      </c>
      <c r="CH19">
        <v>0.49998542857142853</v>
      </c>
      <c r="CI19">
        <v>0.50001457142857153</v>
      </c>
      <c r="CJ19">
        <v>0</v>
      </c>
      <c r="CK19">
        <v>1254.691428571429</v>
      </c>
      <c r="CL19">
        <v>4.9990899999999998</v>
      </c>
      <c r="CM19">
        <v>13362.471428571431</v>
      </c>
      <c r="CN19">
        <v>9557.8928571428569</v>
      </c>
      <c r="CO19">
        <v>41.561999999999998</v>
      </c>
      <c r="CP19">
        <v>43.125</v>
      </c>
      <c r="CQ19">
        <v>42.311999999999998</v>
      </c>
      <c r="CR19">
        <v>42.311999999999998</v>
      </c>
      <c r="CS19">
        <v>42.875</v>
      </c>
      <c r="CT19">
        <v>597.48857142857128</v>
      </c>
      <c r="CU19">
        <v>597.52714285714296</v>
      </c>
      <c r="CV19">
        <v>0</v>
      </c>
      <c r="CW19">
        <v>1678121594.8</v>
      </c>
      <c r="CX19">
        <v>0</v>
      </c>
      <c r="CY19">
        <v>1678116306.0999999</v>
      </c>
      <c r="CZ19" t="s">
        <v>356</v>
      </c>
      <c r="DA19">
        <v>1678116302.5999999</v>
      </c>
      <c r="DB19">
        <v>1678116306.0999999</v>
      </c>
      <c r="DC19">
        <v>12</v>
      </c>
      <c r="DD19">
        <v>3.5000000000000003E-2</v>
      </c>
      <c r="DE19">
        <v>0.05</v>
      </c>
      <c r="DF19">
        <v>-6.1040000000000001</v>
      </c>
      <c r="DG19">
        <v>0.249</v>
      </c>
      <c r="DH19">
        <v>413</v>
      </c>
      <c r="DI19">
        <v>32</v>
      </c>
      <c r="DJ19">
        <v>0.5</v>
      </c>
      <c r="DK19">
        <v>0.15</v>
      </c>
      <c r="DL19">
        <v>0.99623802499999992</v>
      </c>
      <c r="DM19">
        <v>-14.396165594746719</v>
      </c>
      <c r="DN19">
        <v>1.632099761513776</v>
      </c>
      <c r="DO19">
        <v>0</v>
      </c>
      <c r="DP19">
        <v>2.8995044999999999</v>
      </c>
      <c r="DQ19">
        <v>2.622506566603185E-2</v>
      </c>
      <c r="DR19">
        <v>1.010876623282982E-2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3.29732</v>
      </c>
      <c r="EB19">
        <v>2.6246900000000002</v>
      </c>
      <c r="EC19">
        <v>5.8725699999999997E-3</v>
      </c>
      <c r="ED19">
        <v>5.4572099999999997E-3</v>
      </c>
      <c r="EE19">
        <v>0.13667899999999999</v>
      </c>
      <c r="EF19">
        <v>0.12729699999999999</v>
      </c>
      <c r="EG19">
        <v>30034.7</v>
      </c>
      <c r="EH19">
        <v>30484.3</v>
      </c>
      <c r="EI19">
        <v>28103.8</v>
      </c>
      <c r="EJ19">
        <v>29494.6</v>
      </c>
      <c r="EK19">
        <v>33397.4</v>
      </c>
      <c r="EL19">
        <v>35717</v>
      </c>
      <c r="EM19">
        <v>39686.699999999997</v>
      </c>
      <c r="EN19">
        <v>42142.400000000001</v>
      </c>
      <c r="EO19">
        <v>2.2399200000000001</v>
      </c>
      <c r="EP19">
        <v>2.2132000000000001</v>
      </c>
      <c r="EQ19">
        <v>0.114042</v>
      </c>
      <c r="ER19">
        <v>0</v>
      </c>
      <c r="ES19">
        <v>29.734500000000001</v>
      </c>
      <c r="ET19">
        <v>999.9</v>
      </c>
      <c r="EU19">
        <v>74.5</v>
      </c>
      <c r="EV19">
        <v>32.5</v>
      </c>
      <c r="EW19">
        <v>36.133899999999997</v>
      </c>
      <c r="EX19">
        <v>56.787199999999999</v>
      </c>
      <c r="EY19">
        <v>-3.7219500000000001</v>
      </c>
      <c r="EZ19">
        <v>2</v>
      </c>
      <c r="FA19">
        <v>0.36423299999999997</v>
      </c>
      <c r="FB19">
        <v>-0.41456399999999999</v>
      </c>
      <c r="FC19">
        <v>20.274899999999999</v>
      </c>
      <c r="FD19">
        <v>5.2195400000000003</v>
      </c>
      <c r="FE19">
        <v>12.0044</v>
      </c>
      <c r="FF19">
        <v>4.9869000000000003</v>
      </c>
      <c r="FG19">
        <v>3.2844500000000001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1.8622399999999999</v>
      </c>
      <c r="FN19">
        <v>1.8642399999999999</v>
      </c>
      <c r="FO19">
        <v>1.8603499999999999</v>
      </c>
      <c r="FP19">
        <v>1.86103</v>
      </c>
      <c r="FQ19">
        <v>1.8602000000000001</v>
      </c>
      <c r="FR19">
        <v>1.86189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-4.5190000000000001</v>
      </c>
      <c r="GH19">
        <v>0.2545</v>
      </c>
      <c r="GI19">
        <v>-4.4273770621571362</v>
      </c>
      <c r="GJ19">
        <v>-4.6782648166075668E-3</v>
      </c>
      <c r="GK19">
        <v>2.0645039605938809E-6</v>
      </c>
      <c r="GL19">
        <v>-4.2957140779123221E-10</v>
      </c>
      <c r="GM19">
        <v>-7.2769555290842433E-2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87.5</v>
      </c>
      <c r="GV19">
        <v>87.4</v>
      </c>
      <c r="GW19">
        <v>0.21484400000000001</v>
      </c>
      <c r="GX19">
        <v>2.63184</v>
      </c>
      <c r="GY19">
        <v>2.04834</v>
      </c>
      <c r="GZ19">
        <v>2.6184099999999999</v>
      </c>
      <c r="HA19">
        <v>2.1972700000000001</v>
      </c>
      <c r="HB19">
        <v>2.3022499999999999</v>
      </c>
      <c r="HC19">
        <v>37.409799999999997</v>
      </c>
      <c r="HD19">
        <v>14.4472</v>
      </c>
      <c r="HE19">
        <v>18</v>
      </c>
      <c r="HF19">
        <v>705.56899999999996</v>
      </c>
      <c r="HG19">
        <v>761.97</v>
      </c>
      <c r="HH19">
        <v>30.999700000000001</v>
      </c>
      <c r="HI19">
        <v>32.029699999999998</v>
      </c>
      <c r="HJ19">
        <v>30.0002</v>
      </c>
      <c r="HK19">
        <v>31.9999</v>
      </c>
      <c r="HL19">
        <v>32.0139</v>
      </c>
      <c r="HM19">
        <v>4.3498400000000004</v>
      </c>
      <c r="HN19">
        <v>21.529900000000001</v>
      </c>
      <c r="HO19">
        <v>98.869600000000005</v>
      </c>
      <c r="HP19">
        <v>31</v>
      </c>
      <c r="HQ19">
        <v>33.420200000000001</v>
      </c>
      <c r="HR19">
        <v>30.049800000000001</v>
      </c>
      <c r="HS19">
        <v>99.0548</v>
      </c>
      <c r="HT19">
        <v>97.739500000000007</v>
      </c>
    </row>
    <row r="20" spans="1:228" x14ac:dyDescent="0.2">
      <c r="A20">
        <v>5</v>
      </c>
      <c r="B20">
        <v>1678121556.5</v>
      </c>
      <c r="C20">
        <v>16</v>
      </c>
      <c r="D20" t="s">
        <v>367</v>
      </c>
      <c r="E20" t="s">
        <v>368</v>
      </c>
      <c r="F20">
        <v>4</v>
      </c>
      <c r="G20">
        <v>1678121554.1875</v>
      </c>
      <c r="H20">
        <f t="shared" si="0"/>
        <v>3.2250206213257954E-3</v>
      </c>
      <c r="I20">
        <f t="shared" si="1"/>
        <v>3.2250206213257955</v>
      </c>
      <c r="J20">
        <f t="shared" si="2"/>
        <v>-2.0804867806579139</v>
      </c>
      <c r="K20">
        <f t="shared" si="3"/>
        <v>16.763999999999999</v>
      </c>
      <c r="L20">
        <f t="shared" si="4"/>
        <v>30.182975906247613</v>
      </c>
      <c r="M20">
        <f t="shared" si="5"/>
        <v>3.059311038885828</v>
      </c>
      <c r="N20">
        <f t="shared" si="6"/>
        <v>1.6991793789712499</v>
      </c>
      <c r="O20">
        <f t="shared" si="7"/>
        <v>0.24921301890803649</v>
      </c>
      <c r="P20">
        <f t="shared" si="8"/>
        <v>2.7760397212802208</v>
      </c>
      <c r="Q20">
        <f t="shared" si="9"/>
        <v>0.23741753345083771</v>
      </c>
      <c r="R20">
        <f t="shared" si="10"/>
        <v>0.14939920243997598</v>
      </c>
      <c r="S20">
        <f t="shared" si="11"/>
        <v>226.12250874744683</v>
      </c>
      <c r="T20">
        <f t="shared" si="12"/>
        <v>32.564335631808817</v>
      </c>
      <c r="U20">
        <f t="shared" si="13"/>
        <v>31.58615</v>
      </c>
      <c r="V20">
        <f t="shared" si="14"/>
        <v>4.6643649293766876</v>
      </c>
      <c r="W20">
        <f t="shared" si="15"/>
        <v>69.804067705230722</v>
      </c>
      <c r="X20">
        <f t="shared" si="16"/>
        <v>3.3419094931111011</v>
      </c>
      <c r="Y20">
        <f t="shared" si="17"/>
        <v>4.7875569475740987</v>
      </c>
      <c r="Z20">
        <f t="shared" si="18"/>
        <v>1.3224554362655865</v>
      </c>
      <c r="AA20">
        <f t="shared" si="19"/>
        <v>-142.22340940046757</v>
      </c>
      <c r="AB20">
        <f t="shared" si="20"/>
        <v>68.836969496010994</v>
      </c>
      <c r="AC20">
        <f t="shared" si="21"/>
        <v>5.6133398277990985</v>
      </c>
      <c r="AD20">
        <f t="shared" si="22"/>
        <v>158.34940867078936</v>
      </c>
      <c r="AE20">
        <f t="shared" si="23"/>
        <v>4.4306197696092715</v>
      </c>
      <c r="AF20">
        <f t="shared" si="24"/>
        <v>3.2303638734229154</v>
      </c>
      <c r="AG20">
        <f t="shared" si="25"/>
        <v>-2.0804867806579139</v>
      </c>
      <c r="AH20">
        <v>20.926510677381561</v>
      </c>
      <c r="AI20">
        <v>19.184272727272731</v>
      </c>
      <c r="AJ20">
        <v>0.99727261888503127</v>
      </c>
      <c r="AK20">
        <v>60.783550458012961</v>
      </c>
      <c r="AL20">
        <f t="shared" si="26"/>
        <v>3.2250206213257955</v>
      </c>
      <c r="AM20">
        <v>30.086454295239321</v>
      </c>
      <c r="AN20">
        <v>32.966685454545448</v>
      </c>
      <c r="AO20">
        <v>-6.7259498872417362E-5</v>
      </c>
      <c r="AP20">
        <v>100.31295513855321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47717.906171941278</v>
      </c>
      <c r="AV20">
        <f t="shared" si="30"/>
        <v>1200.0337500000001</v>
      </c>
      <c r="AW20">
        <f t="shared" si="31"/>
        <v>1025.9543200763974</v>
      </c>
      <c r="AX20">
        <f t="shared" si="32"/>
        <v>0.85493788826889028</v>
      </c>
      <c r="AY20">
        <f t="shared" si="33"/>
        <v>0.18843012435895809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1678121554.1875</v>
      </c>
      <c r="BF20">
        <v>16.763999999999999</v>
      </c>
      <c r="BG20">
        <v>20.905249999999999</v>
      </c>
      <c r="BH20">
        <v>32.971074999999999</v>
      </c>
      <c r="BI20">
        <v>30.086500000000001</v>
      </c>
      <c r="BJ20">
        <v>21.290062500000001</v>
      </c>
      <c r="BK20">
        <v>32.716587500000003</v>
      </c>
      <c r="BL20">
        <v>649.77099999999996</v>
      </c>
      <c r="BM20">
        <v>101.25987499999999</v>
      </c>
      <c r="BN20">
        <v>9.8952187500000011E-2</v>
      </c>
      <c r="BO20">
        <v>32.046100000000003</v>
      </c>
      <c r="BP20">
        <v>31.58615</v>
      </c>
      <c r="BQ20">
        <v>999.9</v>
      </c>
      <c r="BR20">
        <v>0</v>
      </c>
      <c r="BS20">
        <v>0</v>
      </c>
      <c r="BT20">
        <v>9035.7049999999981</v>
      </c>
      <c r="BU20">
        <v>0</v>
      </c>
      <c r="BV20">
        <v>224.18049999999999</v>
      </c>
      <c r="BW20">
        <v>-4.1412562499999996</v>
      </c>
      <c r="BX20">
        <v>17.335562500000002</v>
      </c>
      <c r="BY20">
        <v>21.5537375</v>
      </c>
      <c r="BZ20">
        <v>2.8845675000000002</v>
      </c>
      <c r="CA20">
        <v>20.905249999999999</v>
      </c>
      <c r="CB20">
        <v>30.086500000000001</v>
      </c>
      <c r="CC20">
        <v>3.3386475</v>
      </c>
      <c r="CD20">
        <v>3.0465575</v>
      </c>
      <c r="CE20">
        <v>25.820824999999999</v>
      </c>
      <c r="CF20">
        <v>24.284575</v>
      </c>
      <c r="CG20">
        <v>1200.0337500000001</v>
      </c>
      <c r="CH20">
        <v>0.49998825000000002</v>
      </c>
      <c r="CI20">
        <v>0.50001174999999998</v>
      </c>
      <c r="CJ20">
        <v>0</v>
      </c>
      <c r="CK20">
        <v>1253.25125</v>
      </c>
      <c r="CL20">
        <v>4.9990899999999998</v>
      </c>
      <c r="CM20">
        <v>13344.525</v>
      </c>
      <c r="CN20">
        <v>9558.0674999999992</v>
      </c>
      <c r="CO20">
        <v>41.561999999999998</v>
      </c>
      <c r="CP20">
        <v>43.125</v>
      </c>
      <c r="CQ20">
        <v>42.311999999999998</v>
      </c>
      <c r="CR20">
        <v>42.311999999999998</v>
      </c>
      <c r="CS20">
        <v>42.875</v>
      </c>
      <c r="CT20">
        <v>597.50374999999997</v>
      </c>
      <c r="CU20">
        <v>597.53374999999994</v>
      </c>
      <c r="CV20">
        <v>0</v>
      </c>
      <c r="CW20">
        <v>1678121598.4000001</v>
      </c>
      <c r="CX20">
        <v>0</v>
      </c>
      <c r="CY20">
        <v>1678116306.0999999</v>
      </c>
      <c r="CZ20" t="s">
        <v>356</v>
      </c>
      <c r="DA20">
        <v>1678116302.5999999</v>
      </c>
      <c r="DB20">
        <v>1678116306.0999999</v>
      </c>
      <c r="DC20">
        <v>12</v>
      </c>
      <c r="DD20">
        <v>3.5000000000000003E-2</v>
      </c>
      <c r="DE20">
        <v>0.05</v>
      </c>
      <c r="DF20">
        <v>-6.1040000000000001</v>
      </c>
      <c r="DG20">
        <v>0.249</v>
      </c>
      <c r="DH20">
        <v>413</v>
      </c>
      <c r="DI20">
        <v>32</v>
      </c>
      <c r="DJ20">
        <v>0.5</v>
      </c>
      <c r="DK20">
        <v>0.15</v>
      </c>
      <c r="DL20">
        <v>-0.26192872499999997</v>
      </c>
      <c r="DM20">
        <v>-24.668102172607881</v>
      </c>
      <c r="DN20">
        <v>2.4967540334335299</v>
      </c>
      <c r="DO20">
        <v>0</v>
      </c>
      <c r="DP20">
        <v>2.8987972499999999</v>
      </c>
      <c r="DQ20">
        <v>-6.8626378986878053E-2</v>
      </c>
      <c r="DR20">
        <v>1.1040213536770911E-2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3.2974299999999999</v>
      </c>
      <c r="EB20">
        <v>2.62507</v>
      </c>
      <c r="EC20">
        <v>7.0301799999999996E-3</v>
      </c>
      <c r="ED20">
        <v>7.1290499999999996E-3</v>
      </c>
      <c r="EE20">
        <v>0.13664699999999999</v>
      </c>
      <c r="EF20">
        <v>0.12729599999999999</v>
      </c>
      <c r="EG20">
        <v>29999.8</v>
      </c>
      <c r="EH20">
        <v>30433.200000000001</v>
      </c>
      <c r="EI20">
        <v>28103.9</v>
      </c>
      <c r="EJ20">
        <v>29494.799999999999</v>
      </c>
      <c r="EK20">
        <v>33398.699999999997</v>
      </c>
      <c r="EL20">
        <v>35717.4</v>
      </c>
      <c r="EM20">
        <v>39686.800000000003</v>
      </c>
      <c r="EN20">
        <v>42142.7</v>
      </c>
      <c r="EO20">
        <v>2.2396799999999999</v>
      </c>
      <c r="EP20">
        <v>2.2132200000000002</v>
      </c>
      <c r="EQ20">
        <v>0.113431</v>
      </c>
      <c r="ER20">
        <v>0</v>
      </c>
      <c r="ES20">
        <v>29.735199999999999</v>
      </c>
      <c r="ET20">
        <v>999.9</v>
      </c>
      <c r="EU20">
        <v>74.5</v>
      </c>
      <c r="EV20">
        <v>32.5</v>
      </c>
      <c r="EW20">
        <v>36.141199999999998</v>
      </c>
      <c r="EX20">
        <v>56.907200000000003</v>
      </c>
      <c r="EY20">
        <v>-3.4895900000000002</v>
      </c>
      <c r="EZ20">
        <v>2</v>
      </c>
      <c r="FA20">
        <v>0.36416700000000002</v>
      </c>
      <c r="FB20">
        <v>-0.41649799999999998</v>
      </c>
      <c r="FC20">
        <v>20.274899999999999</v>
      </c>
      <c r="FD20">
        <v>5.2198399999999996</v>
      </c>
      <c r="FE20">
        <v>12.004099999999999</v>
      </c>
      <c r="FF20">
        <v>4.9871999999999996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1.8622399999999999</v>
      </c>
      <c r="FN20">
        <v>1.86425</v>
      </c>
      <c r="FO20">
        <v>1.86032</v>
      </c>
      <c r="FP20">
        <v>1.86104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-4.5369999999999999</v>
      </c>
      <c r="GH20">
        <v>0.25440000000000002</v>
      </c>
      <c r="GI20">
        <v>-4.4273770621571362</v>
      </c>
      <c r="GJ20">
        <v>-4.6782648166075668E-3</v>
      </c>
      <c r="GK20">
        <v>2.0645039605938809E-6</v>
      </c>
      <c r="GL20">
        <v>-4.2957140779123221E-10</v>
      </c>
      <c r="GM20">
        <v>-7.2769555290842433E-2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87.6</v>
      </c>
      <c r="GV20">
        <v>87.5</v>
      </c>
      <c r="GW20">
        <v>0.233154</v>
      </c>
      <c r="GX20">
        <v>2.6220699999999999</v>
      </c>
      <c r="GY20">
        <v>2.04834</v>
      </c>
      <c r="GZ20">
        <v>2.6184099999999999</v>
      </c>
      <c r="HA20">
        <v>2.1972700000000001</v>
      </c>
      <c r="HB20">
        <v>2.3168899999999999</v>
      </c>
      <c r="HC20">
        <v>37.409799999999997</v>
      </c>
      <c r="HD20">
        <v>14.456</v>
      </c>
      <c r="HE20">
        <v>18</v>
      </c>
      <c r="HF20">
        <v>705.37699999999995</v>
      </c>
      <c r="HG20">
        <v>762.00199999999995</v>
      </c>
      <c r="HH20">
        <v>30.999600000000001</v>
      </c>
      <c r="HI20">
        <v>32.029699999999998</v>
      </c>
      <c r="HJ20">
        <v>30.0001</v>
      </c>
      <c r="HK20">
        <v>32.001199999999997</v>
      </c>
      <c r="HL20">
        <v>32.014499999999998</v>
      </c>
      <c r="HM20">
        <v>4.7075399999999998</v>
      </c>
      <c r="HN20">
        <v>21.529900000000001</v>
      </c>
      <c r="HO20">
        <v>98.869600000000005</v>
      </c>
      <c r="HP20">
        <v>31</v>
      </c>
      <c r="HQ20">
        <v>40.099200000000003</v>
      </c>
      <c r="HR20">
        <v>30.049800000000001</v>
      </c>
      <c r="HS20">
        <v>99.055099999999996</v>
      </c>
      <c r="HT20">
        <v>97.740099999999998</v>
      </c>
    </row>
    <row r="21" spans="1:228" x14ac:dyDescent="0.2">
      <c r="A21">
        <v>6</v>
      </c>
      <c r="B21">
        <v>1678121560.5</v>
      </c>
      <c r="C21">
        <v>20</v>
      </c>
      <c r="D21" t="s">
        <v>369</v>
      </c>
      <c r="E21" t="s">
        <v>370</v>
      </c>
      <c r="F21">
        <v>4</v>
      </c>
      <c r="G21">
        <v>1678121558.5</v>
      </c>
      <c r="H21">
        <f t="shared" si="0"/>
        <v>3.2039406049785713E-3</v>
      </c>
      <c r="I21">
        <f t="shared" si="1"/>
        <v>3.2039406049785715</v>
      </c>
      <c r="J21">
        <f t="shared" si="2"/>
        <v>-1.8103234574143168</v>
      </c>
      <c r="K21">
        <f t="shared" si="3"/>
        <v>21.42285714285714</v>
      </c>
      <c r="L21">
        <f t="shared" si="4"/>
        <v>33.006539095858983</v>
      </c>
      <c r="M21">
        <f t="shared" si="5"/>
        <v>3.3453885349077512</v>
      </c>
      <c r="N21">
        <f t="shared" si="6"/>
        <v>2.1713206726261216</v>
      </c>
      <c r="O21">
        <f t="shared" si="7"/>
        <v>0.24811009122189892</v>
      </c>
      <c r="P21">
        <f t="shared" si="8"/>
        <v>2.771473626967992</v>
      </c>
      <c r="Q21">
        <f t="shared" si="9"/>
        <v>0.23639785890064993</v>
      </c>
      <c r="R21">
        <f t="shared" si="10"/>
        <v>0.14875487673510684</v>
      </c>
      <c r="S21">
        <f t="shared" si="11"/>
        <v>226.11695494888096</v>
      </c>
      <c r="T21">
        <f t="shared" si="12"/>
        <v>32.556190017752606</v>
      </c>
      <c r="U21">
        <f t="shared" si="13"/>
        <v>31.568642857142859</v>
      </c>
      <c r="V21">
        <f t="shared" si="14"/>
        <v>4.6597309024298417</v>
      </c>
      <c r="W21">
        <f t="shared" si="15"/>
        <v>69.827449071541722</v>
      </c>
      <c r="X21">
        <f t="shared" si="16"/>
        <v>3.3402574407646162</v>
      </c>
      <c r="Y21">
        <f t="shared" si="17"/>
        <v>4.7835879516984141</v>
      </c>
      <c r="Z21">
        <f t="shared" si="18"/>
        <v>1.3194734616652255</v>
      </c>
      <c r="AA21">
        <f t="shared" si="19"/>
        <v>-141.293780679555</v>
      </c>
      <c r="AB21">
        <f t="shared" si="20"/>
        <v>69.149579562761886</v>
      </c>
      <c r="AC21">
        <f t="shared" si="21"/>
        <v>5.6472280098490115</v>
      </c>
      <c r="AD21">
        <f t="shared" si="22"/>
        <v>159.61998184193686</v>
      </c>
      <c r="AE21">
        <f t="shared" si="23"/>
        <v>6.2144998353301553</v>
      </c>
      <c r="AF21">
        <f t="shared" si="24"/>
        <v>3.2115758438651465</v>
      </c>
      <c r="AG21">
        <f t="shared" si="25"/>
        <v>-1.8103234574143168</v>
      </c>
      <c r="AH21">
        <v>26.93218527816996</v>
      </c>
      <c r="AI21">
        <v>24.044584242424239</v>
      </c>
      <c r="AJ21">
        <v>1.2355146532806709</v>
      </c>
      <c r="AK21">
        <v>60.783550458012961</v>
      </c>
      <c r="AL21">
        <f t="shared" si="26"/>
        <v>3.2039406049785715</v>
      </c>
      <c r="AM21">
        <v>30.089202397128911</v>
      </c>
      <c r="AN21">
        <v>32.949994545454537</v>
      </c>
      <c r="AO21">
        <v>-1.5608667122342731E-4</v>
      </c>
      <c r="AP21">
        <v>100.31295513855321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47593.964636448502</v>
      </c>
      <c r="AV21">
        <f t="shared" si="30"/>
        <v>1200.01</v>
      </c>
      <c r="AW21">
        <f t="shared" si="31"/>
        <v>1025.9334564501974</v>
      </c>
      <c r="AX21">
        <f t="shared" si="32"/>
        <v>0.85493742256330985</v>
      </c>
      <c r="AY21">
        <f t="shared" si="33"/>
        <v>0.18842922554718791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1678121558.5</v>
      </c>
      <c r="BF21">
        <v>21.42285714285714</v>
      </c>
      <c r="BG21">
        <v>27.222414285714279</v>
      </c>
      <c r="BH21">
        <v>32.955914285714293</v>
      </c>
      <c r="BI21">
        <v>30.089285714285719</v>
      </c>
      <c r="BJ21">
        <v>25.970357142857139</v>
      </c>
      <c r="BK21">
        <v>32.701557142857148</v>
      </c>
      <c r="BL21">
        <v>650.04628571428577</v>
      </c>
      <c r="BM21">
        <v>101.25485714285711</v>
      </c>
      <c r="BN21">
        <v>0.100469</v>
      </c>
      <c r="BO21">
        <v>32.031442857142864</v>
      </c>
      <c r="BP21">
        <v>31.568642857142859</v>
      </c>
      <c r="BQ21">
        <v>999.89999999999986</v>
      </c>
      <c r="BR21">
        <v>0</v>
      </c>
      <c r="BS21">
        <v>0</v>
      </c>
      <c r="BT21">
        <v>9011.8728571428583</v>
      </c>
      <c r="BU21">
        <v>0</v>
      </c>
      <c r="BV21">
        <v>217.65085714285709</v>
      </c>
      <c r="BW21">
        <v>-5.7995414285714286</v>
      </c>
      <c r="BX21">
        <v>22.152928571428571</v>
      </c>
      <c r="BY21">
        <v>28.06691428571429</v>
      </c>
      <c r="BZ21">
        <v>2.8666228571428571</v>
      </c>
      <c r="CA21">
        <v>27.222414285714279</v>
      </c>
      <c r="CB21">
        <v>30.089285714285719</v>
      </c>
      <c r="CC21">
        <v>3.336944285714285</v>
      </c>
      <c r="CD21">
        <v>3.046687142857142</v>
      </c>
      <c r="CE21">
        <v>25.81221428571429</v>
      </c>
      <c r="CF21">
        <v>24.285271428571431</v>
      </c>
      <c r="CG21">
        <v>1200.01</v>
      </c>
      <c r="CH21">
        <v>0.50000399999999989</v>
      </c>
      <c r="CI21">
        <v>0.499996</v>
      </c>
      <c r="CJ21">
        <v>0</v>
      </c>
      <c r="CK21">
        <v>1251.67</v>
      </c>
      <c r="CL21">
        <v>4.9990899999999998</v>
      </c>
      <c r="CM21">
        <v>13327.28571428571</v>
      </c>
      <c r="CN21">
        <v>9557.9285714285706</v>
      </c>
      <c r="CO21">
        <v>41.561999999999998</v>
      </c>
      <c r="CP21">
        <v>43.125</v>
      </c>
      <c r="CQ21">
        <v>42.311999999999998</v>
      </c>
      <c r="CR21">
        <v>42.294285714285706</v>
      </c>
      <c r="CS21">
        <v>42.875</v>
      </c>
      <c r="CT21">
        <v>597.50857142857137</v>
      </c>
      <c r="CU21">
        <v>597.50142857142862</v>
      </c>
      <c r="CV21">
        <v>0</v>
      </c>
      <c r="CW21">
        <v>1678121602.5999999</v>
      </c>
      <c r="CX21">
        <v>0</v>
      </c>
      <c r="CY21">
        <v>1678116306.0999999</v>
      </c>
      <c r="CZ21" t="s">
        <v>356</v>
      </c>
      <c r="DA21">
        <v>1678116302.5999999</v>
      </c>
      <c r="DB21">
        <v>1678116306.0999999</v>
      </c>
      <c r="DC21">
        <v>12</v>
      </c>
      <c r="DD21">
        <v>3.5000000000000003E-2</v>
      </c>
      <c r="DE21">
        <v>0.05</v>
      </c>
      <c r="DF21">
        <v>-6.1040000000000001</v>
      </c>
      <c r="DG21">
        <v>0.249</v>
      </c>
      <c r="DH21">
        <v>413</v>
      </c>
      <c r="DI21">
        <v>32</v>
      </c>
      <c r="DJ21">
        <v>0.5</v>
      </c>
      <c r="DK21">
        <v>0.15</v>
      </c>
      <c r="DL21">
        <v>-1.527059975609756</v>
      </c>
      <c r="DM21">
        <v>-29.418479853658539</v>
      </c>
      <c r="DN21">
        <v>2.936906480900995</v>
      </c>
      <c r="DO21">
        <v>0</v>
      </c>
      <c r="DP21">
        <v>2.8944617073170731</v>
      </c>
      <c r="DQ21">
        <v>-0.1561745644599305</v>
      </c>
      <c r="DR21">
        <v>1.5750400676659379E-2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371</v>
      </c>
      <c r="EA21">
        <v>3.29799</v>
      </c>
      <c r="EB21">
        <v>2.6258900000000001</v>
      </c>
      <c r="EC21">
        <v>8.4581900000000008E-3</v>
      </c>
      <c r="ED21">
        <v>8.89123E-3</v>
      </c>
      <c r="EE21">
        <v>0.136601</v>
      </c>
      <c r="EF21">
        <v>0.1273</v>
      </c>
      <c r="EG21">
        <v>29956.9</v>
      </c>
      <c r="EH21">
        <v>30379.3</v>
      </c>
      <c r="EI21">
        <v>28104</v>
      </c>
      <c r="EJ21">
        <v>29494.799999999999</v>
      </c>
      <c r="EK21">
        <v>33400.800000000003</v>
      </c>
      <c r="EL21">
        <v>35717.300000000003</v>
      </c>
      <c r="EM21">
        <v>39687.1</v>
      </c>
      <c r="EN21">
        <v>42142.6</v>
      </c>
      <c r="EO21">
        <v>2.2402000000000002</v>
      </c>
      <c r="EP21">
        <v>2.2126999999999999</v>
      </c>
      <c r="EQ21">
        <v>0.11258600000000001</v>
      </c>
      <c r="ER21">
        <v>0</v>
      </c>
      <c r="ES21">
        <v>29.732099999999999</v>
      </c>
      <c r="ET21">
        <v>999.9</v>
      </c>
      <c r="EU21">
        <v>74.5</v>
      </c>
      <c r="EV21">
        <v>32.5</v>
      </c>
      <c r="EW21">
        <v>36.1417</v>
      </c>
      <c r="EX21">
        <v>56.8172</v>
      </c>
      <c r="EY21">
        <v>-3.6458400000000002</v>
      </c>
      <c r="EZ21">
        <v>2</v>
      </c>
      <c r="FA21">
        <v>0.36420200000000003</v>
      </c>
      <c r="FB21">
        <v>-0.41847499999999999</v>
      </c>
      <c r="FC21">
        <v>20.274899999999999</v>
      </c>
      <c r="FD21">
        <v>5.2189399999999999</v>
      </c>
      <c r="FE21">
        <v>12.0046</v>
      </c>
      <c r="FF21">
        <v>4.9867499999999998</v>
      </c>
      <c r="FG21">
        <v>3.28443</v>
      </c>
      <c r="FH21">
        <v>9999</v>
      </c>
      <c r="FI21">
        <v>9999</v>
      </c>
      <c r="FJ21">
        <v>9999</v>
      </c>
      <c r="FK21">
        <v>999.9</v>
      </c>
      <c r="FL21">
        <v>1.8658300000000001</v>
      </c>
      <c r="FM21">
        <v>1.8622399999999999</v>
      </c>
      <c r="FN21">
        <v>1.86425</v>
      </c>
      <c r="FO21">
        <v>1.8603499999999999</v>
      </c>
      <c r="FP21">
        <v>1.86107</v>
      </c>
      <c r="FQ21">
        <v>1.8602000000000001</v>
      </c>
      <c r="FR21">
        <v>1.86188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-4.5590000000000002</v>
      </c>
      <c r="GH21">
        <v>0.25430000000000003</v>
      </c>
      <c r="GI21">
        <v>-4.4273770621571362</v>
      </c>
      <c r="GJ21">
        <v>-4.6782648166075668E-3</v>
      </c>
      <c r="GK21">
        <v>2.0645039605938809E-6</v>
      </c>
      <c r="GL21">
        <v>-4.2957140779123221E-10</v>
      </c>
      <c r="GM21">
        <v>-7.2769555290842433E-2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87.6</v>
      </c>
      <c r="GV21">
        <v>87.6</v>
      </c>
      <c r="GW21">
        <v>0.25268600000000002</v>
      </c>
      <c r="GX21">
        <v>2.6122999999999998</v>
      </c>
      <c r="GY21">
        <v>2.04834</v>
      </c>
      <c r="GZ21">
        <v>2.6184099999999999</v>
      </c>
      <c r="HA21">
        <v>2.1972700000000001</v>
      </c>
      <c r="HB21">
        <v>2.3278799999999999</v>
      </c>
      <c r="HC21">
        <v>37.385800000000003</v>
      </c>
      <c r="HD21">
        <v>14.456</v>
      </c>
      <c r="HE21">
        <v>18</v>
      </c>
      <c r="HF21">
        <v>705.81500000000005</v>
      </c>
      <c r="HG21">
        <v>761.52</v>
      </c>
      <c r="HH21">
        <v>30.999500000000001</v>
      </c>
      <c r="HI21">
        <v>32.029699999999998</v>
      </c>
      <c r="HJ21">
        <v>30.0001</v>
      </c>
      <c r="HK21">
        <v>32.001199999999997</v>
      </c>
      <c r="HL21">
        <v>32.0167</v>
      </c>
      <c r="HM21">
        <v>5.0864799999999999</v>
      </c>
      <c r="HN21">
        <v>21.529900000000001</v>
      </c>
      <c r="HO21">
        <v>98.869600000000005</v>
      </c>
      <c r="HP21">
        <v>31</v>
      </c>
      <c r="HQ21">
        <v>46.776899999999998</v>
      </c>
      <c r="HR21">
        <v>30.052399999999999</v>
      </c>
      <c r="HS21">
        <v>99.055599999999998</v>
      </c>
      <c r="HT21">
        <v>97.74</v>
      </c>
    </row>
    <row r="22" spans="1:228" x14ac:dyDescent="0.2">
      <c r="A22">
        <v>7</v>
      </c>
      <c r="B22">
        <v>1678121564.5</v>
      </c>
      <c r="C22">
        <v>24</v>
      </c>
      <c r="D22" t="s">
        <v>372</v>
      </c>
      <c r="E22" t="s">
        <v>373</v>
      </c>
      <c r="F22">
        <v>4</v>
      </c>
      <c r="G22">
        <v>1678121562.1875</v>
      </c>
      <c r="H22">
        <f t="shared" si="0"/>
        <v>3.196594504354193E-3</v>
      </c>
      <c r="I22">
        <f t="shared" si="1"/>
        <v>3.1965945043541932</v>
      </c>
      <c r="J22">
        <f t="shared" si="2"/>
        <v>-1.6936017151851319</v>
      </c>
      <c r="K22">
        <f t="shared" si="3"/>
        <v>26.144287500000001</v>
      </c>
      <c r="L22">
        <f t="shared" si="4"/>
        <v>36.854761382942236</v>
      </c>
      <c r="M22">
        <f t="shared" si="5"/>
        <v>3.7354035691640961</v>
      </c>
      <c r="N22">
        <f t="shared" si="6"/>
        <v>2.649846618894478</v>
      </c>
      <c r="O22">
        <f t="shared" si="7"/>
        <v>0.24806093255835451</v>
      </c>
      <c r="P22">
        <f t="shared" si="8"/>
        <v>2.7705370189947578</v>
      </c>
      <c r="Q22">
        <f t="shared" si="9"/>
        <v>0.23634946614203939</v>
      </c>
      <c r="R22">
        <f t="shared" si="10"/>
        <v>0.14872455933090542</v>
      </c>
      <c r="S22">
        <f t="shared" si="11"/>
        <v>226.11632848447744</v>
      </c>
      <c r="T22">
        <f t="shared" si="12"/>
        <v>32.544667404232143</v>
      </c>
      <c r="U22">
        <f t="shared" si="13"/>
        <v>31.554962499999998</v>
      </c>
      <c r="V22">
        <f t="shared" si="14"/>
        <v>4.6561125915233292</v>
      </c>
      <c r="W22">
        <f t="shared" si="15"/>
        <v>69.863071275437775</v>
      </c>
      <c r="X22">
        <f t="shared" si="16"/>
        <v>3.3393728311885029</v>
      </c>
      <c r="Y22">
        <f t="shared" si="17"/>
        <v>4.7798826622192152</v>
      </c>
      <c r="Z22">
        <f t="shared" si="18"/>
        <v>1.3167397603348263</v>
      </c>
      <c r="AA22">
        <f t="shared" si="19"/>
        <v>-140.9698176420199</v>
      </c>
      <c r="AB22">
        <f t="shared" si="20"/>
        <v>69.124343685354447</v>
      </c>
      <c r="AC22">
        <f t="shared" si="21"/>
        <v>5.646314793892051</v>
      </c>
      <c r="AD22">
        <f t="shared" si="22"/>
        <v>159.91716932170402</v>
      </c>
      <c r="AE22">
        <f t="shared" si="23"/>
        <v>7.2169560294072745</v>
      </c>
      <c r="AF22">
        <f t="shared" si="24"/>
        <v>3.1994460757767813</v>
      </c>
      <c r="AG22">
        <f t="shared" si="25"/>
        <v>-1.6936017151851319</v>
      </c>
      <c r="AH22">
        <v>33.211806039328422</v>
      </c>
      <c r="AI22">
        <v>29.593899999999991</v>
      </c>
      <c r="AJ22">
        <v>1.4015796753231089</v>
      </c>
      <c r="AK22">
        <v>60.783550458012961</v>
      </c>
      <c r="AL22">
        <f t="shared" si="26"/>
        <v>3.1965945043541932</v>
      </c>
      <c r="AM22">
        <v>30.091588641774909</v>
      </c>
      <c r="AN22">
        <v>32.944643636363637</v>
      </c>
      <c r="AO22">
        <v>-4.5352670801661087E-5</v>
      </c>
      <c r="AP22">
        <v>100.31295513855321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47570.223445909221</v>
      </c>
      <c r="AV22">
        <f t="shared" si="30"/>
        <v>1200.0074999999999</v>
      </c>
      <c r="AW22">
        <f t="shared" si="31"/>
        <v>1025.9312385929934</v>
      </c>
      <c r="AX22">
        <f t="shared" si="32"/>
        <v>0.85493735546902294</v>
      </c>
      <c r="AY22">
        <f t="shared" si="33"/>
        <v>0.18842909605521418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1678121562.1875</v>
      </c>
      <c r="BF22">
        <v>26.144287500000001</v>
      </c>
      <c r="BG22">
        <v>32.881612500000003</v>
      </c>
      <c r="BH22">
        <v>32.947387499999998</v>
      </c>
      <c r="BI22">
        <v>30.092075000000001</v>
      </c>
      <c r="BJ22">
        <v>30.713425000000001</v>
      </c>
      <c r="BK22">
        <v>32.693075000000007</v>
      </c>
      <c r="BL22">
        <v>650.16337500000009</v>
      </c>
      <c r="BM22">
        <v>101.25425</v>
      </c>
      <c r="BN22">
        <v>0.10045775</v>
      </c>
      <c r="BO22">
        <v>32.017749999999999</v>
      </c>
      <c r="BP22">
        <v>31.554962499999998</v>
      </c>
      <c r="BQ22">
        <v>999.9</v>
      </c>
      <c r="BR22">
        <v>0</v>
      </c>
      <c r="BS22">
        <v>0</v>
      </c>
      <c r="BT22">
        <v>9006.9512500000001</v>
      </c>
      <c r="BU22">
        <v>0</v>
      </c>
      <c r="BV22">
        <v>211.57</v>
      </c>
      <c r="BW22">
        <v>-6.7373075</v>
      </c>
      <c r="BX22">
        <v>27.035049999999998</v>
      </c>
      <c r="BY22">
        <v>33.901775000000001</v>
      </c>
      <c r="BZ22">
        <v>2.8553225000000002</v>
      </c>
      <c r="CA22">
        <v>32.881612500000003</v>
      </c>
      <c r="CB22">
        <v>30.092075000000001</v>
      </c>
      <c r="CC22">
        <v>3.3360625000000002</v>
      </c>
      <c r="CD22">
        <v>3.0469487499999999</v>
      </c>
      <c r="CE22">
        <v>25.807749999999999</v>
      </c>
      <c r="CF22">
        <v>24.2867125</v>
      </c>
      <c r="CG22">
        <v>1200.0074999999999</v>
      </c>
      <c r="CH22">
        <v>0.50000599999999995</v>
      </c>
      <c r="CI22">
        <v>0.49999399999999999</v>
      </c>
      <c r="CJ22">
        <v>0</v>
      </c>
      <c r="CK22">
        <v>1250.39625</v>
      </c>
      <c r="CL22">
        <v>4.9990899999999998</v>
      </c>
      <c r="CM22">
        <v>13312.8375</v>
      </c>
      <c r="CN22">
        <v>9557.9262500000004</v>
      </c>
      <c r="CO22">
        <v>41.561999999999998</v>
      </c>
      <c r="CP22">
        <v>43.125</v>
      </c>
      <c r="CQ22">
        <v>42.311999999999998</v>
      </c>
      <c r="CR22">
        <v>42.296499999999988</v>
      </c>
      <c r="CS22">
        <v>42.875</v>
      </c>
      <c r="CT22">
        <v>597.51</v>
      </c>
      <c r="CU22">
        <v>597.49749999999995</v>
      </c>
      <c r="CV22">
        <v>0</v>
      </c>
      <c r="CW22">
        <v>1678121606.8</v>
      </c>
      <c r="CX22">
        <v>0</v>
      </c>
      <c r="CY22">
        <v>1678116306.0999999</v>
      </c>
      <c r="CZ22" t="s">
        <v>356</v>
      </c>
      <c r="DA22">
        <v>1678116302.5999999</v>
      </c>
      <c r="DB22">
        <v>1678116306.0999999</v>
      </c>
      <c r="DC22">
        <v>12</v>
      </c>
      <c r="DD22">
        <v>3.5000000000000003E-2</v>
      </c>
      <c r="DE22">
        <v>0.05</v>
      </c>
      <c r="DF22">
        <v>-6.1040000000000001</v>
      </c>
      <c r="DG22">
        <v>0.249</v>
      </c>
      <c r="DH22">
        <v>413</v>
      </c>
      <c r="DI22">
        <v>32</v>
      </c>
      <c r="DJ22">
        <v>0.5</v>
      </c>
      <c r="DK22">
        <v>0.15</v>
      </c>
      <c r="DL22">
        <v>-3.2323085121951221</v>
      </c>
      <c r="DM22">
        <v>-28.766715909407662</v>
      </c>
      <c r="DN22">
        <v>2.8757039127112658</v>
      </c>
      <c r="DO22">
        <v>0</v>
      </c>
      <c r="DP22">
        <v>2.8832060975609761</v>
      </c>
      <c r="DQ22">
        <v>-0.18135993031358219</v>
      </c>
      <c r="DR22">
        <v>1.8042315691248648E-2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371</v>
      </c>
      <c r="EA22">
        <v>3.2980800000000001</v>
      </c>
      <c r="EB22">
        <v>2.6256300000000001</v>
      </c>
      <c r="EC22">
        <v>1.0079400000000001E-2</v>
      </c>
      <c r="ED22">
        <v>1.07388E-2</v>
      </c>
      <c r="EE22">
        <v>0.13658300000000001</v>
      </c>
      <c r="EF22">
        <v>0.12731400000000001</v>
      </c>
      <c r="EG22">
        <v>29908.400000000001</v>
      </c>
      <c r="EH22">
        <v>30322.799999999999</v>
      </c>
      <c r="EI22">
        <v>28104.5</v>
      </c>
      <c r="EJ22">
        <v>29494.9</v>
      </c>
      <c r="EK22">
        <v>33402.199999999997</v>
      </c>
      <c r="EL22">
        <v>35716.9</v>
      </c>
      <c r="EM22">
        <v>39687.699999999997</v>
      </c>
      <c r="EN22">
        <v>42142.6</v>
      </c>
      <c r="EO22">
        <v>2.2404799999999998</v>
      </c>
      <c r="EP22">
        <v>2.21245</v>
      </c>
      <c r="EQ22">
        <v>0.111751</v>
      </c>
      <c r="ER22">
        <v>0</v>
      </c>
      <c r="ES22">
        <v>29.727599999999999</v>
      </c>
      <c r="ET22">
        <v>999.9</v>
      </c>
      <c r="EU22">
        <v>74.5</v>
      </c>
      <c r="EV22">
        <v>32.5</v>
      </c>
      <c r="EW22">
        <v>36.142000000000003</v>
      </c>
      <c r="EX22">
        <v>56.427199999999999</v>
      </c>
      <c r="EY22">
        <v>-3.7019199999999999</v>
      </c>
      <c r="EZ22">
        <v>2</v>
      </c>
      <c r="FA22">
        <v>0.36418200000000001</v>
      </c>
      <c r="FB22">
        <v>-0.420686</v>
      </c>
      <c r="FC22">
        <v>20.274899999999999</v>
      </c>
      <c r="FD22">
        <v>5.2196899999999999</v>
      </c>
      <c r="FE22">
        <v>12.0044</v>
      </c>
      <c r="FF22">
        <v>4.9867499999999998</v>
      </c>
      <c r="FG22">
        <v>3.28443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1.8622099999999999</v>
      </c>
      <c r="FN22">
        <v>1.8642300000000001</v>
      </c>
      <c r="FO22">
        <v>1.8603499999999999</v>
      </c>
      <c r="FP22">
        <v>1.8610599999999999</v>
      </c>
      <c r="FQ22">
        <v>1.8602000000000001</v>
      </c>
      <c r="FR22">
        <v>1.86188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-4.5839999999999996</v>
      </c>
      <c r="GH22">
        <v>0.25430000000000003</v>
      </c>
      <c r="GI22">
        <v>-4.4273770621571362</v>
      </c>
      <c r="GJ22">
        <v>-4.6782648166075668E-3</v>
      </c>
      <c r="GK22">
        <v>2.0645039605938809E-6</v>
      </c>
      <c r="GL22">
        <v>-4.2957140779123221E-10</v>
      </c>
      <c r="GM22">
        <v>-7.2769555290842433E-2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87.7</v>
      </c>
      <c r="GV22">
        <v>87.6</v>
      </c>
      <c r="GW22">
        <v>0.27221699999999999</v>
      </c>
      <c r="GX22">
        <v>2.6086399999999998</v>
      </c>
      <c r="GY22">
        <v>2.04834</v>
      </c>
      <c r="GZ22">
        <v>2.6184099999999999</v>
      </c>
      <c r="HA22">
        <v>2.1972700000000001</v>
      </c>
      <c r="HB22">
        <v>2.33521</v>
      </c>
      <c r="HC22">
        <v>37.409799999999997</v>
      </c>
      <c r="HD22">
        <v>14.456</v>
      </c>
      <c r="HE22">
        <v>18</v>
      </c>
      <c r="HF22">
        <v>706.04399999999998</v>
      </c>
      <c r="HG22">
        <v>761.27599999999995</v>
      </c>
      <c r="HH22">
        <v>30.999500000000001</v>
      </c>
      <c r="HI22">
        <v>32.029699999999998</v>
      </c>
      <c r="HJ22">
        <v>30.0001</v>
      </c>
      <c r="HK22">
        <v>32.001199999999997</v>
      </c>
      <c r="HL22">
        <v>32.0167</v>
      </c>
      <c r="HM22">
        <v>5.4739100000000001</v>
      </c>
      <c r="HN22">
        <v>21.529900000000001</v>
      </c>
      <c r="HO22">
        <v>98.869600000000005</v>
      </c>
      <c r="HP22">
        <v>31</v>
      </c>
      <c r="HQ22">
        <v>53.466299999999997</v>
      </c>
      <c r="HR22">
        <v>30.058199999999999</v>
      </c>
      <c r="HS22">
        <v>99.057299999999998</v>
      </c>
      <c r="HT22">
        <v>97.740200000000002</v>
      </c>
    </row>
    <row r="23" spans="1:228" x14ac:dyDescent="0.2">
      <c r="A23">
        <v>8</v>
      </c>
      <c r="B23">
        <v>1678121568.5</v>
      </c>
      <c r="C23">
        <v>28</v>
      </c>
      <c r="D23" t="s">
        <v>374</v>
      </c>
      <c r="E23" t="s">
        <v>375</v>
      </c>
      <c r="F23">
        <v>4</v>
      </c>
      <c r="G23">
        <v>1678121566.5</v>
      </c>
      <c r="H23">
        <f t="shared" si="0"/>
        <v>3.1820932051846097E-3</v>
      </c>
      <c r="I23">
        <f t="shared" si="1"/>
        <v>3.1820932051846098</v>
      </c>
      <c r="J23">
        <f t="shared" si="2"/>
        <v>-1.3763227011924442</v>
      </c>
      <c r="K23">
        <f t="shared" si="3"/>
        <v>32.196757142857138</v>
      </c>
      <c r="L23">
        <f t="shared" si="4"/>
        <v>40.68856117591114</v>
      </c>
      <c r="M23">
        <f t="shared" si="5"/>
        <v>4.1239975230786818</v>
      </c>
      <c r="N23">
        <f t="shared" si="6"/>
        <v>3.2633089711444034</v>
      </c>
      <c r="O23">
        <f t="shared" si="7"/>
        <v>0.24752466048979288</v>
      </c>
      <c r="P23">
        <f t="shared" si="8"/>
        <v>2.7726356943811599</v>
      </c>
      <c r="Q23">
        <f t="shared" si="9"/>
        <v>0.23587087806110452</v>
      </c>
      <c r="R23">
        <f t="shared" si="10"/>
        <v>0.14842061335808196</v>
      </c>
      <c r="S23">
        <f t="shared" si="11"/>
        <v>226.11486266300892</v>
      </c>
      <c r="T23">
        <f t="shared" si="12"/>
        <v>32.538312602798477</v>
      </c>
      <c r="U23">
        <f t="shared" si="13"/>
        <v>31.539200000000001</v>
      </c>
      <c r="V23">
        <f t="shared" si="14"/>
        <v>4.6519466093085136</v>
      </c>
      <c r="W23">
        <f t="shared" si="15"/>
        <v>69.883673375151858</v>
      </c>
      <c r="X23">
        <f t="shared" si="16"/>
        <v>3.3384797840638654</v>
      </c>
      <c r="Y23">
        <f t="shared" si="17"/>
        <v>4.777195620702603</v>
      </c>
      <c r="Z23">
        <f t="shared" si="18"/>
        <v>1.3134668252446482</v>
      </c>
      <c r="AA23">
        <f t="shared" si="19"/>
        <v>-140.33031034864129</v>
      </c>
      <c r="AB23">
        <f t="shared" si="20"/>
        <v>70.04768344608955</v>
      </c>
      <c r="AC23">
        <f t="shared" si="21"/>
        <v>5.7166824640373397</v>
      </c>
      <c r="AD23">
        <f t="shared" si="22"/>
        <v>161.54891822449451</v>
      </c>
      <c r="AE23">
        <f t="shared" si="23"/>
        <v>8.1608462423206412</v>
      </c>
      <c r="AF23">
        <f t="shared" si="24"/>
        <v>3.1832835837142004</v>
      </c>
      <c r="AG23">
        <f t="shared" si="25"/>
        <v>-1.3763227011924442</v>
      </c>
      <c r="AH23">
        <v>39.83447625413973</v>
      </c>
      <c r="AI23">
        <v>35.555953333333342</v>
      </c>
      <c r="AJ23">
        <v>1.4974975842182361</v>
      </c>
      <c r="AK23">
        <v>60.783550458012961</v>
      </c>
      <c r="AL23">
        <f t="shared" si="26"/>
        <v>3.1820932051846098</v>
      </c>
      <c r="AM23">
        <v>30.096917443640731</v>
      </c>
      <c r="AN23">
        <v>32.937666060606063</v>
      </c>
      <c r="AO23">
        <v>-7.5678443952757372E-5</v>
      </c>
      <c r="AP23">
        <v>100.31295513855321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47629.761746511562</v>
      </c>
      <c r="AV23">
        <f t="shared" si="30"/>
        <v>1200</v>
      </c>
      <c r="AW23">
        <f t="shared" si="31"/>
        <v>1025.9247993072586</v>
      </c>
      <c r="AX23">
        <f t="shared" si="32"/>
        <v>0.85493733275604877</v>
      </c>
      <c r="AY23">
        <f t="shared" si="33"/>
        <v>0.18842905221917411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1678121566.5</v>
      </c>
      <c r="BF23">
        <v>32.196757142857138</v>
      </c>
      <c r="BG23">
        <v>39.823685714285723</v>
      </c>
      <c r="BH23">
        <v>32.938414285714288</v>
      </c>
      <c r="BI23">
        <v>30.097071428571422</v>
      </c>
      <c r="BJ23">
        <v>36.793457142857143</v>
      </c>
      <c r="BK23">
        <v>32.684199999999997</v>
      </c>
      <c r="BL23">
        <v>650.0654285714287</v>
      </c>
      <c r="BM23">
        <v>101.255</v>
      </c>
      <c r="BN23">
        <v>0.10020657142857139</v>
      </c>
      <c r="BO23">
        <v>32.007814285714282</v>
      </c>
      <c r="BP23">
        <v>31.539200000000001</v>
      </c>
      <c r="BQ23">
        <v>999.89999999999986</v>
      </c>
      <c r="BR23">
        <v>0</v>
      </c>
      <c r="BS23">
        <v>0</v>
      </c>
      <c r="BT23">
        <v>9018.0357142857138</v>
      </c>
      <c r="BU23">
        <v>0</v>
      </c>
      <c r="BV23">
        <v>204.69771428571431</v>
      </c>
      <c r="BW23">
        <v>-7.6269600000000004</v>
      </c>
      <c r="BX23">
        <v>33.293357142857147</v>
      </c>
      <c r="BY23">
        <v>41.059471428571428</v>
      </c>
      <c r="BZ23">
        <v>2.8413428571428581</v>
      </c>
      <c r="CA23">
        <v>39.823685714285723</v>
      </c>
      <c r="CB23">
        <v>30.097071428571422</v>
      </c>
      <c r="CC23">
        <v>3.3351771428571428</v>
      </c>
      <c r="CD23">
        <v>3.047475714285715</v>
      </c>
      <c r="CE23">
        <v>25.803257142857142</v>
      </c>
      <c r="CF23">
        <v>24.28961428571429</v>
      </c>
      <c r="CG23">
        <v>1200</v>
      </c>
      <c r="CH23">
        <v>0.50000599999999995</v>
      </c>
      <c r="CI23">
        <v>0.49999399999999999</v>
      </c>
      <c r="CJ23">
        <v>0</v>
      </c>
      <c r="CK23">
        <v>1248.815714285714</v>
      </c>
      <c r="CL23">
        <v>4.9990899999999998</v>
      </c>
      <c r="CM23">
        <v>13295.62857142857</v>
      </c>
      <c r="CN23">
        <v>9557.8828571428585</v>
      </c>
      <c r="CO23">
        <v>41.544285714285706</v>
      </c>
      <c r="CP23">
        <v>43.125</v>
      </c>
      <c r="CQ23">
        <v>42.311999999999998</v>
      </c>
      <c r="CR23">
        <v>42.25</v>
      </c>
      <c r="CS23">
        <v>42.875</v>
      </c>
      <c r="CT23">
        <v>597.50714285714287</v>
      </c>
      <c r="CU23">
        <v>597.49285714285713</v>
      </c>
      <c r="CV23">
        <v>0</v>
      </c>
      <c r="CW23">
        <v>1678121610.4000001</v>
      </c>
      <c r="CX23">
        <v>0</v>
      </c>
      <c r="CY23">
        <v>1678116306.0999999</v>
      </c>
      <c r="CZ23" t="s">
        <v>356</v>
      </c>
      <c r="DA23">
        <v>1678116302.5999999</v>
      </c>
      <c r="DB23">
        <v>1678116306.0999999</v>
      </c>
      <c r="DC23">
        <v>12</v>
      </c>
      <c r="DD23">
        <v>3.5000000000000003E-2</v>
      </c>
      <c r="DE23">
        <v>0.05</v>
      </c>
      <c r="DF23">
        <v>-6.1040000000000001</v>
      </c>
      <c r="DG23">
        <v>0.249</v>
      </c>
      <c r="DH23">
        <v>413</v>
      </c>
      <c r="DI23">
        <v>32</v>
      </c>
      <c r="DJ23">
        <v>0.5</v>
      </c>
      <c r="DK23">
        <v>0.15</v>
      </c>
      <c r="DL23">
        <v>-4.9251176585365846</v>
      </c>
      <c r="DM23">
        <v>-22.23542205574913</v>
      </c>
      <c r="DN23">
        <v>2.2484240232699859</v>
      </c>
      <c r="DO23">
        <v>0</v>
      </c>
      <c r="DP23">
        <v>2.8709458536585362</v>
      </c>
      <c r="DQ23">
        <v>-0.19843170731706691</v>
      </c>
      <c r="DR23">
        <v>1.9657756363503882E-2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371</v>
      </c>
      <c r="EA23">
        <v>3.2978800000000001</v>
      </c>
      <c r="EB23">
        <v>2.6258400000000002</v>
      </c>
      <c r="EC23">
        <v>1.1798899999999999E-2</v>
      </c>
      <c r="ED23">
        <v>1.26439E-2</v>
      </c>
      <c r="EE23">
        <v>0.136569</v>
      </c>
      <c r="EF23">
        <v>0.12732299999999999</v>
      </c>
      <c r="EG23">
        <v>29856.2</v>
      </c>
      <c r="EH23">
        <v>30264.3</v>
      </c>
      <c r="EI23">
        <v>28104.2</v>
      </c>
      <c r="EJ23">
        <v>29494.799999999999</v>
      </c>
      <c r="EK23">
        <v>33402.400000000001</v>
      </c>
      <c r="EL23">
        <v>35716.800000000003</v>
      </c>
      <c r="EM23">
        <v>39687.199999999997</v>
      </c>
      <c r="EN23">
        <v>42142.8</v>
      </c>
      <c r="EO23">
        <v>2.2404500000000001</v>
      </c>
      <c r="EP23">
        <v>2.2127500000000002</v>
      </c>
      <c r="EQ23">
        <v>0.111569</v>
      </c>
      <c r="ER23">
        <v>0</v>
      </c>
      <c r="ES23">
        <v>29.723099999999999</v>
      </c>
      <c r="ET23">
        <v>999.9</v>
      </c>
      <c r="EU23">
        <v>74.5</v>
      </c>
      <c r="EV23">
        <v>32.5</v>
      </c>
      <c r="EW23">
        <v>36.136400000000002</v>
      </c>
      <c r="EX23">
        <v>57.147199999999998</v>
      </c>
      <c r="EY23">
        <v>-3.8862199999999998</v>
      </c>
      <c r="EZ23">
        <v>2</v>
      </c>
      <c r="FA23">
        <v>0.36423299999999997</v>
      </c>
      <c r="FB23">
        <v>-0.42147600000000002</v>
      </c>
      <c r="FC23">
        <v>20.274699999999999</v>
      </c>
      <c r="FD23">
        <v>5.2192400000000001</v>
      </c>
      <c r="FE23">
        <v>12.004099999999999</v>
      </c>
      <c r="FF23">
        <v>4.9869500000000002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1.8622399999999999</v>
      </c>
      <c r="FN23">
        <v>1.86426</v>
      </c>
      <c r="FO23">
        <v>1.8603499999999999</v>
      </c>
      <c r="FP23">
        <v>1.8610800000000001</v>
      </c>
      <c r="FQ23">
        <v>1.8602000000000001</v>
      </c>
      <c r="FR23">
        <v>1.86189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-4.6100000000000003</v>
      </c>
      <c r="GH23">
        <v>0.25419999999999998</v>
      </c>
      <c r="GI23">
        <v>-4.4273770621571362</v>
      </c>
      <c r="GJ23">
        <v>-4.6782648166075668E-3</v>
      </c>
      <c r="GK23">
        <v>2.0645039605938809E-6</v>
      </c>
      <c r="GL23">
        <v>-4.2957140779123221E-10</v>
      </c>
      <c r="GM23">
        <v>-7.2769555290842433E-2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87.8</v>
      </c>
      <c r="GV23">
        <v>87.7</v>
      </c>
      <c r="GW23">
        <v>0.29174800000000001</v>
      </c>
      <c r="GX23">
        <v>2.6049799999999999</v>
      </c>
      <c r="GY23">
        <v>2.04834</v>
      </c>
      <c r="GZ23">
        <v>2.6184099999999999</v>
      </c>
      <c r="HA23">
        <v>2.1972700000000001</v>
      </c>
      <c r="HB23">
        <v>2.32056</v>
      </c>
      <c r="HC23">
        <v>37.409799999999997</v>
      </c>
      <c r="HD23">
        <v>14.456</v>
      </c>
      <c r="HE23">
        <v>18</v>
      </c>
      <c r="HF23">
        <v>706.02300000000002</v>
      </c>
      <c r="HG23">
        <v>761.56799999999998</v>
      </c>
      <c r="HH23">
        <v>30.999700000000001</v>
      </c>
      <c r="HI23">
        <v>32.029699999999998</v>
      </c>
      <c r="HJ23">
        <v>30.0002</v>
      </c>
      <c r="HK23">
        <v>32.001199999999997</v>
      </c>
      <c r="HL23">
        <v>32.0167</v>
      </c>
      <c r="HM23">
        <v>5.8669000000000002</v>
      </c>
      <c r="HN23">
        <v>21.529900000000001</v>
      </c>
      <c r="HO23">
        <v>98.869600000000005</v>
      </c>
      <c r="HP23">
        <v>31</v>
      </c>
      <c r="HQ23">
        <v>60.144599999999997</v>
      </c>
      <c r="HR23">
        <v>30.066800000000001</v>
      </c>
      <c r="HS23">
        <v>99.056100000000001</v>
      </c>
      <c r="HT23">
        <v>97.740399999999994</v>
      </c>
    </row>
    <row r="24" spans="1:228" x14ac:dyDescent="0.2">
      <c r="A24">
        <v>9</v>
      </c>
      <c r="B24">
        <v>1678121572.5</v>
      </c>
      <c r="C24">
        <v>32</v>
      </c>
      <c r="D24" t="s">
        <v>376</v>
      </c>
      <c r="E24" t="s">
        <v>377</v>
      </c>
      <c r="F24">
        <v>4</v>
      </c>
      <c r="G24">
        <v>1678121570.1875</v>
      </c>
      <c r="H24">
        <f t="shared" si="0"/>
        <v>3.1773695795376412E-3</v>
      </c>
      <c r="I24">
        <f t="shared" si="1"/>
        <v>3.1773695795376411</v>
      </c>
      <c r="J24">
        <f t="shared" si="2"/>
        <v>-1.2011097393690306</v>
      </c>
      <c r="K24">
        <f t="shared" si="3"/>
        <v>37.677525000000003</v>
      </c>
      <c r="L24">
        <f t="shared" si="4"/>
        <v>44.892169566427505</v>
      </c>
      <c r="M24">
        <f t="shared" si="5"/>
        <v>4.5501501140805987</v>
      </c>
      <c r="N24">
        <f t="shared" si="6"/>
        <v>3.8188930571365032</v>
      </c>
      <c r="O24">
        <f t="shared" si="7"/>
        <v>0.24732937070753566</v>
      </c>
      <c r="P24">
        <f t="shared" si="8"/>
        <v>2.7688742710661938</v>
      </c>
      <c r="Q24">
        <f t="shared" si="9"/>
        <v>0.23567849876956906</v>
      </c>
      <c r="R24">
        <f t="shared" si="10"/>
        <v>0.14830010150386286</v>
      </c>
      <c r="S24">
        <f t="shared" si="11"/>
        <v>226.11275698444825</v>
      </c>
      <c r="T24">
        <f t="shared" si="12"/>
        <v>32.535580570958878</v>
      </c>
      <c r="U24">
        <f t="shared" si="13"/>
        <v>31.535087499999999</v>
      </c>
      <c r="V24">
        <f t="shared" si="14"/>
        <v>4.6508602217331099</v>
      </c>
      <c r="W24">
        <f t="shared" si="15"/>
        <v>69.897050517984084</v>
      </c>
      <c r="X24">
        <f t="shared" si="16"/>
        <v>3.3382350948176955</v>
      </c>
      <c r="Y24">
        <f t="shared" si="17"/>
        <v>4.7759312733214516</v>
      </c>
      <c r="Z24">
        <f t="shared" si="18"/>
        <v>1.3126251269154143</v>
      </c>
      <c r="AA24">
        <f t="shared" si="19"/>
        <v>-140.12199845760998</v>
      </c>
      <c r="AB24">
        <f t="shared" si="20"/>
        <v>69.86842103789165</v>
      </c>
      <c r="AC24">
        <f t="shared" si="21"/>
        <v>5.7095516746086981</v>
      </c>
      <c r="AD24">
        <f t="shared" si="22"/>
        <v>161.5687312393386</v>
      </c>
      <c r="AE24">
        <f t="shared" si="23"/>
        <v>8.7077596115828975</v>
      </c>
      <c r="AF24">
        <f t="shared" si="24"/>
        <v>3.1797320603822516</v>
      </c>
      <c r="AG24">
        <f t="shared" si="25"/>
        <v>-1.2011097393690306</v>
      </c>
      <c r="AH24">
        <v>46.541762953409027</v>
      </c>
      <c r="AI24">
        <v>41.818685454545452</v>
      </c>
      <c r="AJ24">
        <v>1.5719616891223509</v>
      </c>
      <c r="AK24">
        <v>60.783550458012961</v>
      </c>
      <c r="AL24">
        <f t="shared" si="26"/>
        <v>3.1773695795376411</v>
      </c>
      <c r="AM24">
        <v>30.096683880366971</v>
      </c>
      <c r="AN24">
        <v>32.93284666666667</v>
      </c>
      <c r="AO24">
        <v>-3.88333996752553E-5</v>
      </c>
      <c r="AP24">
        <v>100.31295513855321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47526.597522834149</v>
      </c>
      <c r="AV24">
        <f t="shared" si="30"/>
        <v>1199.98875</v>
      </c>
      <c r="AW24">
        <f t="shared" si="31"/>
        <v>1025.9151885929784</v>
      </c>
      <c r="AX24">
        <f t="shared" si="32"/>
        <v>0.85493733886503387</v>
      </c>
      <c r="AY24">
        <f t="shared" si="33"/>
        <v>0.18842906400951531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1678121570.1875</v>
      </c>
      <c r="BF24">
        <v>37.677525000000003</v>
      </c>
      <c r="BG24">
        <v>45.824775000000002</v>
      </c>
      <c r="BH24">
        <v>32.935312500000002</v>
      </c>
      <c r="BI24">
        <v>30.0972875</v>
      </c>
      <c r="BJ24">
        <v>42.299137500000001</v>
      </c>
      <c r="BK24">
        <v>32.681112499999998</v>
      </c>
      <c r="BL24">
        <v>650.10137499999996</v>
      </c>
      <c r="BM24">
        <v>101.25687499999999</v>
      </c>
      <c r="BN24">
        <v>0.100447625</v>
      </c>
      <c r="BO24">
        <v>32.003137500000008</v>
      </c>
      <c r="BP24">
        <v>31.535087499999999</v>
      </c>
      <c r="BQ24">
        <v>999.9</v>
      </c>
      <c r="BR24">
        <v>0</v>
      </c>
      <c r="BS24">
        <v>0</v>
      </c>
      <c r="BT24">
        <v>8997.8887500000019</v>
      </c>
      <c r="BU24">
        <v>0</v>
      </c>
      <c r="BV24">
        <v>199.12312499999999</v>
      </c>
      <c r="BW24">
        <v>-8.14724</v>
      </c>
      <c r="BX24">
        <v>38.960700000000003</v>
      </c>
      <c r="BY24">
        <v>47.246749999999999</v>
      </c>
      <c r="BZ24">
        <v>2.838017499999999</v>
      </c>
      <c r="CA24">
        <v>45.824775000000002</v>
      </c>
      <c r="CB24">
        <v>30.0972875</v>
      </c>
      <c r="CC24">
        <v>3.3349299999999999</v>
      </c>
      <c r="CD24">
        <v>3.0475625000000002</v>
      </c>
      <c r="CE24">
        <v>25.802</v>
      </c>
      <c r="CF24">
        <v>24.290087499999998</v>
      </c>
      <c r="CG24">
        <v>1199.98875</v>
      </c>
      <c r="CH24">
        <v>0.50000599999999995</v>
      </c>
      <c r="CI24">
        <v>0.49999399999999999</v>
      </c>
      <c r="CJ24">
        <v>0</v>
      </c>
      <c r="CK24">
        <v>1247.1600000000001</v>
      </c>
      <c r="CL24">
        <v>4.9990899999999998</v>
      </c>
      <c r="CM24">
        <v>13281.625</v>
      </c>
      <c r="CN24">
        <v>9557.8062499999996</v>
      </c>
      <c r="CO24">
        <v>41.530999999999999</v>
      </c>
      <c r="CP24">
        <v>43.125</v>
      </c>
      <c r="CQ24">
        <v>42.311999999999998</v>
      </c>
      <c r="CR24">
        <v>42.280999999999999</v>
      </c>
      <c r="CS24">
        <v>42.851374999999997</v>
      </c>
      <c r="CT24">
        <v>597.50125000000003</v>
      </c>
      <c r="CU24">
        <v>597.48749999999995</v>
      </c>
      <c r="CV24">
        <v>0</v>
      </c>
      <c r="CW24">
        <v>1678121614.5999999</v>
      </c>
      <c r="CX24">
        <v>0</v>
      </c>
      <c r="CY24">
        <v>1678116306.0999999</v>
      </c>
      <c r="CZ24" t="s">
        <v>356</v>
      </c>
      <c r="DA24">
        <v>1678116302.5999999</v>
      </c>
      <c r="DB24">
        <v>1678116306.0999999</v>
      </c>
      <c r="DC24">
        <v>12</v>
      </c>
      <c r="DD24">
        <v>3.5000000000000003E-2</v>
      </c>
      <c r="DE24">
        <v>0.05</v>
      </c>
      <c r="DF24">
        <v>-6.1040000000000001</v>
      </c>
      <c r="DG24">
        <v>0.249</v>
      </c>
      <c r="DH24">
        <v>413</v>
      </c>
      <c r="DI24">
        <v>32</v>
      </c>
      <c r="DJ24">
        <v>0.5</v>
      </c>
      <c r="DK24">
        <v>0.15</v>
      </c>
      <c r="DL24">
        <v>-6.2564890243902438</v>
      </c>
      <c r="DM24">
        <v>-15.79391456445995</v>
      </c>
      <c r="DN24">
        <v>1.5928488469847071</v>
      </c>
      <c r="DO24">
        <v>0</v>
      </c>
      <c r="DP24">
        <v>2.8595841463414642</v>
      </c>
      <c r="DQ24">
        <v>-0.17979846689895529</v>
      </c>
      <c r="DR24">
        <v>1.8039193370048449E-2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371</v>
      </c>
      <c r="EA24">
        <v>3.29792</v>
      </c>
      <c r="EB24">
        <v>2.6253600000000001</v>
      </c>
      <c r="EC24">
        <v>1.3599099999999999E-2</v>
      </c>
      <c r="ED24">
        <v>1.45443E-2</v>
      </c>
      <c r="EE24">
        <v>0.13655900000000001</v>
      </c>
      <c r="EF24">
        <v>0.12732499999999999</v>
      </c>
      <c r="EG24">
        <v>29802.3</v>
      </c>
      <c r="EH24">
        <v>30206</v>
      </c>
      <c r="EI24">
        <v>28104.7</v>
      </c>
      <c r="EJ24">
        <v>29494.7</v>
      </c>
      <c r="EK24">
        <v>33403.4</v>
      </c>
      <c r="EL24">
        <v>35716.6</v>
      </c>
      <c r="EM24">
        <v>39687.800000000003</v>
      </c>
      <c r="EN24">
        <v>42142.400000000001</v>
      </c>
      <c r="EO24">
        <v>2.2407499999999998</v>
      </c>
      <c r="EP24">
        <v>2.2127300000000001</v>
      </c>
      <c r="EQ24">
        <v>0.111397</v>
      </c>
      <c r="ER24">
        <v>0</v>
      </c>
      <c r="ES24">
        <v>29.718599999999999</v>
      </c>
      <c r="ET24">
        <v>999.9</v>
      </c>
      <c r="EU24">
        <v>74.5</v>
      </c>
      <c r="EV24">
        <v>32.5</v>
      </c>
      <c r="EW24">
        <v>36.139600000000002</v>
      </c>
      <c r="EX24">
        <v>56.967199999999998</v>
      </c>
      <c r="EY24">
        <v>-3.7299699999999998</v>
      </c>
      <c r="EZ24">
        <v>2</v>
      </c>
      <c r="FA24">
        <v>0.36414600000000003</v>
      </c>
      <c r="FB24">
        <v>-0.41880200000000001</v>
      </c>
      <c r="FC24">
        <v>20.274899999999999</v>
      </c>
      <c r="FD24">
        <v>5.2204300000000003</v>
      </c>
      <c r="FE24">
        <v>12.004</v>
      </c>
      <c r="FF24">
        <v>4.9873000000000003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1.86222</v>
      </c>
      <c r="FN24">
        <v>1.86422</v>
      </c>
      <c r="FO24">
        <v>1.8603499999999999</v>
      </c>
      <c r="FP24">
        <v>1.86107</v>
      </c>
      <c r="FQ24">
        <v>1.8602000000000001</v>
      </c>
      <c r="FR24">
        <v>1.86189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-4.6369999999999996</v>
      </c>
      <c r="GH24">
        <v>0.25419999999999998</v>
      </c>
      <c r="GI24">
        <v>-4.4273770621571362</v>
      </c>
      <c r="GJ24">
        <v>-4.6782648166075668E-3</v>
      </c>
      <c r="GK24">
        <v>2.0645039605938809E-6</v>
      </c>
      <c r="GL24">
        <v>-4.2957140779123221E-10</v>
      </c>
      <c r="GM24">
        <v>-7.2769555290842433E-2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87.8</v>
      </c>
      <c r="GV24">
        <v>87.8</v>
      </c>
      <c r="GW24">
        <v>0.31127899999999997</v>
      </c>
      <c r="GX24">
        <v>2.6049799999999999</v>
      </c>
      <c r="GY24">
        <v>2.04834</v>
      </c>
      <c r="GZ24">
        <v>2.6171899999999999</v>
      </c>
      <c r="HA24">
        <v>2.1972700000000001</v>
      </c>
      <c r="HB24">
        <v>2.3156699999999999</v>
      </c>
      <c r="HC24">
        <v>37.409799999999997</v>
      </c>
      <c r="HD24">
        <v>14.456</v>
      </c>
      <c r="HE24">
        <v>18</v>
      </c>
      <c r="HF24">
        <v>706.274</v>
      </c>
      <c r="HG24">
        <v>761.54399999999998</v>
      </c>
      <c r="HH24">
        <v>31.000299999999999</v>
      </c>
      <c r="HI24">
        <v>32.029699999999998</v>
      </c>
      <c r="HJ24">
        <v>30.0001</v>
      </c>
      <c r="HK24">
        <v>32.001199999999997</v>
      </c>
      <c r="HL24">
        <v>32.0167</v>
      </c>
      <c r="HM24">
        <v>6.2640099999999999</v>
      </c>
      <c r="HN24">
        <v>21.529900000000001</v>
      </c>
      <c r="HO24">
        <v>98.869600000000005</v>
      </c>
      <c r="HP24">
        <v>31</v>
      </c>
      <c r="HQ24">
        <v>66.824799999999996</v>
      </c>
      <c r="HR24">
        <v>30.067599999999999</v>
      </c>
      <c r="HS24">
        <v>99.057599999999994</v>
      </c>
      <c r="HT24">
        <v>97.739699999999999</v>
      </c>
    </row>
    <row r="25" spans="1:228" x14ac:dyDescent="0.2">
      <c r="A25">
        <v>10</v>
      </c>
      <c r="B25">
        <v>1678121576.5</v>
      </c>
      <c r="C25">
        <v>36</v>
      </c>
      <c r="D25" t="s">
        <v>378</v>
      </c>
      <c r="E25" t="s">
        <v>379</v>
      </c>
      <c r="F25">
        <v>4</v>
      </c>
      <c r="G25">
        <v>1678121574.5</v>
      </c>
      <c r="H25">
        <f t="shared" si="0"/>
        <v>3.1768673196514003E-3</v>
      </c>
      <c r="I25">
        <f t="shared" si="1"/>
        <v>3.1768673196514001</v>
      </c>
      <c r="J25">
        <f t="shared" si="2"/>
        <v>-0.84946841826501762</v>
      </c>
      <c r="K25">
        <f t="shared" si="3"/>
        <v>44.282242857142847</v>
      </c>
      <c r="L25">
        <f t="shared" si="4"/>
        <v>49.010546414613145</v>
      </c>
      <c r="M25">
        <f t="shared" si="5"/>
        <v>4.9675262109547473</v>
      </c>
      <c r="N25">
        <f t="shared" si="6"/>
        <v>4.4882829954969203</v>
      </c>
      <c r="O25">
        <f t="shared" si="7"/>
        <v>0.24734732712388288</v>
      </c>
      <c r="P25">
        <f t="shared" si="8"/>
        <v>2.7710465960944153</v>
      </c>
      <c r="Q25">
        <f t="shared" si="9"/>
        <v>0.23570347895993476</v>
      </c>
      <c r="R25">
        <f t="shared" si="10"/>
        <v>0.14831514158154577</v>
      </c>
      <c r="S25">
        <f t="shared" si="11"/>
        <v>226.11276947850629</v>
      </c>
      <c r="T25">
        <f t="shared" si="12"/>
        <v>32.537022273631251</v>
      </c>
      <c r="U25">
        <f t="shared" si="13"/>
        <v>31.533385714285711</v>
      </c>
      <c r="V25">
        <f t="shared" si="14"/>
        <v>4.650410730409182</v>
      </c>
      <c r="W25">
        <f t="shared" si="15"/>
        <v>69.888426667670345</v>
      </c>
      <c r="X25">
        <f t="shared" si="16"/>
        <v>3.3381427134044568</v>
      </c>
      <c r="Y25">
        <f t="shared" si="17"/>
        <v>4.7763884130312615</v>
      </c>
      <c r="Z25">
        <f t="shared" si="18"/>
        <v>1.3122680170047252</v>
      </c>
      <c r="AA25">
        <f t="shared" si="19"/>
        <v>-140.09984879662676</v>
      </c>
      <c r="AB25">
        <f t="shared" si="20"/>
        <v>70.430104394132641</v>
      </c>
      <c r="AC25">
        <f t="shared" si="21"/>
        <v>5.750939505677831</v>
      </c>
      <c r="AD25">
        <f t="shared" si="22"/>
        <v>162.19396458169001</v>
      </c>
      <c r="AE25">
        <f t="shared" si="23"/>
        <v>9.2137229338305406</v>
      </c>
      <c r="AF25">
        <f t="shared" si="24"/>
        <v>3.1761770495487087</v>
      </c>
      <c r="AG25">
        <f t="shared" si="25"/>
        <v>-0.84946841826501762</v>
      </c>
      <c r="AH25">
        <v>53.305679220295737</v>
      </c>
      <c r="AI25">
        <v>48.178678787878773</v>
      </c>
      <c r="AJ25">
        <v>1.5903631182948821</v>
      </c>
      <c r="AK25">
        <v>60.783550458012961</v>
      </c>
      <c r="AL25">
        <f t="shared" si="26"/>
        <v>3.1768673196514001</v>
      </c>
      <c r="AM25">
        <v>30.09974171895557</v>
      </c>
      <c r="AN25">
        <v>32.935445454545452</v>
      </c>
      <c r="AO25">
        <v>2.487916388954407E-5</v>
      </c>
      <c r="AP25">
        <v>100.31295513855321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47586.331400195981</v>
      </c>
      <c r="AV25">
        <f t="shared" si="30"/>
        <v>1199.987142857143</v>
      </c>
      <c r="AW25">
        <f t="shared" si="31"/>
        <v>1025.9139779681382</v>
      </c>
      <c r="AX25">
        <f t="shared" si="32"/>
        <v>0.85493747501782358</v>
      </c>
      <c r="AY25">
        <f t="shared" si="33"/>
        <v>0.18842932678439933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1678121574.5</v>
      </c>
      <c r="BF25">
        <v>44.282242857142847</v>
      </c>
      <c r="BG25">
        <v>52.916885714285719</v>
      </c>
      <c r="BH25">
        <v>32.934742857142858</v>
      </c>
      <c r="BI25">
        <v>30.099499999999999</v>
      </c>
      <c r="BJ25">
        <v>48.933642857142857</v>
      </c>
      <c r="BK25">
        <v>32.680542857142861</v>
      </c>
      <c r="BL25">
        <v>650.01214285714286</v>
      </c>
      <c r="BM25">
        <v>101.2564285714286</v>
      </c>
      <c r="BN25">
        <v>9.9842157142857144E-2</v>
      </c>
      <c r="BO25">
        <v>32.004828571428568</v>
      </c>
      <c r="BP25">
        <v>31.533385714285711</v>
      </c>
      <c r="BQ25">
        <v>999.89999999999986</v>
      </c>
      <c r="BR25">
        <v>0</v>
      </c>
      <c r="BS25">
        <v>0</v>
      </c>
      <c r="BT25">
        <v>9009.4642857142862</v>
      </c>
      <c r="BU25">
        <v>0</v>
      </c>
      <c r="BV25">
        <v>193.0634285714286</v>
      </c>
      <c r="BW25">
        <v>-8.6346300000000014</v>
      </c>
      <c r="BX25">
        <v>45.790328571428567</v>
      </c>
      <c r="BY25">
        <v>54.559071428571428</v>
      </c>
      <c r="BZ25">
        <v>2.835222857142857</v>
      </c>
      <c r="CA25">
        <v>52.916885714285719</v>
      </c>
      <c r="CB25">
        <v>30.099499999999999</v>
      </c>
      <c r="CC25">
        <v>3.3348585714285721</v>
      </c>
      <c r="CD25">
        <v>3.0477728571428568</v>
      </c>
      <c r="CE25">
        <v>25.801671428571431</v>
      </c>
      <c r="CF25">
        <v>24.291242857142858</v>
      </c>
      <c r="CG25">
        <v>1199.987142857143</v>
      </c>
      <c r="CH25">
        <v>0.49999999999999989</v>
      </c>
      <c r="CI25">
        <v>0.5</v>
      </c>
      <c r="CJ25">
        <v>0</v>
      </c>
      <c r="CK25">
        <v>1245.457142857143</v>
      </c>
      <c r="CL25">
        <v>4.9990899999999998</v>
      </c>
      <c r="CM25">
        <v>13265.54285714286</v>
      </c>
      <c r="CN25">
        <v>9557.75</v>
      </c>
      <c r="CO25">
        <v>41.517714285714291</v>
      </c>
      <c r="CP25">
        <v>43.125</v>
      </c>
      <c r="CQ25">
        <v>42.311999999999998</v>
      </c>
      <c r="CR25">
        <v>42.294285714285706</v>
      </c>
      <c r="CS25">
        <v>42.857000000000014</v>
      </c>
      <c r="CT25">
        <v>597.49571428571414</v>
      </c>
      <c r="CU25">
        <v>597.49285714285725</v>
      </c>
      <c r="CV25">
        <v>0</v>
      </c>
      <c r="CW25">
        <v>1678121618.8</v>
      </c>
      <c r="CX25">
        <v>0</v>
      </c>
      <c r="CY25">
        <v>1678116306.0999999</v>
      </c>
      <c r="CZ25" t="s">
        <v>356</v>
      </c>
      <c r="DA25">
        <v>1678116302.5999999</v>
      </c>
      <c r="DB25">
        <v>1678116306.0999999</v>
      </c>
      <c r="DC25">
        <v>12</v>
      </c>
      <c r="DD25">
        <v>3.5000000000000003E-2</v>
      </c>
      <c r="DE25">
        <v>0.05</v>
      </c>
      <c r="DF25">
        <v>-6.1040000000000001</v>
      </c>
      <c r="DG25">
        <v>0.249</v>
      </c>
      <c r="DH25">
        <v>413</v>
      </c>
      <c r="DI25">
        <v>32</v>
      </c>
      <c r="DJ25">
        <v>0.5</v>
      </c>
      <c r="DK25">
        <v>0.15</v>
      </c>
      <c r="DL25">
        <v>-7.2030312195121926</v>
      </c>
      <c r="DM25">
        <v>-11.44634174216027</v>
      </c>
      <c r="DN25">
        <v>1.1498252410675609</v>
      </c>
      <c r="DO25">
        <v>0</v>
      </c>
      <c r="DP25">
        <v>2.8495302439024388</v>
      </c>
      <c r="DQ25">
        <v>-0.1369716376306572</v>
      </c>
      <c r="DR25">
        <v>1.4199591798977359E-2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371</v>
      </c>
      <c r="EA25">
        <v>3.29766</v>
      </c>
      <c r="EB25">
        <v>2.6252</v>
      </c>
      <c r="EC25">
        <v>1.54158E-2</v>
      </c>
      <c r="ED25">
        <v>1.6463800000000001E-2</v>
      </c>
      <c r="EE25">
        <v>0.13656399999999999</v>
      </c>
      <c r="EF25">
        <v>0.127328</v>
      </c>
      <c r="EG25">
        <v>29747.5</v>
      </c>
      <c r="EH25">
        <v>30147.3</v>
      </c>
      <c r="EI25">
        <v>28104.7</v>
      </c>
      <c r="EJ25">
        <v>29494.799999999999</v>
      </c>
      <c r="EK25">
        <v>33403.599999999999</v>
      </c>
      <c r="EL25">
        <v>35716.5</v>
      </c>
      <c r="EM25">
        <v>39688.1</v>
      </c>
      <c r="EN25">
        <v>42142.400000000001</v>
      </c>
      <c r="EO25">
        <v>2.2403499999999998</v>
      </c>
      <c r="EP25">
        <v>2.2128299999999999</v>
      </c>
      <c r="EQ25">
        <v>0.11165799999999999</v>
      </c>
      <c r="ER25">
        <v>0</v>
      </c>
      <c r="ES25">
        <v>29.716000000000001</v>
      </c>
      <c r="ET25">
        <v>999.9</v>
      </c>
      <c r="EU25">
        <v>74.5</v>
      </c>
      <c r="EV25">
        <v>32.5</v>
      </c>
      <c r="EW25">
        <v>36.1402</v>
      </c>
      <c r="EX25">
        <v>56.847200000000001</v>
      </c>
      <c r="EY25">
        <v>-3.87019</v>
      </c>
      <c r="EZ25">
        <v>2</v>
      </c>
      <c r="FA25">
        <v>0.36416199999999999</v>
      </c>
      <c r="FB25">
        <v>-0.415771</v>
      </c>
      <c r="FC25">
        <v>20.274899999999999</v>
      </c>
      <c r="FD25">
        <v>5.2204300000000003</v>
      </c>
      <c r="FE25">
        <v>12.004</v>
      </c>
      <c r="FF25">
        <v>4.9873500000000002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1.86222</v>
      </c>
      <c r="FN25">
        <v>1.8642700000000001</v>
      </c>
      <c r="FO25">
        <v>1.8603499999999999</v>
      </c>
      <c r="FP25">
        <v>1.8610500000000001</v>
      </c>
      <c r="FQ25">
        <v>1.8602000000000001</v>
      </c>
      <c r="FR25">
        <v>1.86188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-4.665</v>
      </c>
      <c r="GH25">
        <v>0.25419999999999998</v>
      </c>
      <c r="GI25">
        <v>-4.4273770621571362</v>
      </c>
      <c r="GJ25">
        <v>-4.6782648166075668E-3</v>
      </c>
      <c r="GK25">
        <v>2.0645039605938809E-6</v>
      </c>
      <c r="GL25">
        <v>-4.2957140779123221E-10</v>
      </c>
      <c r="GM25">
        <v>-7.2769555290842433E-2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87.9</v>
      </c>
      <c r="GV25">
        <v>87.8</v>
      </c>
      <c r="GW25">
        <v>0.33081100000000002</v>
      </c>
      <c r="GX25">
        <v>2.6061999999999999</v>
      </c>
      <c r="GY25">
        <v>2.04834</v>
      </c>
      <c r="GZ25">
        <v>2.6184099999999999</v>
      </c>
      <c r="HA25">
        <v>2.1972700000000001</v>
      </c>
      <c r="HB25">
        <v>2.31934</v>
      </c>
      <c r="HC25">
        <v>37.409799999999997</v>
      </c>
      <c r="HD25">
        <v>14.4472</v>
      </c>
      <c r="HE25">
        <v>18</v>
      </c>
      <c r="HF25">
        <v>705.94</v>
      </c>
      <c r="HG25">
        <v>761.64099999999996</v>
      </c>
      <c r="HH25">
        <v>31.000699999999998</v>
      </c>
      <c r="HI25">
        <v>32.029699999999998</v>
      </c>
      <c r="HJ25">
        <v>30.0001</v>
      </c>
      <c r="HK25">
        <v>32.001199999999997</v>
      </c>
      <c r="HL25">
        <v>32.0167</v>
      </c>
      <c r="HM25">
        <v>6.6624100000000004</v>
      </c>
      <c r="HN25">
        <v>21.529900000000001</v>
      </c>
      <c r="HO25">
        <v>98.869600000000005</v>
      </c>
      <c r="HP25">
        <v>31</v>
      </c>
      <c r="HQ25">
        <v>73.502600000000001</v>
      </c>
      <c r="HR25">
        <v>30.067399999999999</v>
      </c>
      <c r="HS25">
        <v>99.058000000000007</v>
      </c>
      <c r="HT25">
        <v>97.739800000000002</v>
      </c>
    </row>
    <row r="26" spans="1:228" x14ac:dyDescent="0.2">
      <c r="A26">
        <v>11</v>
      </c>
      <c r="B26">
        <v>1678121580.5</v>
      </c>
      <c r="C26">
        <v>40</v>
      </c>
      <c r="D26" t="s">
        <v>380</v>
      </c>
      <c r="E26" t="s">
        <v>381</v>
      </c>
      <c r="F26">
        <v>4</v>
      </c>
      <c r="G26">
        <v>1678121578.1875</v>
      </c>
      <c r="H26">
        <f t="shared" si="0"/>
        <v>3.1742312243994652E-3</v>
      </c>
      <c r="I26">
        <f t="shared" si="1"/>
        <v>3.174231224399465</v>
      </c>
      <c r="J26">
        <f t="shared" si="2"/>
        <v>-0.70768823786514568</v>
      </c>
      <c r="K26">
        <f t="shared" si="3"/>
        <v>50.028737499999998</v>
      </c>
      <c r="L26">
        <f t="shared" si="4"/>
        <v>53.689850354278164</v>
      </c>
      <c r="M26">
        <f t="shared" si="5"/>
        <v>5.4417114624713623</v>
      </c>
      <c r="N26">
        <f t="shared" si="6"/>
        <v>5.0706409593303672</v>
      </c>
      <c r="O26">
        <f t="shared" si="7"/>
        <v>0.24740082408751066</v>
      </c>
      <c r="P26">
        <f t="shared" si="8"/>
        <v>2.7664774197082447</v>
      </c>
      <c r="Q26">
        <f t="shared" si="9"/>
        <v>0.23573380170478109</v>
      </c>
      <c r="R26">
        <f t="shared" si="10"/>
        <v>0.14833600312858558</v>
      </c>
      <c r="S26">
        <f t="shared" si="11"/>
        <v>226.11161346080056</v>
      </c>
      <c r="T26">
        <f t="shared" si="12"/>
        <v>32.539443957217991</v>
      </c>
      <c r="U26">
        <f t="shared" si="13"/>
        <v>31.528712500000001</v>
      </c>
      <c r="V26">
        <f t="shared" si="14"/>
        <v>4.6491765925529123</v>
      </c>
      <c r="W26">
        <f t="shared" si="15"/>
        <v>69.88568312177182</v>
      </c>
      <c r="X26">
        <f t="shared" si="16"/>
        <v>3.3381810340145641</v>
      </c>
      <c r="Y26">
        <f t="shared" si="17"/>
        <v>4.7766307559703947</v>
      </c>
      <c r="Z26">
        <f t="shared" si="18"/>
        <v>1.3109955585383481</v>
      </c>
      <c r="AA26">
        <f t="shared" si="19"/>
        <v>-139.98359699601642</v>
      </c>
      <c r="AB26">
        <f t="shared" si="20"/>
        <v>71.144664049808028</v>
      </c>
      <c r="AC26">
        <f t="shared" si="21"/>
        <v>5.818773231267401</v>
      </c>
      <c r="AD26">
        <f t="shared" si="22"/>
        <v>163.09145374585958</v>
      </c>
      <c r="AE26">
        <f t="shared" si="23"/>
        <v>9.571328917165463</v>
      </c>
      <c r="AF26">
        <f t="shared" si="24"/>
        <v>3.1763938884701428</v>
      </c>
      <c r="AG26">
        <f t="shared" si="25"/>
        <v>-0.70768823786514568</v>
      </c>
      <c r="AH26">
        <v>60.133806735688466</v>
      </c>
      <c r="AI26">
        <v>54.70308666666665</v>
      </c>
      <c r="AJ26">
        <v>1.635637380487883</v>
      </c>
      <c r="AK26">
        <v>60.783550458012961</v>
      </c>
      <c r="AL26">
        <f t="shared" si="26"/>
        <v>3.174231224399465</v>
      </c>
      <c r="AM26">
        <v>30.10018984357977</v>
      </c>
      <c r="AN26">
        <v>32.933729696969699</v>
      </c>
      <c r="AO26">
        <v>-8.4686320739881888E-6</v>
      </c>
      <c r="AP26">
        <v>100.31295513855321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47460.003497142156</v>
      </c>
      <c r="AV26">
        <f t="shared" si="30"/>
        <v>1199.9775</v>
      </c>
      <c r="AW26">
        <f t="shared" si="31"/>
        <v>1025.9060764045598</v>
      </c>
      <c r="AX26">
        <f t="shared" si="32"/>
        <v>0.85493776042014114</v>
      </c>
      <c r="AY26">
        <f t="shared" si="33"/>
        <v>0.18842987761087235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1678121578.1875</v>
      </c>
      <c r="BF26">
        <v>50.028737499999998</v>
      </c>
      <c r="BG26">
        <v>59.010262500000003</v>
      </c>
      <c r="BH26">
        <v>32.935675000000003</v>
      </c>
      <c r="BI26">
        <v>30.100262499999999</v>
      </c>
      <c r="BJ26">
        <v>54.705925000000008</v>
      </c>
      <c r="BK26">
        <v>32.681437500000001</v>
      </c>
      <c r="BL26">
        <v>650.01700000000005</v>
      </c>
      <c r="BM26">
        <v>101.254375</v>
      </c>
      <c r="BN26">
        <v>0.10019065000000001</v>
      </c>
      <c r="BO26">
        <v>32.005724999999998</v>
      </c>
      <c r="BP26">
        <v>31.528712500000001</v>
      </c>
      <c r="BQ26">
        <v>999.9</v>
      </c>
      <c r="BR26">
        <v>0</v>
      </c>
      <c r="BS26">
        <v>0</v>
      </c>
      <c r="BT26">
        <v>8985.3924999999999</v>
      </c>
      <c r="BU26">
        <v>0</v>
      </c>
      <c r="BV26">
        <v>188.56700000000001</v>
      </c>
      <c r="BW26">
        <v>-8.9815275000000003</v>
      </c>
      <c r="BX26">
        <v>51.732587500000001</v>
      </c>
      <c r="BY26">
        <v>60.841625000000001</v>
      </c>
      <c r="BZ26">
        <v>2.8354037499999998</v>
      </c>
      <c r="CA26">
        <v>59.010262500000003</v>
      </c>
      <c r="CB26">
        <v>30.100262499999999</v>
      </c>
      <c r="CC26">
        <v>3.3348862499999998</v>
      </c>
      <c r="CD26">
        <v>3.04778875</v>
      </c>
      <c r="CE26">
        <v>25.8017875</v>
      </c>
      <c r="CF26">
        <v>24.291325000000001</v>
      </c>
      <c r="CG26">
        <v>1199.9775</v>
      </c>
      <c r="CH26">
        <v>0.49999199999999999</v>
      </c>
      <c r="CI26">
        <v>0.50000800000000001</v>
      </c>
      <c r="CJ26">
        <v>0</v>
      </c>
      <c r="CK26">
        <v>1244.17875</v>
      </c>
      <c r="CL26">
        <v>4.9990899999999998</v>
      </c>
      <c r="CM26">
        <v>13252.825000000001</v>
      </c>
      <c r="CN26">
        <v>9557.6450000000004</v>
      </c>
      <c r="CO26">
        <v>41.554250000000003</v>
      </c>
      <c r="CP26">
        <v>43.125</v>
      </c>
      <c r="CQ26">
        <v>42.311999999999998</v>
      </c>
      <c r="CR26">
        <v>42.288749999999993</v>
      </c>
      <c r="CS26">
        <v>42.875</v>
      </c>
      <c r="CT26">
        <v>597.48125000000005</v>
      </c>
      <c r="CU26">
        <v>597.50125000000003</v>
      </c>
      <c r="CV26">
        <v>0</v>
      </c>
      <c r="CW26">
        <v>1678121622.4000001</v>
      </c>
      <c r="CX26">
        <v>0</v>
      </c>
      <c r="CY26">
        <v>1678116306.0999999</v>
      </c>
      <c r="CZ26" t="s">
        <v>356</v>
      </c>
      <c r="DA26">
        <v>1678116302.5999999</v>
      </c>
      <c r="DB26">
        <v>1678116306.0999999</v>
      </c>
      <c r="DC26">
        <v>12</v>
      </c>
      <c r="DD26">
        <v>3.5000000000000003E-2</v>
      </c>
      <c r="DE26">
        <v>0.05</v>
      </c>
      <c r="DF26">
        <v>-6.1040000000000001</v>
      </c>
      <c r="DG26">
        <v>0.249</v>
      </c>
      <c r="DH26">
        <v>413</v>
      </c>
      <c r="DI26">
        <v>32</v>
      </c>
      <c r="DJ26">
        <v>0.5</v>
      </c>
      <c r="DK26">
        <v>0.15</v>
      </c>
      <c r="DL26">
        <v>-7.8991756097560977</v>
      </c>
      <c r="DM26">
        <v>-8.6955865505226573</v>
      </c>
      <c r="DN26">
        <v>0.87078190310539172</v>
      </c>
      <c r="DO26">
        <v>0</v>
      </c>
      <c r="DP26">
        <v>2.8423317073170731</v>
      </c>
      <c r="DQ26">
        <v>-7.8161811846689452E-2</v>
      </c>
      <c r="DR26">
        <v>8.6790515673925445E-3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3.2979799999999999</v>
      </c>
      <c r="EB26">
        <v>2.6255999999999999</v>
      </c>
      <c r="EC26">
        <v>1.7267999999999999E-2</v>
      </c>
      <c r="ED26">
        <v>1.8369799999999999E-2</v>
      </c>
      <c r="EE26">
        <v>0.136548</v>
      </c>
      <c r="EF26">
        <v>0.127328</v>
      </c>
      <c r="EG26">
        <v>29691</v>
      </c>
      <c r="EH26">
        <v>30088.9</v>
      </c>
      <c r="EI26">
        <v>28104.2</v>
      </c>
      <c r="EJ26">
        <v>29494.799999999999</v>
      </c>
      <c r="EK26">
        <v>33403.599999999999</v>
      </c>
      <c r="EL26">
        <v>35716.800000000003</v>
      </c>
      <c r="EM26">
        <v>39687.199999999997</v>
      </c>
      <c r="EN26">
        <v>42142.6</v>
      </c>
      <c r="EO26">
        <v>2.2406000000000001</v>
      </c>
      <c r="EP26">
        <v>2.2128299999999999</v>
      </c>
      <c r="EQ26">
        <v>0.111733</v>
      </c>
      <c r="ER26">
        <v>0</v>
      </c>
      <c r="ES26">
        <v>29.714600000000001</v>
      </c>
      <c r="ET26">
        <v>999.9</v>
      </c>
      <c r="EU26">
        <v>74.5</v>
      </c>
      <c r="EV26">
        <v>32.5</v>
      </c>
      <c r="EW26">
        <v>36.140900000000002</v>
      </c>
      <c r="EX26">
        <v>56.607199999999999</v>
      </c>
      <c r="EY26">
        <v>-3.8621799999999999</v>
      </c>
      <c r="EZ26">
        <v>2</v>
      </c>
      <c r="FA26">
        <v>0.36414099999999999</v>
      </c>
      <c r="FB26">
        <v>-0.41253299999999998</v>
      </c>
      <c r="FC26">
        <v>20.274799999999999</v>
      </c>
      <c r="FD26">
        <v>5.2199900000000001</v>
      </c>
      <c r="FE26">
        <v>12.004099999999999</v>
      </c>
      <c r="FF26">
        <v>4.9871999999999996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1.86422</v>
      </c>
      <c r="FO26">
        <v>1.8603400000000001</v>
      </c>
      <c r="FP26">
        <v>1.8610199999999999</v>
      </c>
      <c r="FQ26">
        <v>1.8602000000000001</v>
      </c>
      <c r="FR26">
        <v>1.86189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-4.694</v>
      </c>
      <c r="GH26">
        <v>0.25419999999999998</v>
      </c>
      <c r="GI26">
        <v>-4.4273770621571362</v>
      </c>
      <c r="GJ26">
        <v>-4.6782648166075668E-3</v>
      </c>
      <c r="GK26">
        <v>2.0645039605938809E-6</v>
      </c>
      <c r="GL26">
        <v>-4.2957140779123221E-10</v>
      </c>
      <c r="GM26">
        <v>-7.2769555290842433E-2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88</v>
      </c>
      <c r="GV26">
        <v>87.9</v>
      </c>
      <c r="GW26">
        <v>0.35156199999999999</v>
      </c>
      <c r="GX26">
        <v>2.6025399999999999</v>
      </c>
      <c r="GY26">
        <v>2.04834</v>
      </c>
      <c r="GZ26">
        <v>2.6184099999999999</v>
      </c>
      <c r="HA26">
        <v>2.1972700000000001</v>
      </c>
      <c r="HB26">
        <v>2.3059099999999999</v>
      </c>
      <c r="HC26">
        <v>37.409799999999997</v>
      </c>
      <c r="HD26">
        <v>14.4472</v>
      </c>
      <c r="HE26">
        <v>18</v>
      </c>
      <c r="HF26">
        <v>706.14800000000002</v>
      </c>
      <c r="HG26">
        <v>761.64099999999996</v>
      </c>
      <c r="HH26">
        <v>31.000800000000002</v>
      </c>
      <c r="HI26">
        <v>32.029699999999998</v>
      </c>
      <c r="HJ26">
        <v>30</v>
      </c>
      <c r="HK26">
        <v>32.001199999999997</v>
      </c>
      <c r="HL26">
        <v>32.0167</v>
      </c>
      <c r="HM26">
        <v>7.0625400000000003</v>
      </c>
      <c r="HN26">
        <v>21.529900000000001</v>
      </c>
      <c r="HO26">
        <v>98.869600000000005</v>
      </c>
      <c r="HP26">
        <v>31</v>
      </c>
      <c r="HQ26">
        <v>80.182100000000005</v>
      </c>
      <c r="HR26">
        <v>30.089700000000001</v>
      </c>
      <c r="HS26">
        <v>99.056100000000001</v>
      </c>
      <c r="HT26">
        <v>97.74</v>
      </c>
    </row>
    <row r="27" spans="1:228" x14ac:dyDescent="0.2">
      <c r="A27">
        <v>12</v>
      </c>
      <c r="B27">
        <v>1678121584.5</v>
      </c>
      <c r="C27">
        <v>44</v>
      </c>
      <c r="D27" t="s">
        <v>382</v>
      </c>
      <c r="E27" t="s">
        <v>383</v>
      </c>
      <c r="F27">
        <v>4</v>
      </c>
      <c r="G27">
        <v>1678121582.5</v>
      </c>
      <c r="H27">
        <f t="shared" si="0"/>
        <v>3.1594940057740471E-3</v>
      </c>
      <c r="I27">
        <f t="shared" si="1"/>
        <v>3.159494005774047</v>
      </c>
      <c r="J27">
        <f t="shared" si="2"/>
        <v>-0.5202523272302052</v>
      </c>
      <c r="K27">
        <f t="shared" si="3"/>
        <v>56.876914285714292</v>
      </c>
      <c r="L27">
        <f t="shared" si="4"/>
        <v>59.161990368253441</v>
      </c>
      <c r="M27">
        <f t="shared" si="5"/>
        <v>5.9962993937250557</v>
      </c>
      <c r="N27">
        <f t="shared" si="6"/>
        <v>5.7646979847282136</v>
      </c>
      <c r="O27">
        <f t="shared" si="7"/>
        <v>0.24585663984760178</v>
      </c>
      <c r="P27">
        <f t="shared" si="8"/>
        <v>2.7688323602144709</v>
      </c>
      <c r="Q27">
        <f t="shared" si="9"/>
        <v>0.23434046910386319</v>
      </c>
      <c r="R27">
        <f t="shared" si="10"/>
        <v>0.14745251502103326</v>
      </c>
      <c r="S27">
        <f t="shared" si="11"/>
        <v>226.11168866448054</v>
      </c>
      <c r="T27">
        <f t="shared" si="12"/>
        <v>32.534698834742038</v>
      </c>
      <c r="U27">
        <f t="shared" si="13"/>
        <v>31.531014285714289</v>
      </c>
      <c r="V27">
        <f t="shared" si="14"/>
        <v>4.6497844299280437</v>
      </c>
      <c r="W27">
        <f t="shared" si="15"/>
        <v>69.896563888794233</v>
      </c>
      <c r="X27">
        <f t="shared" si="16"/>
        <v>3.3371225649020215</v>
      </c>
      <c r="Y27">
        <f t="shared" si="17"/>
        <v>4.7743728435798358</v>
      </c>
      <c r="Z27">
        <f t="shared" si="18"/>
        <v>1.3126618650260222</v>
      </c>
      <c r="AA27">
        <f t="shared" si="19"/>
        <v>-139.33368565463547</v>
      </c>
      <c r="AB27">
        <f t="shared" si="20"/>
        <v>69.614665124367619</v>
      </c>
      <c r="AC27">
        <f t="shared" si="21"/>
        <v>5.6886256847715515</v>
      </c>
      <c r="AD27">
        <f t="shared" si="22"/>
        <v>162.08129381898425</v>
      </c>
      <c r="AE27">
        <f t="shared" si="23"/>
        <v>9.879035939860346</v>
      </c>
      <c r="AF27">
        <f t="shared" si="24"/>
        <v>3.164202724483173</v>
      </c>
      <c r="AG27">
        <f t="shared" si="25"/>
        <v>-0.5202523272302052</v>
      </c>
      <c r="AH27">
        <v>66.965622390302713</v>
      </c>
      <c r="AI27">
        <v>61.294742424242422</v>
      </c>
      <c r="AJ27">
        <v>1.6523961779679379</v>
      </c>
      <c r="AK27">
        <v>60.783550458012961</v>
      </c>
      <c r="AL27">
        <f t="shared" si="26"/>
        <v>3.159494005774047</v>
      </c>
      <c r="AM27">
        <v>30.10136510246975</v>
      </c>
      <c r="AN27">
        <v>32.921768484848492</v>
      </c>
      <c r="AO27">
        <v>-7.8108338750544195E-5</v>
      </c>
      <c r="AP27">
        <v>100.31295513855321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47526.316231562443</v>
      </c>
      <c r="AV27">
        <f t="shared" si="30"/>
        <v>1199.972857142857</v>
      </c>
      <c r="AW27">
        <f t="shared" si="31"/>
        <v>1025.9025993080211</v>
      </c>
      <c r="AX27">
        <f t="shared" si="32"/>
        <v>0.85493817064387745</v>
      </c>
      <c r="AY27">
        <f t="shared" si="33"/>
        <v>0.18843066934268321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1678121582.5</v>
      </c>
      <c r="BF27">
        <v>56.876914285714292</v>
      </c>
      <c r="BG27">
        <v>66.160442857142854</v>
      </c>
      <c r="BH27">
        <v>32.925442857142848</v>
      </c>
      <c r="BI27">
        <v>30.101328571428571</v>
      </c>
      <c r="BJ27">
        <v>61.584657142857132</v>
      </c>
      <c r="BK27">
        <v>32.671314285714288</v>
      </c>
      <c r="BL27">
        <v>650.11957142857148</v>
      </c>
      <c r="BM27">
        <v>101.2537142857143</v>
      </c>
      <c r="BN27">
        <v>0.1002015714285714</v>
      </c>
      <c r="BO27">
        <v>31.99737142857143</v>
      </c>
      <c r="BP27">
        <v>31.531014285714289</v>
      </c>
      <c r="BQ27">
        <v>999.89999999999986</v>
      </c>
      <c r="BR27">
        <v>0</v>
      </c>
      <c r="BS27">
        <v>0</v>
      </c>
      <c r="BT27">
        <v>8997.9471428571433</v>
      </c>
      <c r="BU27">
        <v>0</v>
      </c>
      <c r="BV27">
        <v>182.72071428571431</v>
      </c>
      <c r="BW27">
        <v>-9.2835214285714276</v>
      </c>
      <c r="BX27">
        <v>58.813342857142857</v>
      </c>
      <c r="BY27">
        <v>68.213771428571434</v>
      </c>
      <c r="BZ27">
        <v>2.8241242857142859</v>
      </c>
      <c r="CA27">
        <v>66.160442857142854</v>
      </c>
      <c r="CB27">
        <v>30.101328571428571</v>
      </c>
      <c r="CC27">
        <v>3.333824285714285</v>
      </c>
      <c r="CD27">
        <v>3.0478728571428571</v>
      </c>
      <c r="CE27">
        <v>25.796414285714281</v>
      </c>
      <c r="CF27">
        <v>24.29177142857143</v>
      </c>
      <c r="CG27">
        <v>1199.972857142857</v>
      </c>
      <c r="CH27">
        <v>0.49997699999999989</v>
      </c>
      <c r="CI27">
        <v>0.500023</v>
      </c>
      <c r="CJ27">
        <v>0</v>
      </c>
      <c r="CK27">
        <v>1242.755714285714</v>
      </c>
      <c r="CL27">
        <v>4.9990899999999998</v>
      </c>
      <c r="CM27">
        <v>13238.11428571429</v>
      </c>
      <c r="CN27">
        <v>9557.5542857142864</v>
      </c>
      <c r="CO27">
        <v>41.561999999999998</v>
      </c>
      <c r="CP27">
        <v>43.125</v>
      </c>
      <c r="CQ27">
        <v>42.311999999999998</v>
      </c>
      <c r="CR27">
        <v>42.294285714285706</v>
      </c>
      <c r="CS27">
        <v>42.875</v>
      </c>
      <c r="CT27">
        <v>597.46</v>
      </c>
      <c r="CU27">
        <v>597.51285714285711</v>
      </c>
      <c r="CV27">
        <v>0</v>
      </c>
      <c r="CW27">
        <v>1678121626.5999999</v>
      </c>
      <c r="CX27">
        <v>0</v>
      </c>
      <c r="CY27">
        <v>1678116306.0999999</v>
      </c>
      <c r="CZ27" t="s">
        <v>356</v>
      </c>
      <c r="DA27">
        <v>1678116302.5999999</v>
      </c>
      <c r="DB27">
        <v>1678116306.0999999</v>
      </c>
      <c r="DC27">
        <v>12</v>
      </c>
      <c r="DD27">
        <v>3.5000000000000003E-2</v>
      </c>
      <c r="DE27">
        <v>0.05</v>
      </c>
      <c r="DF27">
        <v>-6.1040000000000001</v>
      </c>
      <c r="DG27">
        <v>0.249</v>
      </c>
      <c r="DH27">
        <v>413</v>
      </c>
      <c r="DI27">
        <v>32</v>
      </c>
      <c r="DJ27">
        <v>0.5</v>
      </c>
      <c r="DK27">
        <v>0.15</v>
      </c>
      <c r="DL27">
        <v>-8.4270253658536589</v>
      </c>
      <c r="DM27">
        <v>-6.6818885017421801</v>
      </c>
      <c r="DN27">
        <v>0.66832633572594324</v>
      </c>
      <c r="DO27">
        <v>0</v>
      </c>
      <c r="DP27">
        <v>2.8362485365853658</v>
      </c>
      <c r="DQ27">
        <v>-5.8590731707316553E-2</v>
      </c>
      <c r="DR27">
        <v>6.4227076430562876E-3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3.2978700000000001</v>
      </c>
      <c r="EB27">
        <v>2.6251899999999999</v>
      </c>
      <c r="EC27">
        <v>1.9139799999999998E-2</v>
      </c>
      <c r="ED27">
        <v>2.0277300000000002E-2</v>
      </c>
      <c r="EE27">
        <v>0.136517</v>
      </c>
      <c r="EF27">
        <v>0.127331</v>
      </c>
      <c r="EG27">
        <v>29635.1</v>
      </c>
      <c r="EH27">
        <v>30030.6</v>
      </c>
      <c r="EI27">
        <v>28104.7</v>
      </c>
      <c r="EJ27">
        <v>29494.9</v>
      </c>
      <c r="EK27">
        <v>33405.4</v>
      </c>
      <c r="EL27">
        <v>35716.9</v>
      </c>
      <c r="EM27">
        <v>39687.699999999997</v>
      </c>
      <c r="EN27">
        <v>42142.7</v>
      </c>
      <c r="EO27">
        <v>2.24065</v>
      </c>
      <c r="EP27">
        <v>2.21265</v>
      </c>
      <c r="EQ27">
        <v>0.11172899999999999</v>
      </c>
      <c r="ER27">
        <v>0</v>
      </c>
      <c r="ES27">
        <v>29.712800000000001</v>
      </c>
      <c r="ET27">
        <v>999.9</v>
      </c>
      <c r="EU27">
        <v>74.5</v>
      </c>
      <c r="EV27">
        <v>32.5</v>
      </c>
      <c r="EW27">
        <v>36.137900000000002</v>
      </c>
      <c r="EX27">
        <v>56.757199999999997</v>
      </c>
      <c r="EY27">
        <v>-3.94631</v>
      </c>
      <c r="EZ27">
        <v>2</v>
      </c>
      <c r="FA27">
        <v>0.36407800000000001</v>
      </c>
      <c r="FB27">
        <v>-0.40989700000000001</v>
      </c>
      <c r="FC27">
        <v>20.274999999999999</v>
      </c>
      <c r="FD27">
        <v>5.2195400000000003</v>
      </c>
      <c r="FE27">
        <v>12.004099999999999</v>
      </c>
      <c r="FF27">
        <v>4.9869500000000002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1.86219</v>
      </c>
      <c r="FN27">
        <v>1.8642300000000001</v>
      </c>
      <c r="FO27">
        <v>1.8603400000000001</v>
      </c>
      <c r="FP27">
        <v>1.86103</v>
      </c>
      <c r="FQ27">
        <v>1.8602000000000001</v>
      </c>
      <c r="FR27">
        <v>1.86189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-4.7220000000000004</v>
      </c>
      <c r="GH27">
        <v>0.25409999999999999</v>
      </c>
      <c r="GI27">
        <v>-4.4273770621571362</v>
      </c>
      <c r="GJ27">
        <v>-4.6782648166075668E-3</v>
      </c>
      <c r="GK27">
        <v>2.0645039605938809E-6</v>
      </c>
      <c r="GL27">
        <v>-4.2957140779123221E-10</v>
      </c>
      <c r="GM27">
        <v>-7.2769555290842433E-2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88</v>
      </c>
      <c r="GV27">
        <v>88</v>
      </c>
      <c r="GW27">
        <v>0.37109399999999998</v>
      </c>
      <c r="GX27">
        <v>2.6037599999999999</v>
      </c>
      <c r="GY27">
        <v>2.04834</v>
      </c>
      <c r="GZ27">
        <v>2.6184099999999999</v>
      </c>
      <c r="HA27">
        <v>2.1972700000000001</v>
      </c>
      <c r="HB27">
        <v>2.2607400000000002</v>
      </c>
      <c r="HC27">
        <v>37.409799999999997</v>
      </c>
      <c r="HD27">
        <v>14.438499999999999</v>
      </c>
      <c r="HE27">
        <v>18</v>
      </c>
      <c r="HF27">
        <v>706.19799999999998</v>
      </c>
      <c r="HG27">
        <v>761.471</v>
      </c>
      <c r="HH27">
        <v>31.000800000000002</v>
      </c>
      <c r="HI27">
        <v>32.029800000000002</v>
      </c>
      <c r="HJ27">
        <v>30</v>
      </c>
      <c r="HK27">
        <v>32.002000000000002</v>
      </c>
      <c r="HL27">
        <v>32.0167</v>
      </c>
      <c r="HM27">
        <v>7.4640300000000002</v>
      </c>
      <c r="HN27">
        <v>21.529900000000001</v>
      </c>
      <c r="HO27">
        <v>98.869600000000005</v>
      </c>
      <c r="HP27">
        <v>31</v>
      </c>
      <c r="HQ27">
        <v>83.5214</v>
      </c>
      <c r="HR27">
        <v>30.107099999999999</v>
      </c>
      <c r="HS27">
        <v>99.057599999999994</v>
      </c>
      <c r="HT27">
        <v>97.740399999999994</v>
      </c>
    </row>
    <row r="28" spans="1:228" x14ac:dyDescent="0.2">
      <c r="A28">
        <v>13</v>
      </c>
      <c r="B28">
        <v>1678121588.5</v>
      </c>
      <c r="C28">
        <v>48</v>
      </c>
      <c r="D28" t="s">
        <v>384</v>
      </c>
      <c r="E28" t="s">
        <v>385</v>
      </c>
      <c r="F28">
        <v>4</v>
      </c>
      <c r="G28">
        <v>1678121586.1875</v>
      </c>
      <c r="H28">
        <f t="shared" si="0"/>
        <v>3.142001858648076E-3</v>
      </c>
      <c r="I28">
        <f t="shared" si="1"/>
        <v>3.1420018586480758</v>
      </c>
      <c r="J28">
        <f t="shared" si="2"/>
        <v>-0.12456218949966362</v>
      </c>
      <c r="K28">
        <f t="shared" si="3"/>
        <v>62.748750000000001</v>
      </c>
      <c r="L28">
        <f t="shared" si="4"/>
        <v>62.25955585569163</v>
      </c>
      <c r="M28">
        <f t="shared" si="5"/>
        <v>6.3102663608846461</v>
      </c>
      <c r="N28">
        <f t="shared" si="6"/>
        <v>6.3598482332630155</v>
      </c>
      <c r="O28">
        <f t="shared" si="7"/>
        <v>0.24478063337742617</v>
      </c>
      <c r="P28">
        <f t="shared" si="8"/>
        <v>2.7650904585264215</v>
      </c>
      <c r="Q28">
        <f t="shared" si="9"/>
        <v>0.23334785290827287</v>
      </c>
      <c r="R28">
        <f t="shared" si="10"/>
        <v>0.14682509185469242</v>
      </c>
      <c r="S28">
        <f t="shared" si="11"/>
        <v>226.11672186156181</v>
      </c>
      <c r="T28">
        <f t="shared" si="12"/>
        <v>32.519021696590301</v>
      </c>
      <c r="U28">
        <f t="shared" si="13"/>
        <v>31.520025</v>
      </c>
      <c r="V28">
        <f t="shared" si="14"/>
        <v>4.6468830895655202</v>
      </c>
      <c r="W28">
        <f t="shared" si="15"/>
        <v>69.954835100896119</v>
      </c>
      <c r="X28">
        <f t="shared" si="16"/>
        <v>3.3359044020823418</v>
      </c>
      <c r="Y28">
        <f t="shared" si="17"/>
        <v>4.7686545144034067</v>
      </c>
      <c r="Z28">
        <f t="shared" si="18"/>
        <v>1.3109786874831784</v>
      </c>
      <c r="AA28">
        <f t="shared" si="19"/>
        <v>-138.56228196638014</v>
      </c>
      <c r="AB28">
        <f t="shared" si="20"/>
        <v>68.002717423274603</v>
      </c>
      <c r="AC28">
        <f t="shared" si="21"/>
        <v>5.5635429932159735</v>
      </c>
      <c r="AD28">
        <f t="shared" si="22"/>
        <v>161.12070031167224</v>
      </c>
      <c r="AE28">
        <f t="shared" si="23"/>
        <v>10.117859755541348</v>
      </c>
      <c r="AF28">
        <f t="shared" si="24"/>
        <v>3.1516200899635831</v>
      </c>
      <c r="AG28">
        <f t="shared" si="25"/>
        <v>-0.12456218949966362</v>
      </c>
      <c r="AH28">
        <v>73.800020295073864</v>
      </c>
      <c r="AI28">
        <v>67.834284242424204</v>
      </c>
      <c r="AJ28">
        <v>1.6300596896455759</v>
      </c>
      <c r="AK28">
        <v>60.783550458012961</v>
      </c>
      <c r="AL28">
        <f t="shared" si="26"/>
        <v>3.1420018586480758</v>
      </c>
      <c r="AM28">
        <v>30.100001825321701</v>
      </c>
      <c r="AN28">
        <v>32.90548666666664</v>
      </c>
      <c r="AO28">
        <v>-8.9029108142052771E-5</v>
      </c>
      <c r="AP28">
        <v>100.31295513855321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47426.315456168377</v>
      </c>
      <c r="AV28">
        <f t="shared" si="30"/>
        <v>1199.9949999999999</v>
      </c>
      <c r="AW28">
        <f t="shared" si="31"/>
        <v>1025.9219760940732</v>
      </c>
      <c r="AX28">
        <f t="shared" si="32"/>
        <v>0.8549385423223208</v>
      </c>
      <c r="AY28">
        <f t="shared" si="33"/>
        <v>0.18843138668207937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1678121586.1875</v>
      </c>
      <c r="BF28">
        <v>62.748750000000001</v>
      </c>
      <c r="BG28">
        <v>72.271074999999996</v>
      </c>
      <c r="BH28">
        <v>32.913337499999997</v>
      </c>
      <c r="BI28">
        <v>30.0998375</v>
      </c>
      <c r="BJ28">
        <v>67.482549999999989</v>
      </c>
      <c r="BK28">
        <v>32.659312499999999</v>
      </c>
      <c r="BL28">
        <v>649.98537499999998</v>
      </c>
      <c r="BM28">
        <v>101.25425</v>
      </c>
      <c r="BN28">
        <v>9.9932087499999989E-2</v>
      </c>
      <c r="BO28">
        <v>31.976199999999999</v>
      </c>
      <c r="BP28">
        <v>31.520025</v>
      </c>
      <c r="BQ28">
        <v>999.9</v>
      </c>
      <c r="BR28">
        <v>0</v>
      </c>
      <c r="BS28">
        <v>0</v>
      </c>
      <c r="BT28">
        <v>8978.0487499999999</v>
      </c>
      <c r="BU28">
        <v>0</v>
      </c>
      <c r="BV28">
        <v>177.223625</v>
      </c>
      <c r="BW28">
        <v>-9.5223112499999996</v>
      </c>
      <c r="BX28">
        <v>64.884299999999996</v>
      </c>
      <c r="BY28">
        <v>74.513925</v>
      </c>
      <c r="BZ28">
        <v>2.8135137499999998</v>
      </c>
      <c r="CA28">
        <v>72.271074999999996</v>
      </c>
      <c r="CB28">
        <v>30.0998375</v>
      </c>
      <c r="CC28">
        <v>3.3326125000000002</v>
      </c>
      <c r="CD28">
        <v>3.0477325</v>
      </c>
      <c r="CE28">
        <v>25.790287500000002</v>
      </c>
      <c r="CF28">
        <v>24.291</v>
      </c>
      <c r="CG28">
        <v>1199.9949999999999</v>
      </c>
      <c r="CH28">
        <v>0.49996475000000001</v>
      </c>
      <c r="CI28">
        <v>0.50003525000000004</v>
      </c>
      <c r="CJ28">
        <v>0</v>
      </c>
      <c r="CK28">
        <v>1241.5137500000001</v>
      </c>
      <c r="CL28">
        <v>4.9990899999999998</v>
      </c>
      <c r="CM28">
        <v>13225.5875</v>
      </c>
      <c r="CN28">
        <v>9557.6787499999991</v>
      </c>
      <c r="CO28">
        <v>41.561999999999998</v>
      </c>
      <c r="CP28">
        <v>43.125</v>
      </c>
      <c r="CQ28">
        <v>42.311999999999998</v>
      </c>
      <c r="CR28">
        <v>42.304250000000003</v>
      </c>
      <c r="CS28">
        <v>42.875</v>
      </c>
      <c r="CT28">
        <v>597.45624999999995</v>
      </c>
      <c r="CU28">
        <v>597.53874999999994</v>
      </c>
      <c r="CV28">
        <v>0</v>
      </c>
      <c r="CW28">
        <v>1678121630.2</v>
      </c>
      <c r="CX28">
        <v>0</v>
      </c>
      <c r="CY28">
        <v>1678116306.0999999</v>
      </c>
      <c r="CZ28" t="s">
        <v>356</v>
      </c>
      <c r="DA28">
        <v>1678116302.5999999</v>
      </c>
      <c r="DB28">
        <v>1678116306.0999999</v>
      </c>
      <c r="DC28">
        <v>12</v>
      </c>
      <c r="DD28">
        <v>3.5000000000000003E-2</v>
      </c>
      <c r="DE28">
        <v>0.05</v>
      </c>
      <c r="DF28">
        <v>-6.1040000000000001</v>
      </c>
      <c r="DG28">
        <v>0.249</v>
      </c>
      <c r="DH28">
        <v>413</v>
      </c>
      <c r="DI28">
        <v>32</v>
      </c>
      <c r="DJ28">
        <v>0.5</v>
      </c>
      <c r="DK28">
        <v>0.15</v>
      </c>
      <c r="DL28">
        <v>-8.8374504878048761</v>
      </c>
      <c r="DM28">
        <v>-5.2743319860627027</v>
      </c>
      <c r="DN28">
        <v>0.5250607322222004</v>
      </c>
      <c r="DO28">
        <v>0</v>
      </c>
      <c r="DP28">
        <v>2.830408292682927</v>
      </c>
      <c r="DQ28">
        <v>-8.1851080139369356E-2</v>
      </c>
      <c r="DR28">
        <v>8.949588054953184E-3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3.2975500000000002</v>
      </c>
      <c r="EB28">
        <v>2.6249099999999999</v>
      </c>
      <c r="EC28">
        <v>2.0973200000000001E-2</v>
      </c>
      <c r="ED28">
        <v>2.21698E-2</v>
      </c>
      <c r="EE28">
        <v>0.13647500000000001</v>
      </c>
      <c r="EF28">
        <v>0.12732299999999999</v>
      </c>
      <c r="EG28">
        <v>29579</v>
      </c>
      <c r="EH28">
        <v>29972.2</v>
      </c>
      <c r="EI28">
        <v>28104</v>
      </c>
      <c r="EJ28">
        <v>29494.5</v>
      </c>
      <c r="EK28">
        <v>33406.9</v>
      </c>
      <c r="EL28">
        <v>35716.9</v>
      </c>
      <c r="EM28">
        <v>39687.5</v>
      </c>
      <c r="EN28">
        <v>42142.1</v>
      </c>
      <c r="EO28">
        <v>2.24038</v>
      </c>
      <c r="EP28">
        <v>2.21292</v>
      </c>
      <c r="EQ28">
        <v>0.110321</v>
      </c>
      <c r="ER28">
        <v>0</v>
      </c>
      <c r="ES28">
        <v>29.710799999999999</v>
      </c>
      <c r="ET28">
        <v>999.9</v>
      </c>
      <c r="EU28">
        <v>74.5</v>
      </c>
      <c r="EV28">
        <v>32.5</v>
      </c>
      <c r="EW28">
        <v>36.140799999999999</v>
      </c>
      <c r="EX28">
        <v>56.967199999999998</v>
      </c>
      <c r="EY28">
        <v>-3.86619</v>
      </c>
      <c r="EZ28">
        <v>2</v>
      </c>
      <c r="FA28">
        <v>0.363867</v>
      </c>
      <c r="FB28">
        <v>-0.40822199999999997</v>
      </c>
      <c r="FC28">
        <v>20.274999999999999</v>
      </c>
      <c r="FD28">
        <v>5.2190899999999996</v>
      </c>
      <c r="FE28">
        <v>12.004300000000001</v>
      </c>
      <c r="FF28">
        <v>4.9869000000000003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1.86219</v>
      </c>
      <c r="FN28">
        <v>1.86422</v>
      </c>
      <c r="FO28">
        <v>1.8603499999999999</v>
      </c>
      <c r="FP28">
        <v>1.86104</v>
      </c>
      <c r="FQ28">
        <v>1.8602000000000001</v>
      </c>
      <c r="FR28">
        <v>1.86188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</v>
      </c>
      <c r="GH28">
        <v>0.25390000000000001</v>
      </c>
      <c r="GI28">
        <v>-4.4273770621571362</v>
      </c>
      <c r="GJ28">
        <v>-4.6782648166075668E-3</v>
      </c>
      <c r="GK28">
        <v>2.0645039605938809E-6</v>
      </c>
      <c r="GL28">
        <v>-4.2957140779123221E-10</v>
      </c>
      <c r="GM28">
        <v>-7.2769555290842433E-2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88.1</v>
      </c>
      <c r="GV28">
        <v>88</v>
      </c>
      <c r="GW28">
        <v>0.39184600000000003</v>
      </c>
      <c r="GX28">
        <v>2.6061999999999999</v>
      </c>
      <c r="GY28">
        <v>2.04834</v>
      </c>
      <c r="GZ28">
        <v>2.6184099999999999</v>
      </c>
      <c r="HA28">
        <v>2.1972700000000001</v>
      </c>
      <c r="HB28">
        <v>2.2692899999999998</v>
      </c>
      <c r="HC28">
        <v>37.409799999999997</v>
      </c>
      <c r="HD28">
        <v>14.4297</v>
      </c>
      <c r="HE28">
        <v>18</v>
      </c>
      <c r="HF28">
        <v>705.99199999999996</v>
      </c>
      <c r="HG28">
        <v>761.74599999999998</v>
      </c>
      <c r="HH28">
        <v>31.000599999999999</v>
      </c>
      <c r="HI28">
        <v>32.0304</v>
      </c>
      <c r="HJ28">
        <v>30.0002</v>
      </c>
      <c r="HK28">
        <v>32.003999999999998</v>
      </c>
      <c r="HL28">
        <v>32.017299999999999</v>
      </c>
      <c r="HM28">
        <v>7.8673200000000003</v>
      </c>
      <c r="HN28">
        <v>21.529900000000001</v>
      </c>
      <c r="HO28">
        <v>98.869600000000005</v>
      </c>
      <c r="HP28">
        <v>31</v>
      </c>
      <c r="HQ28">
        <v>90.202600000000004</v>
      </c>
      <c r="HR28">
        <v>30.129799999999999</v>
      </c>
      <c r="HS28">
        <v>99.056200000000004</v>
      </c>
      <c r="HT28">
        <v>97.739000000000004</v>
      </c>
    </row>
    <row r="29" spans="1:228" x14ac:dyDescent="0.2">
      <c r="A29">
        <v>14</v>
      </c>
      <c r="B29">
        <v>1678121592.5</v>
      </c>
      <c r="C29">
        <v>52</v>
      </c>
      <c r="D29" t="s">
        <v>386</v>
      </c>
      <c r="E29" t="s">
        <v>387</v>
      </c>
      <c r="F29">
        <v>4</v>
      </c>
      <c r="G29">
        <v>1678121590.5</v>
      </c>
      <c r="H29">
        <f t="shared" si="0"/>
        <v>3.1355150408351596E-3</v>
      </c>
      <c r="I29">
        <f t="shared" si="1"/>
        <v>3.1355150408351595</v>
      </c>
      <c r="J29">
        <f t="shared" si="2"/>
        <v>2.7185607418149328E-2</v>
      </c>
      <c r="K29">
        <f t="shared" si="3"/>
        <v>69.592799999999997</v>
      </c>
      <c r="L29">
        <f t="shared" si="4"/>
        <v>67.940846403605647</v>
      </c>
      <c r="M29">
        <f t="shared" si="5"/>
        <v>6.8860390158674942</v>
      </c>
      <c r="N29">
        <f t="shared" si="6"/>
        <v>7.0534702081372807</v>
      </c>
      <c r="O29">
        <f t="shared" si="7"/>
        <v>0.24502960611949207</v>
      </c>
      <c r="P29">
        <f t="shared" si="8"/>
        <v>2.7707660963571543</v>
      </c>
      <c r="Q29">
        <f t="shared" si="9"/>
        <v>0.233596430248209</v>
      </c>
      <c r="R29">
        <f t="shared" si="10"/>
        <v>0.14698053045062054</v>
      </c>
      <c r="S29">
        <f t="shared" si="11"/>
        <v>226.11852437945913</v>
      </c>
      <c r="T29">
        <f t="shared" si="12"/>
        <v>32.503910245951339</v>
      </c>
      <c r="U29">
        <f t="shared" si="13"/>
        <v>31.499457142857139</v>
      </c>
      <c r="V29">
        <f t="shared" si="14"/>
        <v>4.6414570952170271</v>
      </c>
      <c r="W29">
        <f t="shared" si="15"/>
        <v>69.989113603147544</v>
      </c>
      <c r="X29">
        <f t="shared" si="16"/>
        <v>3.3345414571975485</v>
      </c>
      <c r="Y29">
        <f t="shared" si="17"/>
        <v>4.7643716079976013</v>
      </c>
      <c r="Z29">
        <f t="shared" si="18"/>
        <v>1.3069156380194786</v>
      </c>
      <c r="AA29">
        <f t="shared" si="19"/>
        <v>-138.27621330083053</v>
      </c>
      <c r="AB29">
        <f t="shared" si="20"/>
        <v>68.84384107977418</v>
      </c>
      <c r="AC29">
        <f t="shared" si="21"/>
        <v>5.6198129607965779</v>
      </c>
      <c r="AD29">
        <f t="shared" si="22"/>
        <v>162.30596511919936</v>
      </c>
      <c r="AE29">
        <f t="shared" si="23"/>
        <v>10.455787379077369</v>
      </c>
      <c r="AF29">
        <f t="shared" si="24"/>
        <v>3.1369211913576356</v>
      </c>
      <c r="AG29">
        <f t="shared" si="25"/>
        <v>2.7185607418149328E-2</v>
      </c>
      <c r="AH29">
        <v>80.664430624316324</v>
      </c>
      <c r="AI29">
        <v>74.45104666666667</v>
      </c>
      <c r="AJ29">
        <v>1.6575192684744551</v>
      </c>
      <c r="AK29">
        <v>60.783550458012961</v>
      </c>
      <c r="AL29">
        <f t="shared" si="26"/>
        <v>3.1355150408351595</v>
      </c>
      <c r="AM29">
        <v>30.098932977621551</v>
      </c>
      <c r="AN29">
        <v>32.898619999999987</v>
      </c>
      <c r="AO29">
        <v>-5.2554024842572232E-5</v>
      </c>
      <c r="AP29">
        <v>100.31295513855321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47585.505562679675</v>
      </c>
      <c r="AV29">
        <f t="shared" si="30"/>
        <v>1200.004285714286</v>
      </c>
      <c r="AW29">
        <f t="shared" si="31"/>
        <v>1025.9299421655232</v>
      </c>
      <c r="AX29">
        <f t="shared" si="32"/>
        <v>0.85493856511925082</v>
      </c>
      <c r="AY29">
        <f t="shared" si="33"/>
        <v>0.18843143068015394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1678121590.5</v>
      </c>
      <c r="BF29">
        <v>69.592799999999997</v>
      </c>
      <c r="BG29">
        <v>79.446728571428579</v>
      </c>
      <c r="BH29">
        <v>32.900128571428567</v>
      </c>
      <c r="BI29">
        <v>30.099514285714289</v>
      </c>
      <c r="BJ29">
        <v>74.356785714285706</v>
      </c>
      <c r="BK29">
        <v>32.646214285714287</v>
      </c>
      <c r="BL29">
        <v>649.93942857142872</v>
      </c>
      <c r="BM29">
        <v>101.2537142857143</v>
      </c>
      <c r="BN29">
        <v>9.9733314285714303E-2</v>
      </c>
      <c r="BO29">
        <v>31.960328571428569</v>
      </c>
      <c r="BP29">
        <v>31.499457142857139</v>
      </c>
      <c r="BQ29">
        <v>999.89999999999986</v>
      </c>
      <c r="BR29">
        <v>0</v>
      </c>
      <c r="BS29">
        <v>0</v>
      </c>
      <c r="BT29">
        <v>9008.2157142857141</v>
      </c>
      <c r="BU29">
        <v>0</v>
      </c>
      <c r="BV29">
        <v>170.83928571428569</v>
      </c>
      <c r="BW29">
        <v>-9.8539185714285704</v>
      </c>
      <c r="BX29">
        <v>71.960300000000004</v>
      </c>
      <c r="BY29">
        <v>81.912242857142843</v>
      </c>
      <c r="BZ29">
        <v>2.8006414285714278</v>
      </c>
      <c r="CA29">
        <v>79.446728571428579</v>
      </c>
      <c r="CB29">
        <v>30.099514285714289</v>
      </c>
      <c r="CC29">
        <v>3.331264285714286</v>
      </c>
      <c r="CD29">
        <v>3.0476899999999998</v>
      </c>
      <c r="CE29">
        <v>25.783457142857149</v>
      </c>
      <c r="CF29">
        <v>24.290785714285711</v>
      </c>
      <c r="CG29">
        <v>1200.004285714286</v>
      </c>
      <c r="CH29">
        <v>0.49996299999999999</v>
      </c>
      <c r="CI29">
        <v>0.50003699999999995</v>
      </c>
      <c r="CJ29">
        <v>0</v>
      </c>
      <c r="CK29">
        <v>1239.712857142857</v>
      </c>
      <c r="CL29">
        <v>4.9990899999999998</v>
      </c>
      <c r="CM29">
        <v>13211.37142857143</v>
      </c>
      <c r="CN29">
        <v>9557.77</v>
      </c>
      <c r="CO29">
        <v>41.561999999999998</v>
      </c>
      <c r="CP29">
        <v>43.125</v>
      </c>
      <c r="CQ29">
        <v>42.311999999999998</v>
      </c>
      <c r="CR29">
        <v>42.311999999999998</v>
      </c>
      <c r="CS29">
        <v>42.875</v>
      </c>
      <c r="CT29">
        <v>597.46</v>
      </c>
      <c r="CU29">
        <v>597.54428571428559</v>
      </c>
      <c r="CV29">
        <v>0</v>
      </c>
      <c r="CW29">
        <v>1678121634.4000001</v>
      </c>
      <c r="CX29">
        <v>0</v>
      </c>
      <c r="CY29">
        <v>1678116306.0999999</v>
      </c>
      <c r="CZ29" t="s">
        <v>356</v>
      </c>
      <c r="DA29">
        <v>1678116302.5999999</v>
      </c>
      <c r="DB29">
        <v>1678116306.0999999</v>
      </c>
      <c r="DC29">
        <v>12</v>
      </c>
      <c r="DD29">
        <v>3.5000000000000003E-2</v>
      </c>
      <c r="DE29">
        <v>0.05</v>
      </c>
      <c r="DF29">
        <v>-6.1040000000000001</v>
      </c>
      <c r="DG29">
        <v>0.249</v>
      </c>
      <c r="DH29">
        <v>413</v>
      </c>
      <c r="DI29">
        <v>32</v>
      </c>
      <c r="DJ29">
        <v>0.5</v>
      </c>
      <c r="DK29">
        <v>0.15</v>
      </c>
      <c r="DL29">
        <v>-9.1823521951219522</v>
      </c>
      <c r="DM29">
        <v>-4.6390666202090767</v>
      </c>
      <c r="DN29">
        <v>0.45984129510671978</v>
      </c>
      <c r="DO29">
        <v>0</v>
      </c>
      <c r="DP29">
        <v>2.8232924390243901</v>
      </c>
      <c r="DQ29">
        <v>-0.1242319860627186</v>
      </c>
      <c r="DR29">
        <v>1.296236518249394E-2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371</v>
      </c>
      <c r="EA29">
        <v>3.2976100000000002</v>
      </c>
      <c r="EB29">
        <v>2.6252</v>
      </c>
      <c r="EC29">
        <v>2.28311E-2</v>
      </c>
      <c r="ED29">
        <v>2.4057499999999999E-2</v>
      </c>
      <c r="EE29">
        <v>0.13645199999999999</v>
      </c>
      <c r="EF29">
        <v>0.127328</v>
      </c>
      <c r="EG29">
        <v>29523.599999999999</v>
      </c>
      <c r="EH29">
        <v>29914.9</v>
      </c>
      <c r="EI29">
        <v>28104.7</v>
      </c>
      <c r="EJ29">
        <v>29495</v>
      </c>
      <c r="EK29">
        <v>33408.1</v>
      </c>
      <c r="EL29">
        <v>35717.5</v>
      </c>
      <c r="EM29">
        <v>39687.699999999997</v>
      </c>
      <c r="EN29">
        <v>42143</v>
      </c>
      <c r="EO29">
        <v>2.2401300000000002</v>
      </c>
      <c r="EP29">
        <v>2.2130000000000001</v>
      </c>
      <c r="EQ29">
        <v>0.110149</v>
      </c>
      <c r="ER29">
        <v>0</v>
      </c>
      <c r="ES29">
        <v>29.708300000000001</v>
      </c>
      <c r="ET29">
        <v>999.9</v>
      </c>
      <c r="EU29">
        <v>74.5</v>
      </c>
      <c r="EV29">
        <v>32.5</v>
      </c>
      <c r="EW29">
        <v>36.138800000000003</v>
      </c>
      <c r="EX29">
        <v>57.027200000000001</v>
      </c>
      <c r="EY29">
        <v>-3.8541599999999998</v>
      </c>
      <c r="EZ29">
        <v>2</v>
      </c>
      <c r="FA29">
        <v>0.36412099999999997</v>
      </c>
      <c r="FB29">
        <v>-0.40561799999999998</v>
      </c>
      <c r="FC29">
        <v>20.274799999999999</v>
      </c>
      <c r="FD29">
        <v>5.2190899999999996</v>
      </c>
      <c r="FE29">
        <v>12.004099999999999</v>
      </c>
      <c r="FF29">
        <v>4.9866000000000001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1.86222</v>
      </c>
      <c r="FN29">
        <v>1.8642300000000001</v>
      </c>
      <c r="FO29">
        <v>1.8603499999999999</v>
      </c>
      <c r="FP29">
        <v>1.8610100000000001</v>
      </c>
      <c r="FQ29">
        <v>1.8602000000000001</v>
      </c>
      <c r="FR29">
        <v>1.86188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-4.7779999999999996</v>
      </c>
      <c r="GH29">
        <v>0.25390000000000001</v>
      </c>
      <c r="GI29">
        <v>-4.4273770621571362</v>
      </c>
      <c r="GJ29">
        <v>-4.6782648166075668E-3</v>
      </c>
      <c r="GK29">
        <v>2.0645039605938809E-6</v>
      </c>
      <c r="GL29">
        <v>-4.2957140779123221E-10</v>
      </c>
      <c r="GM29">
        <v>-7.2769555290842433E-2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88.2</v>
      </c>
      <c r="GV29">
        <v>88.1</v>
      </c>
      <c r="GW29">
        <v>0.41137699999999999</v>
      </c>
      <c r="GX29">
        <v>2.6025399999999999</v>
      </c>
      <c r="GY29">
        <v>2.04834</v>
      </c>
      <c r="GZ29">
        <v>2.6171899999999999</v>
      </c>
      <c r="HA29">
        <v>2.1972700000000001</v>
      </c>
      <c r="HB29">
        <v>2.2790499999999998</v>
      </c>
      <c r="HC29">
        <v>37.409799999999997</v>
      </c>
      <c r="HD29">
        <v>14.4297</v>
      </c>
      <c r="HE29">
        <v>18</v>
      </c>
      <c r="HF29">
        <v>705.78399999999999</v>
      </c>
      <c r="HG29">
        <v>761.84799999999996</v>
      </c>
      <c r="HH29">
        <v>31.000699999999998</v>
      </c>
      <c r="HI29">
        <v>32.030299999999997</v>
      </c>
      <c r="HJ29">
        <v>30</v>
      </c>
      <c r="HK29">
        <v>32.003999999999998</v>
      </c>
      <c r="HL29">
        <v>32.019500000000001</v>
      </c>
      <c r="HM29">
        <v>8.2718699999999998</v>
      </c>
      <c r="HN29">
        <v>21.529900000000001</v>
      </c>
      <c r="HO29">
        <v>98.869600000000005</v>
      </c>
      <c r="HP29">
        <v>31</v>
      </c>
      <c r="HQ29">
        <v>96.883700000000005</v>
      </c>
      <c r="HR29">
        <v>30.152100000000001</v>
      </c>
      <c r="HS29">
        <v>99.057500000000005</v>
      </c>
      <c r="HT29">
        <v>97.740899999999996</v>
      </c>
    </row>
    <row r="30" spans="1:228" x14ac:dyDescent="0.2">
      <c r="A30">
        <v>15</v>
      </c>
      <c r="B30">
        <v>1678121596.5</v>
      </c>
      <c r="C30">
        <v>56</v>
      </c>
      <c r="D30" t="s">
        <v>388</v>
      </c>
      <c r="E30" t="s">
        <v>389</v>
      </c>
      <c r="F30">
        <v>4</v>
      </c>
      <c r="G30">
        <v>1678121594.1875</v>
      </c>
      <c r="H30">
        <f t="shared" si="0"/>
        <v>3.1300999563287609E-3</v>
      </c>
      <c r="I30">
        <f t="shared" si="1"/>
        <v>3.130099956328761</v>
      </c>
      <c r="J30">
        <f t="shared" si="2"/>
        <v>0.22281638184282773</v>
      </c>
      <c r="K30">
        <f t="shared" si="3"/>
        <v>75.511075000000005</v>
      </c>
      <c r="L30">
        <f t="shared" si="4"/>
        <v>72.417855527126932</v>
      </c>
      <c r="M30">
        <f t="shared" si="5"/>
        <v>7.3399455778583826</v>
      </c>
      <c r="N30">
        <f t="shared" si="6"/>
        <v>7.6534602825675746</v>
      </c>
      <c r="O30">
        <f t="shared" si="7"/>
        <v>0.24484882658338183</v>
      </c>
      <c r="P30">
        <f t="shared" si="8"/>
        <v>2.772515981524255</v>
      </c>
      <c r="Q30">
        <f t="shared" si="9"/>
        <v>0.23343893749250277</v>
      </c>
      <c r="R30">
        <f t="shared" si="10"/>
        <v>0.14688015361295675</v>
      </c>
      <c r="S30">
        <f t="shared" si="11"/>
        <v>226.11779173648011</v>
      </c>
      <c r="T30">
        <f t="shared" si="12"/>
        <v>32.49667779128086</v>
      </c>
      <c r="U30">
        <f t="shared" si="13"/>
        <v>31.492987500000002</v>
      </c>
      <c r="V30">
        <f t="shared" si="14"/>
        <v>4.6397514835594578</v>
      </c>
      <c r="W30">
        <f t="shared" si="15"/>
        <v>70.014608433042753</v>
      </c>
      <c r="X30">
        <f t="shared" si="16"/>
        <v>3.3341717105708466</v>
      </c>
      <c r="Y30">
        <f t="shared" si="17"/>
        <v>4.7621086301716931</v>
      </c>
      <c r="Z30">
        <f t="shared" si="18"/>
        <v>1.3055797729886112</v>
      </c>
      <c r="AA30">
        <f t="shared" si="19"/>
        <v>-138.03740807409835</v>
      </c>
      <c r="AB30">
        <f t="shared" si="20"/>
        <v>68.600120058454365</v>
      </c>
      <c r="AC30">
        <f t="shared" si="21"/>
        <v>5.5959738893646014</v>
      </c>
      <c r="AD30">
        <f t="shared" si="22"/>
        <v>162.27647761020074</v>
      </c>
      <c r="AE30">
        <f t="shared" si="23"/>
        <v>10.615460069802824</v>
      </c>
      <c r="AF30">
        <f t="shared" si="24"/>
        <v>3.1332635873111236</v>
      </c>
      <c r="AG30">
        <f t="shared" si="25"/>
        <v>0.22281638184282773</v>
      </c>
      <c r="AH30">
        <v>87.468454952803739</v>
      </c>
      <c r="AI30">
        <v>81.078706060606052</v>
      </c>
      <c r="AJ30">
        <v>1.6548673841450141</v>
      </c>
      <c r="AK30">
        <v>60.783550458012961</v>
      </c>
      <c r="AL30">
        <f t="shared" si="26"/>
        <v>3.130099956328761</v>
      </c>
      <c r="AM30">
        <v>30.098813226522449</v>
      </c>
      <c r="AN30">
        <v>32.893410303030286</v>
      </c>
      <c r="AO30">
        <v>-2.466791699538993E-5</v>
      </c>
      <c r="AP30">
        <v>100.31295513855321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47635.18490585636</v>
      </c>
      <c r="AV30">
        <f t="shared" si="30"/>
        <v>1200.00125</v>
      </c>
      <c r="AW30">
        <f t="shared" si="31"/>
        <v>1025.9272635940313</v>
      </c>
      <c r="AX30">
        <f t="shared" si="32"/>
        <v>0.8549384957674262</v>
      </c>
      <c r="AY30">
        <f t="shared" si="33"/>
        <v>0.18843129683113255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1678121594.1875</v>
      </c>
      <c r="BF30">
        <v>75.511075000000005</v>
      </c>
      <c r="BG30">
        <v>85.528937499999998</v>
      </c>
      <c r="BH30">
        <v>32.895825000000002</v>
      </c>
      <c r="BI30">
        <v>30.0985625</v>
      </c>
      <c r="BJ30">
        <v>80.301012500000013</v>
      </c>
      <c r="BK30">
        <v>32.641937499999997</v>
      </c>
      <c r="BL30">
        <v>649.96237499999995</v>
      </c>
      <c r="BM30">
        <v>101.25562499999999</v>
      </c>
      <c r="BN30">
        <v>9.9842162500000012E-2</v>
      </c>
      <c r="BO30">
        <v>31.9519375</v>
      </c>
      <c r="BP30">
        <v>31.492987500000002</v>
      </c>
      <c r="BQ30">
        <v>999.9</v>
      </c>
      <c r="BR30">
        <v>0</v>
      </c>
      <c r="BS30">
        <v>0</v>
      </c>
      <c r="BT30">
        <v>9017.34375</v>
      </c>
      <c r="BU30">
        <v>0</v>
      </c>
      <c r="BV30">
        <v>165.186125</v>
      </c>
      <c r="BW30">
        <v>-10.017843750000001</v>
      </c>
      <c r="BX30">
        <v>78.079550000000012</v>
      </c>
      <c r="BY30">
        <v>88.183112500000007</v>
      </c>
      <c r="BZ30">
        <v>2.7972662499999998</v>
      </c>
      <c r="CA30">
        <v>85.528937499999998</v>
      </c>
      <c r="CB30">
        <v>30.0985625</v>
      </c>
      <c r="CC30">
        <v>3.3308874999999998</v>
      </c>
      <c r="CD30">
        <v>3.04764875</v>
      </c>
      <c r="CE30">
        <v>25.781549999999999</v>
      </c>
      <c r="CF30">
        <v>24.290575</v>
      </c>
      <c r="CG30">
        <v>1200.00125</v>
      </c>
      <c r="CH30">
        <v>0.49996649999999998</v>
      </c>
      <c r="CI30">
        <v>0.50003350000000002</v>
      </c>
      <c r="CJ30">
        <v>0</v>
      </c>
      <c r="CK30">
        <v>1238.17625</v>
      </c>
      <c r="CL30">
        <v>4.9990899999999998</v>
      </c>
      <c r="CM30">
        <v>13198.8375</v>
      </c>
      <c r="CN30">
        <v>9557.7637500000001</v>
      </c>
      <c r="CO30">
        <v>41.561999999999998</v>
      </c>
      <c r="CP30">
        <v>43.125</v>
      </c>
      <c r="CQ30">
        <v>42.311999999999998</v>
      </c>
      <c r="CR30">
        <v>42.311999999999998</v>
      </c>
      <c r="CS30">
        <v>42.875</v>
      </c>
      <c r="CT30">
        <v>597.46125000000006</v>
      </c>
      <c r="CU30">
        <v>597.54</v>
      </c>
      <c r="CV30">
        <v>0</v>
      </c>
      <c r="CW30">
        <v>1678121638.5999999</v>
      </c>
      <c r="CX30">
        <v>0</v>
      </c>
      <c r="CY30">
        <v>1678116306.0999999</v>
      </c>
      <c r="CZ30" t="s">
        <v>356</v>
      </c>
      <c r="DA30">
        <v>1678116302.5999999</v>
      </c>
      <c r="DB30">
        <v>1678116306.0999999</v>
      </c>
      <c r="DC30">
        <v>12</v>
      </c>
      <c r="DD30">
        <v>3.5000000000000003E-2</v>
      </c>
      <c r="DE30">
        <v>0.05</v>
      </c>
      <c r="DF30">
        <v>-6.1040000000000001</v>
      </c>
      <c r="DG30">
        <v>0.249</v>
      </c>
      <c r="DH30">
        <v>413</v>
      </c>
      <c r="DI30">
        <v>32</v>
      </c>
      <c r="DJ30">
        <v>0.5</v>
      </c>
      <c r="DK30">
        <v>0.15</v>
      </c>
      <c r="DL30">
        <v>-9.4768226829268283</v>
      </c>
      <c r="DM30">
        <v>-4.000028571428575</v>
      </c>
      <c r="DN30">
        <v>0.39553512942578828</v>
      </c>
      <c r="DO30">
        <v>0</v>
      </c>
      <c r="DP30">
        <v>2.815925365853658</v>
      </c>
      <c r="DQ30">
        <v>-0.1479687804878024</v>
      </c>
      <c r="DR30">
        <v>1.4800943789545089E-2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371</v>
      </c>
      <c r="EA30">
        <v>3.29786</v>
      </c>
      <c r="EB30">
        <v>2.6253199999999999</v>
      </c>
      <c r="EC30">
        <v>2.4661200000000001E-2</v>
      </c>
      <c r="ED30">
        <v>2.59203E-2</v>
      </c>
      <c r="EE30">
        <v>0.13644600000000001</v>
      </c>
      <c r="EF30">
        <v>0.12731899999999999</v>
      </c>
      <c r="EG30">
        <v>29468.6</v>
      </c>
      <c r="EH30">
        <v>29857.9</v>
      </c>
      <c r="EI30">
        <v>28104.9</v>
      </c>
      <c r="EJ30">
        <v>29495.1</v>
      </c>
      <c r="EK30">
        <v>33409.1</v>
      </c>
      <c r="EL30">
        <v>35718.1</v>
      </c>
      <c r="EM30">
        <v>39688.400000000001</v>
      </c>
      <c r="EN30">
        <v>42143</v>
      </c>
      <c r="EO30">
        <v>2.2404199999999999</v>
      </c>
      <c r="EP30">
        <v>2.21292</v>
      </c>
      <c r="EQ30">
        <v>0.109501</v>
      </c>
      <c r="ER30">
        <v>0</v>
      </c>
      <c r="ES30">
        <v>29.705100000000002</v>
      </c>
      <c r="ET30">
        <v>999.9</v>
      </c>
      <c r="EU30">
        <v>74.5</v>
      </c>
      <c r="EV30">
        <v>32.6</v>
      </c>
      <c r="EW30">
        <v>36.343200000000003</v>
      </c>
      <c r="EX30">
        <v>56.937199999999997</v>
      </c>
      <c r="EY30">
        <v>-3.9142600000000001</v>
      </c>
      <c r="EZ30">
        <v>2</v>
      </c>
      <c r="FA30">
        <v>0.36389700000000003</v>
      </c>
      <c r="FB30">
        <v>-0.40334700000000001</v>
      </c>
      <c r="FC30">
        <v>20.274799999999999</v>
      </c>
      <c r="FD30">
        <v>5.2195400000000003</v>
      </c>
      <c r="FE30">
        <v>12.004</v>
      </c>
      <c r="FF30">
        <v>4.9868499999999996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1.8642300000000001</v>
      </c>
      <c r="FO30">
        <v>1.8603400000000001</v>
      </c>
      <c r="FP30">
        <v>1.8610100000000001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-4.806</v>
      </c>
      <c r="GH30">
        <v>0.25390000000000001</v>
      </c>
      <c r="GI30">
        <v>-4.4273770621571362</v>
      </c>
      <c r="GJ30">
        <v>-4.6782648166075668E-3</v>
      </c>
      <c r="GK30">
        <v>2.0645039605938809E-6</v>
      </c>
      <c r="GL30">
        <v>-4.2957140779123221E-10</v>
      </c>
      <c r="GM30">
        <v>-7.2769555290842433E-2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88.2</v>
      </c>
      <c r="GV30">
        <v>88.2</v>
      </c>
      <c r="GW30">
        <v>0.43212899999999999</v>
      </c>
      <c r="GX30">
        <v>2.6025399999999999</v>
      </c>
      <c r="GY30">
        <v>2.04834</v>
      </c>
      <c r="GZ30">
        <v>2.6184099999999999</v>
      </c>
      <c r="HA30">
        <v>2.1972700000000001</v>
      </c>
      <c r="HB30">
        <v>2.2802699999999998</v>
      </c>
      <c r="HC30">
        <v>37.409799999999997</v>
      </c>
      <c r="HD30">
        <v>14.4297</v>
      </c>
      <c r="HE30">
        <v>18</v>
      </c>
      <c r="HF30">
        <v>706.03399999999999</v>
      </c>
      <c r="HG30">
        <v>761.77499999999998</v>
      </c>
      <c r="HH30">
        <v>31.000699999999998</v>
      </c>
      <c r="HI30">
        <v>32.029699999999998</v>
      </c>
      <c r="HJ30">
        <v>30.0001</v>
      </c>
      <c r="HK30">
        <v>32.003999999999998</v>
      </c>
      <c r="HL30">
        <v>32.019500000000001</v>
      </c>
      <c r="HM30">
        <v>8.6796900000000008</v>
      </c>
      <c r="HN30">
        <v>21.529900000000001</v>
      </c>
      <c r="HO30">
        <v>98.869600000000005</v>
      </c>
      <c r="HP30">
        <v>31</v>
      </c>
      <c r="HQ30">
        <v>103.587</v>
      </c>
      <c r="HR30">
        <v>30.1647</v>
      </c>
      <c r="HS30">
        <v>99.058899999999994</v>
      </c>
      <c r="HT30">
        <v>97.741100000000003</v>
      </c>
    </row>
    <row r="31" spans="1:228" x14ac:dyDescent="0.2">
      <c r="A31">
        <v>16</v>
      </c>
      <c r="B31">
        <v>1678121600.5</v>
      </c>
      <c r="C31">
        <v>60</v>
      </c>
      <c r="D31" t="s">
        <v>390</v>
      </c>
      <c r="E31" t="s">
        <v>391</v>
      </c>
      <c r="F31">
        <v>4</v>
      </c>
      <c r="G31">
        <v>1678121598.5</v>
      </c>
      <c r="H31">
        <f t="shared" si="0"/>
        <v>3.1300319441194108E-3</v>
      </c>
      <c r="I31">
        <f t="shared" si="1"/>
        <v>3.1300319441194109</v>
      </c>
      <c r="J31">
        <f t="shared" si="2"/>
        <v>0.4248450303750228</v>
      </c>
      <c r="K31">
        <f t="shared" si="3"/>
        <v>82.400357142857146</v>
      </c>
      <c r="L31">
        <f t="shared" si="4"/>
        <v>77.802149708915152</v>
      </c>
      <c r="M31">
        <f t="shared" si="5"/>
        <v>7.8858080640368877</v>
      </c>
      <c r="N31">
        <f t="shared" si="6"/>
        <v>8.3518694954800736</v>
      </c>
      <c r="O31">
        <f t="shared" si="7"/>
        <v>0.24492991975508085</v>
      </c>
      <c r="P31">
        <f t="shared" si="8"/>
        <v>2.7688728007621743</v>
      </c>
      <c r="Q31">
        <f t="shared" si="9"/>
        <v>0.23349839198668862</v>
      </c>
      <c r="R31">
        <f t="shared" si="10"/>
        <v>0.14691910316514289</v>
      </c>
      <c r="S31">
        <f t="shared" si="11"/>
        <v>226.11813095079339</v>
      </c>
      <c r="T31">
        <f t="shared" si="12"/>
        <v>32.496123978521403</v>
      </c>
      <c r="U31">
        <f t="shared" si="13"/>
        <v>31.490271428571429</v>
      </c>
      <c r="V31">
        <f t="shared" si="14"/>
        <v>4.6390356000511623</v>
      </c>
      <c r="W31">
        <f t="shared" si="15"/>
        <v>70.011414395995118</v>
      </c>
      <c r="X31">
        <f t="shared" si="16"/>
        <v>3.3337860064982925</v>
      </c>
      <c r="Y31">
        <f t="shared" si="17"/>
        <v>4.7617749694955398</v>
      </c>
      <c r="Z31">
        <f t="shared" si="18"/>
        <v>1.3052495935528698</v>
      </c>
      <c r="AA31">
        <f t="shared" si="19"/>
        <v>-138.03440873566601</v>
      </c>
      <c r="AB31">
        <f t="shared" si="20"/>
        <v>68.730691601570953</v>
      </c>
      <c r="AC31">
        <f t="shared" si="21"/>
        <v>5.6138928640220964</v>
      </c>
      <c r="AD31">
        <f t="shared" si="22"/>
        <v>162.42830668072042</v>
      </c>
      <c r="AE31">
        <f t="shared" si="23"/>
        <v>10.914112650565025</v>
      </c>
      <c r="AF31">
        <f t="shared" si="24"/>
        <v>3.1315588648042909</v>
      </c>
      <c r="AG31">
        <f t="shared" si="25"/>
        <v>0.4248450303750228</v>
      </c>
      <c r="AH31">
        <v>94.324562468950162</v>
      </c>
      <c r="AI31">
        <v>87.707596969696965</v>
      </c>
      <c r="AJ31">
        <v>1.6643988925664861</v>
      </c>
      <c r="AK31">
        <v>60.783550458012961</v>
      </c>
      <c r="AL31">
        <f t="shared" si="26"/>
        <v>3.1300319441194109</v>
      </c>
      <c r="AM31">
        <v>30.096094067731151</v>
      </c>
      <c r="AN31">
        <v>32.890277575757572</v>
      </c>
      <c r="AO31">
        <v>-1.8596193309523079E-5</v>
      </c>
      <c r="AP31">
        <v>100.31295513855321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47534.731202997675</v>
      </c>
      <c r="AV31">
        <f t="shared" si="30"/>
        <v>1200.002857142857</v>
      </c>
      <c r="AW31">
        <f t="shared" si="31"/>
        <v>1025.9286564511881</v>
      </c>
      <c r="AX31">
        <f t="shared" si="32"/>
        <v>0.8549385114747724</v>
      </c>
      <c r="AY31">
        <f t="shared" si="33"/>
        <v>0.18843132714631083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1678121598.5</v>
      </c>
      <c r="BF31">
        <v>82.400357142857146</v>
      </c>
      <c r="BG31">
        <v>92.712514285714292</v>
      </c>
      <c r="BH31">
        <v>32.891457142857142</v>
      </c>
      <c r="BI31">
        <v>30.096028571428569</v>
      </c>
      <c r="BJ31">
        <v>87.220328571428581</v>
      </c>
      <c r="BK31">
        <v>32.637585714285713</v>
      </c>
      <c r="BL31">
        <v>650.03785714285709</v>
      </c>
      <c r="BM31">
        <v>101.2571428571429</v>
      </c>
      <c r="BN31">
        <v>0.10005734285714291</v>
      </c>
      <c r="BO31">
        <v>31.950699999999991</v>
      </c>
      <c r="BP31">
        <v>31.490271428571429</v>
      </c>
      <c r="BQ31">
        <v>999.89999999999986</v>
      </c>
      <c r="BR31">
        <v>0</v>
      </c>
      <c r="BS31">
        <v>0</v>
      </c>
      <c r="BT31">
        <v>8997.8571428571431</v>
      </c>
      <c r="BU31">
        <v>0</v>
      </c>
      <c r="BV31">
        <v>158.06985714285719</v>
      </c>
      <c r="BW31">
        <v>-10.31217142857143</v>
      </c>
      <c r="BX31">
        <v>85.202771428571424</v>
      </c>
      <c r="BY31">
        <v>95.589357142857153</v>
      </c>
      <c r="BZ31">
        <v>2.7954328571428571</v>
      </c>
      <c r="CA31">
        <v>92.712514285714292</v>
      </c>
      <c r="CB31">
        <v>30.096028571428569</v>
      </c>
      <c r="CC31">
        <v>3.330491428571428</v>
      </c>
      <c r="CD31">
        <v>3.047434285714286</v>
      </c>
      <c r="CE31">
        <v>25.77957142857143</v>
      </c>
      <c r="CF31">
        <v>24.28941428571428</v>
      </c>
      <c r="CG31">
        <v>1200.002857142857</v>
      </c>
      <c r="CH31">
        <v>0.49996499999999999</v>
      </c>
      <c r="CI31">
        <v>0.5000349999999999</v>
      </c>
      <c r="CJ31">
        <v>0</v>
      </c>
      <c r="CK31">
        <v>1236.792857142857</v>
      </c>
      <c r="CL31">
        <v>4.9990899999999998</v>
      </c>
      <c r="CM31">
        <v>13184.242857142861</v>
      </c>
      <c r="CN31">
        <v>9557.761428571428</v>
      </c>
      <c r="CO31">
        <v>41.561999999999998</v>
      </c>
      <c r="CP31">
        <v>43.125</v>
      </c>
      <c r="CQ31">
        <v>42.311999999999998</v>
      </c>
      <c r="CR31">
        <v>42.311999999999998</v>
      </c>
      <c r="CS31">
        <v>42.875</v>
      </c>
      <c r="CT31">
        <v>597.46142857142866</v>
      </c>
      <c r="CU31">
        <v>597.54142857142858</v>
      </c>
      <c r="CV31">
        <v>0</v>
      </c>
      <c r="CW31">
        <v>1678121642.2</v>
      </c>
      <c r="CX31">
        <v>0</v>
      </c>
      <c r="CY31">
        <v>1678116306.0999999</v>
      </c>
      <c r="CZ31" t="s">
        <v>356</v>
      </c>
      <c r="DA31">
        <v>1678116302.5999999</v>
      </c>
      <c r="DB31">
        <v>1678116306.0999999</v>
      </c>
      <c r="DC31">
        <v>12</v>
      </c>
      <c r="DD31">
        <v>3.5000000000000003E-2</v>
      </c>
      <c r="DE31">
        <v>0.05</v>
      </c>
      <c r="DF31">
        <v>-6.1040000000000001</v>
      </c>
      <c r="DG31">
        <v>0.249</v>
      </c>
      <c r="DH31">
        <v>413</v>
      </c>
      <c r="DI31">
        <v>32</v>
      </c>
      <c r="DJ31">
        <v>0.5</v>
      </c>
      <c r="DK31">
        <v>0.15</v>
      </c>
      <c r="DL31">
        <v>-9.7387160975609746</v>
      </c>
      <c r="DM31">
        <v>-3.8608994425086989</v>
      </c>
      <c r="DN31">
        <v>0.38185164252228398</v>
      </c>
      <c r="DO31">
        <v>0</v>
      </c>
      <c r="DP31">
        <v>2.8080790243902438</v>
      </c>
      <c r="DQ31">
        <v>-0.12064327526131791</v>
      </c>
      <c r="DR31">
        <v>1.249099691482768E-2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371</v>
      </c>
      <c r="EA31">
        <v>3.2978100000000001</v>
      </c>
      <c r="EB31">
        <v>2.6252800000000001</v>
      </c>
      <c r="EC31">
        <v>2.6505799999999999E-2</v>
      </c>
      <c r="ED31">
        <v>2.7800200000000001E-2</v>
      </c>
      <c r="EE31">
        <v>0.136438</v>
      </c>
      <c r="EF31">
        <v>0.12731799999999999</v>
      </c>
      <c r="EG31">
        <v>29413.7</v>
      </c>
      <c r="EH31">
        <v>29800.6</v>
      </c>
      <c r="EI31">
        <v>28105.7</v>
      </c>
      <c r="EJ31">
        <v>29495.4</v>
      </c>
      <c r="EK31">
        <v>33409.599999999999</v>
      </c>
      <c r="EL31">
        <v>35718.699999999997</v>
      </c>
      <c r="EM31">
        <v>39688.6</v>
      </c>
      <c r="EN31">
        <v>42143.6</v>
      </c>
      <c r="EO31">
        <v>2.2404799999999998</v>
      </c>
      <c r="EP31">
        <v>2.2128999999999999</v>
      </c>
      <c r="EQ31">
        <v>0.11051800000000001</v>
      </c>
      <c r="ER31">
        <v>0</v>
      </c>
      <c r="ES31">
        <v>29.7013</v>
      </c>
      <c r="ET31">
        <v>999.9</v>
      </c>
      <c r="EU31">
        <v>74.5</v>
      </c>
      <c r="EV31">
        <v>32.5</v>
      </c>
      <c r="EW31">
        <v>36.1355</v>
      </c>
      <c r="EX31">
        <v>56.877200000000002</v>
      </c>
      <c r="EY31">
        <v>-3.9182700000000001</v>
      </c>
      <c r="EZ31">
        <v>2</v>
      </c>
      <c r="FA31">
        <v>0.36421199999999998</v>
      </c>
      <c r="FB31">
        <v>-0.401119</v>
      </c>
      <c r="FC31">
        <v>20.274899999999999</v>
      </c>
      <c r="FD31">
        <v>5.2196899999999999</v>
      </c>
      <c r="FE31">
        <v>12.004300000000001</v>
      </c>
      <c r="FF31">
        <v>4.9871499999999997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1.86222</v>
      </c>
      <c r="FN31">
        <v>1.8642300000000001</v>
      </c>
      <c r="FO31">
        <v>1.8603400000000001</v>
      </c>
      <c r="FP31">
        <v>1.86104</v>
      </c>
      <c r="FQ31">
        <v>1.8602000000000001</v>
      </c>
      <c r="FR31">
        <v>1.86188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-4.8339999999999996</v>
      </c>
      <c r="GH31">
        <v>0.25380000000000003</v>
      </c>
      <c r="GI31">
        <v>-4.4273770621571362</v>
      </c>
      <c r="GJ31">
        <v>-4.6782648166075668E-3</v>
      </c>
      <c r="GK31">
        <v>2.0645039605938809E-6</v>
      </c>
      <c r="GL31">
        <v>-4.2957140779123221E-10</v>
      </c>
      <c r="GM31">
        <v>-7.2769555290842433E-2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88.3</v>
      </c>
      <c r="GV31">
        <v>88.2</v>
      </c>
      <c r="GW31">
        <v>0.45288099999999998</v>
      </c>
      <c r="GX31">
        <v>2.5976599999999999</v>
      </c>
      <c r="GY31">
        <v>2.04834</v>
      </c>
      <c r="GZ31">
        <v>2.6184099999999999</v>
      </c>
      <c r="HA31">
        <v>2.1972700000000001</v>
      </c>
      <c r="HB31">
        <v>2.2766099999999998</v>
      </c>
      <c r="HC31">
        <v>37.409799999999997</v>
      </c>
      <c r="HD31">
        <v>14.4297</v>
      </c>
      <c r="HE31">
        <v>18</v>
      </c>
      <c r="HF31">
        <v>706.07600000000002</v>
      </c>
      <c r="HG31">
        <v>761.75</v>
      </c>
      <c r="HH31">
        <v>31.000599999999999</v>
      </c>
      <c r="HI31">
        <v>32.029699999999998</v>
      </c>
      <c r="HJ31">
        <v>30.0001</v>
      </c>
      <c r="HK31">
        <v>32.003999999999998</v>
      </c>
      <c r="HL31">
        <v>32.019500000000001</v>
      </c>
      <c r="HM31">
        <v>9.0876999999999999</v>
      </c>
      <c r="HN31">
        <v>21.529900000000001</v>
      </c>
      <c r="HO31">
        <v>98.869600000000005</v>
      </c>
      <c r="HP31">
        <v>31</v>
      </c>
      <c r="HQ31">
        <v>110.32599999999999</v>
      </c>
      <c r="HR31">
        <v>30.185199999999998</v>
      </c>
      <c r="HS31">
        <v>99.060199999999995</v>
      </c>
      <c r="HT31">
        <v>97.742199999999997</v>
      </c>
    </row>
    <row r="32" spans="1:228" x14ac:dyDescent="0.2">
      <c r="A32">
        <v>17</v>
      </c>
      <c r="B32">
        <v>1678121604.5</v>
      </c>
      <c r="C32">
        <v>64</v>
      </c>
      <c r="D32" t="s">
        <v>392</v>
      </c>
      <c r="E32" t="s">
        <v>393</v>
      </c>
      <c r="F32">
        <v>4</v>
      </c>
      <c r="G32">
        <v>1678121602.1875</v>
      </c>
      <c r="H32">
        <f t="shared" si="0"/>
        <v>3.1334526697688876E-3</v>
      </c>
      <c r="I32">
        <f t="shared" si="1"/>
        <v>3.1334526697688876</v>
      </c>
      <c r="J32">
        <f t="shared" si="2"/>
        <v>0.7502840297826614</v>
      </c>
      <c r="K32">
        <f t="shared" si="3"/>
        <v>88.33012500000001</v>
      </c>
      <c r="L32">
        <f t="shared" si="4"/>
        <v>81.416173447527441</v>
      </c>
      <c r="M32">
        <f t="shared" si="5"/>
        <v>8.2521180203636639</v>
      </c>
      <c r="N32">
        <f t="shared" si="6"/>
        <v>8.952897015274937</v>
      </c>
      <c r="O32">
        <f t="shared" si="7"/>
        <v>0.24503426451881186</v>
      </c>
      <c r="P32">
        <f t="shared" si="8"/>
        <v>2.7704408756471763</v>
      </c>
      <c r="Q32">
        <f t="shared" si="9"/>
        <v>0.23359938994197937</v>
      </c>
      <c r="R32">
        <f t="shared" si="10"/>
        <v>0.14698252050177196</v>
      </c>
      <c r="S32">
        <f t="shared" si="11"/>
        <v>226.11826311148036</v>
      </c>
      <c r="T32">
        <f t="shared" si="12"/>
        <v>32.497342330778089</v>
      </c>
      <c r="U32">
        <f t="shared" si="13"/>
        <v>31.493449999999999</v>
      </c>
      <c r="V32">
        <f t="shared" si="14"/>
        <v>4.6398733957271494</v>
      </c>
      <c r="W32">
        <f t="shared" si="15"/>
        <v>70.001360659173343</v>
      </c>
      <c r="X32">
        <f t="shared" si="16"/>
        <v>3.3337673400198908</v>
      </c>
      <c r="Y32">
        <f t="shared" si="17"/>
        <v>4.7624321993561365</v>
      </c>
      <c r="Z32">
        <f t="shared" si="18"/>
        <v>1.3061060557072586</v>
      </c>
      <c r="AA32">
        <f t="shared" si="19"/>
        <v>-138.18526273680794</v>
      </c>
      <c r="AB32">
        <f t="shared" si="20"/>
        <v>68.658928901777372</v>
      </c>
      <c r="AC32">
        <f t="shared" si="21"/>
        <v>5.6050121008651965</v>
      </c>
      <c r="AD32">
        <f t="shared" si="22"/>
        <v>162.196941377315</v>
      </c>
      <c r="AE32">
        <f t="shared" si="23"/>
        <v>11.127507676382521</v>
      </c>
      <c r="AF32">
        <f t="shared" si="24"/>
        <v>3.1337187326233882</v>
      </c>
      <c r="AG32">
        <f t="shared" si="25"/>
        <v>0.7502840297826614</v>
      </c>
      <c r="AH32">
        <v>101.22190037106471</v>
      </c>
      <c r="AI32">
        <v>94.333338787878759</v>
      </c>
      <c r="AJ32">
        <v>1.6541637307099459</v>
      </c>
      <c r="AK32">
        <v>60.783550458012961</v>
      </c>
      <c r="AL32">
        <f t="shared" si="26"/>
        <v>3.1334526697688876</v>
      </c>
      <c r="AM32">
        <v>30.094215190208129</v>
      </c>
      <c r="AN32">
        <v>32.891364242424231</v>
      </c>
      <c r="AO32">
        <v>4.1628603208314074E-6</v>
      </c>
      <c r="AP32">
        <v>100.31295513855321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47577.667879002685</v>
      </c>
      <c r="AV32">
        <f t="shared" si="30"/>
        <v>1200.0037500000001</v>
      </c>
      <c r="AW32">
        <f t="shared" si="31"/>
        <v>1025.9294010940314</v>
      </c>
      <c r="AX32">
        <f t="shared" si="32"/>
        <v>0.8549384958955597</v>
      </c>
      <c r="AY32">
        <f t="shared" si="33"/>
        <v>0.18843129707843026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1678121602.1875</v>
      </c>
      <c r="BF32">
        <v>88.33012500000001</v>
      </c>
      <c r="BG32">
        <v>98.856774999999999</v>
      </c>
      <c r="BH32">
        <v>32.891262500000003</v>
      </c>
      <c r="BI32">
        <v>30.09385</v>
      </c>
      <c r="BJ32">
        <v>93.175812500000006</v>
      </c>
      <c r="BK32">
        <v>32.637375000000013</v>
      </c>
      <c r="BL32">
        <v>650.02500000000009</v>
      </c>
      <c r="BM32">
        <v>101.25725</v>
      </c>
      <c r="BN32">
        <v>9.9982487499999995E-2</v>
      </c>
      <c r="BO32">
        <v>31.9531375</v>
      </c>
      <c r="BP32">
        <v>31.493449999999999</v>
      </c>
      <c r="BQ32">
        <v>999.9</v>
      </c>
      <c r="BR32">
        <v>0</v>
      </c>
      <c r="BS32">
        <v>0</v>
      </c>
      <c r="BT32">
        <v>9006.1737499999981</v>
      </c>
      <c r="BU32">
        <v>0</v>
      </c>
      <c r="BV32">
        <v>152.414625</v>
      </c>
      <c r="BW32">
        <v>-10.5265</v>
      </c>
      <c r="BX32">
        <v>91.334225000000004</v>
      </c>
      <c r="BY32">
        <v>101.9239875</v>
      </c>
      <c r="BZ32">
        <v>2.79741375</v>
      </c>
      <c r="CA32">
        <v>98.856774999999999</v>
      </c>
      <c r="CB32">
        <v>30.09385</v>
      </c>
      <c r="CC32">
        <v>3.3304737499999999</v>
      </c>
      <c r="CD32">
        <v>3.047215</v>
      </c>
      <c r="CE32">
        <v>25.779450000000001</v>
      </c>
      <c r="CF32">
        <v>24.288187499999999</v>
      </c>
      <c r="CG32">
        <v>1200.0037500000001</v>
      </c>
      <c r="CH32">
        <v>0.49996649999999998</v>
      </c>
      <c r="CI32">
        <v>0.50003350000000002</v>
      </c>
      <c r="CJ32">
        <v>0</v>
      </c>
      <c r="CK32">
        <v>1235.3975</v>
      </c>
      <c r="CL32">
        <v>4.9990899999999998</v>
      </c>
      <c r="CM32">
        <v>13172.05</v>
      </c>
      <c r="CN32">
        <v>9557.7837500000005</v>
      </c>
      <c r="CO32">
        <v>41.561999999999998</v>
      </c>
      <c r="CP32">
        <v>43.125</v>
      </c>
      <c r="CQ32">
        <v>42.311999999999998</v>
      </c>
      <c r="CR32">
        <v>42.296499999999988</v>
      </c>
      <c r="CS32">
        <v>42.875</v>
      </c>
      <c r="CT32">
        <v>597.46250000000009</v>
      </c>
      <c r="CU32">
        <v>597.54124999999999</v>
      </c>
      <c r="CV32">
        <v>0</v>
      </c>
      <c r="CW32">
        <v>1678121646.4000001</v>
      </c>
      <c r="CX32">
        <v>0</v>
      </c>
      <c r="CY32">
        <v>1678116306.0999999</v>
      </c>
      <c r="CZ32" t="s">
        <v>356</v>
      </c>
      <c r="DA32">
        <v>1678116302.5999999</v>
      </c>
      <c r="DB32">
        <v>1678116306.0999999</v>
      </c>
      <c r="DC32">
        <v>12</v>
      </c>
      <c r="DD32">
        <v>3.5000000000000003E-2</v>
      </c>
      <c r="DE32">
        <v>0.05</v>
      </c>
      <c r="DF32">
        <v>-6.1040000000000001</v>
      </c>
      <c r="DG32">
        <v>0.249</v>
      </c>
      <c r="DH32">
        <v>413</v>
      </c>
      <c r="DI32">
        <v>32</v>
      </c>
      <c r="DJ32">
        <v>0.5</v>
      </c>
      <c r="DK32">
        <v>0.15</v>
      </c>
      <c r="DL32">
        <v>-9.9936163414634152</v>
      </c>
      <c r="DM32">
        <v>-3.735422090592345</v>
      </c>
      <c r="DN32">
        <v>0.36950931028077783</v>
      </c>
      <c r="DO32">
        <v>0</v>
      </c>
      <c r="DP32">
        <v>2.8020185365853658</v>
      </c>
      <c r="DQ32">
        <v>-6.842926829268213E-2</v>
      </c>
      <c r="DR32">
        <v>8.0480531083006127E-3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3.2977799999999999</v>
      </c>
      <c r="EB32">
        <v>2.6253899999999999</v>
      </c>
      <c r="EC32">
        <v>2.8320700000000001E-2</v>
      </c>
      <c r="ED32">
        <v>2.9641799999999999E-2</v>
      </c>
      <c r="EE32">
        <v>0.136437</v>
      </c>
      <c r="EF32">
        <v>0.127304</v>
      </c>
      <c r="EG32">
        <v>29357.8</v>
      </c>
      <c r="EH32">
        <v>29744.2</v>
      </c>
      <c r="EI32">
        <v>28104.7</v>
      </c>
      <c r="EJ32">
        <v>29495.4</v>
      </c>
      <c r="EK32">
        <v>33409.300000000003</v>
      </c>
      <c r="EL32">
        <v>35719.5</v>
      </c>
      <c r="EM32">
        <v>39688</v>
      </c>
      <c r="EN32">
        <v>42143.7</v>
      </c>
      <c r="EO32">
        <v>2.2404799999999998</v>
      </c>
      <c r="EP32">
        <v>2.2129799999999999</v>
      </c>
      <c r="EQ32">
        <v>0.110041</v>
      </c>
      <c r="ER32">
        <v>0</v>
      </c>
      <c r="ES32">
        <v>29.699200000000001</v>
      </c>
      <c r="ET32">
        <v>999.9</v>
      </c>
      <c r="EU32">
        <v>74.5</v>
      </c>
      <c r="EV32">
        <v>32.5</v>
      </c>
      <c r="EW32">
        <v>36.138800000000003</v>
      </c>
      <c r="EX32">
        <v>56.937199999999997</v>
      </c>
      <c r="EY32">
        <v>-3.8742000000000001</v>
      </c>
      <c r="EZ32">
        <v>2</v>
      </c>
      <c r="FA32">
        <v>0.36412600000000001</v>
      </c>
      <c r="FB32">
        <v>-0.40031899999999998</v>
      </c>
      <c r="FC32">
        <v>20.274999999999999</v>
      </c>
      <c r="FD32">
        <v>5.2199900000000001</v>
      </c>
      <c r="FE32">
        <v>12.0046</v>
      </c>
      <c r="FF32">
        <v>4.9870999999999999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1.8622099999999999</v>
      </c>
      <c r="FN32">
        <v>1.8642700000000001</v>
      </c>
      <c r="FO32">
        <v>1.8603400000000001</v>
      </c>
      <c r="FP32">
        <v>1.86104</v>
      </c>
      <c r="FQ32">
        <v>1.8602000000000001</v>
      </c>
      <c r="FR32">
        <v>1.8619000000000001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-4.8620000000000001</v>
      </c>
      <c r="GH32">
        <v>0.25380000000000003</v>
      </c>
      <c r="GI32">
        <v>-4.4273770621571362</v>
      </c>
      <c r="GJ32">
        <v>-4.6782648166075668E-3</v>
      </c>
      <c r="GK32">
        <v>2.0645039605938809E-6</v>
      </c>
      <c r="GL32">
        <v>-4.2957140779123221E-10</v>
      </c>
      <c r="GM32">
        <v>-7.2769555290842433E-2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88.4</v>
      </c>
      <c r="GV32">
        <v>88.3</v>
      </c>
      <c r="GW32">
        <v>0.47363300000000003</v>
      </c>
      <c r="GX32">
        <v>2.5939899999999998</v>
      </c>
      <c r="GY32">
        <v>2.04834</v>
      </c>
      <c r="GZ32">
        <v>2.6196299999999999</v>
      </c>
      <c r="HA32">
        <v>2.1972700000000001</v>
      </c>
      <c r="HB32">
        <v>2.2558600000000002</v>
      </c>
      <c r="HC32">
        <v>37.409799999999997</v>
      </c>
      <c r="HD32">
        <v>14.438499999999999</v>
      </c>
      <c r="HE32">
        <v>18</v>
      </c>
      <c r="HF32">
        <v>706.07600000000002</v>
      </c>
      <c r="HG32">
        <v>761.82299999999998</v>
      </c>
      <c r="HH32">
        <v>31.000499999999999</v>
      </c>
      <c r="HI32">
        <v>32.029699999999998</v>
      </c>
      <c r="HJ32">
        <v>30</v>
      </c>
      <c r="HK32">
        <v>32.003999999999998</v>
      </c>
      <c r="HL32">
        <v>32.019500000000001</v>
      </c>
      <c r="HM32">
        <v>9.4969699999999992</v>
      </c>
      <c r="HN32">
        <v>21.2211</v>
      </c>
      <c r="HO32">
        <v>98.869600000000005</v>
      </c>
      <c r="HP32">
        <v>31</v>
      </c>
      <c r="HQ32">
        <v>117.006</v>
      </c>
      <c r="HR32">
        <v>30.2134</v>
      </c>
      <c r="HS32">
        <v>99.057900000000004</v>
      </c>
      <c r="HT32">
        <v>97.742400000000004</v>
      </c>
    </row>
    <row r="33" spans="1:228" x14ac:dyDescent="0.2">
      <c r="A33">
        <v>18</v>
      </c>
      <c r="B33">
        <v>1678121608.5</v>
      </c>
      <c r="C33">
        <v>68</v>
      </c>
      <c r="D33" t="s">
        <v>394</v>
      </c>
      <c r="E33" t="s">
        <v>395</v>
      </c>
      <c r="F33">
        <v>4</v>
      </c>
      <c r="G33">
        <v>1678121606.5</v>
      </c>
      <c r="H33">
        <f t="shared" si="0"/>
        <v>3.1275681965958913E-3</v>
      </c>
      <c r="I33">
        <f t="shared" si="1"/>
        <v>3.1275681965958912</v>
      </c>
      <c r="J33">
        <f t="shared" si="2"/>
        <v>0.91375641950695641</v>
      </c>
      <c r="K33">
        <f t="shared" si="3"/>
        <v>95.262785714285727</v>
      </c>
      <c r="L33">
        <f t="shared" si="4"/>
        <v>87.086647123833188</v>
      </c>
      <c r="M33">
        <f t="shared" si="5"/>
        <v>8.8268546080787083</v>
      </c>
      <c r="N33">
        <f t="shared" si="6"/>
        <v>9.6555647373227984</v>
      </c>
      <c r="O33">
        <f t="shared" si="7"/>
        <v>0.24444080310142532</v>
      </c>
      <c r="P33">
        <f t="shared" si="8"/>
        <v>2.7679135053605961</v>
      </c>
      <c r="Q33">
        <f t="shared" si="9"/>
        <v>0.23304999709842897</v>
      </c>
      <c r="R33">
        <f t="shared" si="10"/>
        <v>0.14663542571463412</v>
      </c>
      <c r="S33">
        <f t="shared" si="11"/>
        <v>226.1170959504168</v>
      </c>
      <c r="T33">
        <f t="shared" si="12"/>
        <v>32.500206824452206</v>
      </c>
      <c r="U33">
        <f t="shared" si="13"/>
        <v>31.494785714285719</v>
      </c>
      <c r="V33">
        <f t="shared" si="14"/>
        <v>4.6402254974940682</v>
      </c>
      <c r="W33">
        <f t="shared" si="15"/>
        <v>69.992569126187703</v>
      </c>
      <c r="X33">
        <f t="shared" si="16"/>
        <v>3.3335006507042499</v>
      </c>
      <c r="Y33">
        <f t="shared" si="17"/>
        <v>4.7626493673840891</v>
      </c>
      <c r="Z33">
        <f t="shared" si="18"/>
        <v>1.3067248467898183</v>
      </c>
      <c r="AA33">
        <f t="shared" si="19"/>
        <v>-137.92575746987882</v>
      </c>
      <c r="AB33">
        <f t="shared" si="20"/>
        <v>68.51715202844332</v>
      </c>
      <c r="AC33">
        <f t="shared" si="21"/>
        <v>5.5986044055561726</v>
      </c>
      <c r="AD33">
        <f t="shared" si="22"/>
        <v>162.30709491453746</v>
      </c>
      <c r="AE33">
        <f t="shared" si="23"/>
        <v>11.378082904466945</v>
      </c>
      <c r="AF33">
        <f t="shared" si="24"/>
        <v>3.1228267138428323</v>
      </c>
      <c r="AG33">
        <f t="shared" si="25"/>
        <v>0.91375641950695641</v>
      </c>
      <c r="AH33">
        <v>108.06885698276579</v>
      </c>
      <c r="AI33">
        <v>100.9922618181818</v>
      </c>
      <c r="AJ33">
        <v>1.662833001127731</v>
      </c>
      <c r="AK33">
        <v>60.783550458012961</v>
      </c>
      <c r="AL33">
        <f t="shared" si="26"/>
        <v>3.1275681965958912</v>
      </c>
      <c r="AM33">
        <v>30.096827225084251</v>
      </c>
      <c r="AN33">
        <v>32.888905454545458</v>
      </c>
      <c r="AO33">
        <v>-1.6780742642721419E-5</v>
      </c>
      <c r="AP33">
        <v>100.31295513855321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47507.732906276397</v>
      </c>
      <c r="AV33">
        <f t="shared" si="30"/>
        <v>1200</v>
      </c>
      <c r="AW33">
        <f t="shared" si="31"/>
        <v>1025.9259564509932</v>
      </c>
      <c r="AX33">
        <f t="shared" si="32"/>
        <v>0.85493829704249436</v>
      </c>
      <c r="AY33">
        <f t="shared" si="33"/>
        <v>0.188430913292014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1678121606.5</v>
      </c>
      <c r="BF33">
        <v>95.262785714285727</v>
      </c>
      <c r="BG33">
        <v>106.04</v>
      </c>
      <c r="BH33">
        <v>32.888657142857141</v>
      </c>
      <c r="BI33">
        <v>30.100914285714278</v>
      </c>
      <c r="BJ33">
        <v>100.1383714285714</v>
      </c>
      <c r="BK33">
        <v>32.634800000000013</v>
      </c>
      <c r="BL33">
        <v>650.01428571428573</v>
      </c>
      <c r="BM33">
        <v>101.2571428571429</v>
      </c>
      <c r="BN33">
        <v>0.10001004285714291</v>
      </c>
      <c r="BO33">
        <v>31.953942857142859</v>
      </c>
      <c r="BP33">
        <v>31.494785714285719</v>
      </c>
      <c r="BQ33">
        <v>999.89999999999986</v>
      </c>
      <c r="BR33">
        <v>0</v>
      </c>
      <c r="BS33">
        <v>0</v>
      </c>
      <c r="BT33">
        <v>8992.7657142857151</v>
      </c>
      <c r="BU33">
        <v>0</v>
      </c>
      <c r="BV33">
        <v>145.96414285714289</v>
      </c>
      <c r="BW33">
        <v>-10.777114285714291</v>
      </c>
      <c r="BX33">
        <v>98.502328571428578</v>
      </c>
      <c r="BY33">
        <v>109.3308571428571</v>
      </c>
      <c r="BZ33">
        <v>2.787747142857143</v>
      </c>
      <c r="CA33">
        <v>106.04</v>
      </c>
      <c r="CB33">
        <v>30.100914285714278</v>
      </c>
      <c r="CC33">
        <v>3.3302128571428571</v>
      </c>
      <c r="CD33">
        <v>3.0479342857142862</v>
      </c>
      <c r="CE33">
        <v>25.778128571428571</v>
      </c>
      <c r="CF33">
        <v>24.292100000000001</v>
      </c>
      <c r="CG33">
        <v>1200</v>
      </c>
      <c r="CH33">
        <v>0.49997299999999989</v>
      </c>
      <c r="CI33">
        <v>0.500027</v>
      </c>
      <c r="CJ33">
        <v>0</v>
      </c>
      <c r="CK33">
        <v>1233.6199999999999</v>
      </c>
      <c r="CL33">
        <v>4.9990899999999998</v>
      </c>
      <c r="CM33">
        <v>13158.44285714286</v>
      </c>
      <c r="CN33">
        <v>9557.7657142857151</v>
      </c>
      <c r="CO33">
        <v>41.561999999999998</v>
      </c>
      <c r="CP33">
        <v>43.125</v>
      </c>
      <c r="CQ33">
        <v>42.311999999999998</v>
      </c>
      <c r="CR33">
        <v>42.294285714285706</v>
      </c>
      <c r="CS33">
        <v>42.875</v>
      </c>
      <c r="CT33">
        <v>597.46857142857152</v>
      </c>
      <c r="CU33">
        <v>597.53142857142848</v>
      </c>
      <c r="CV33">
        <v>0</v>
      </c>
      <c r="CW33">
        <v>1678121650.5999999</v>
      </c>
      <c r="CX33">
        <v>0</v>
      </c>
      <c r="CY33">
        <v>1678116306.0999999</v>
      </c>
      <c r="CZ33" t="s">
        <v>356</v>
      </c>
      <c r="DA33">
        <v>1678116302.5999999</v>
      </c>
      <c r="DB33">
        <v>1678116306.0999999</v>
      </c>
      <c r="DC33">
        <v>12</v>
      </c>
      <c r="DD33">
        <v>3.5000000000000003E-2</v>
      </c>
      <c r="DE33">
        <v>0.05</v>
      </c>
      <c r="DF33">
        <v>-6.1040000000000001</v>
      </c>
      <c r="DG33">
        <v>0.249</v>
      </c>
      <c r="DH33">
        <v>413</v>
      </c>
      <c r="DI33">
        <v>32</v>
      </c>
      <c r="DJ33">
        <v>0.5</v>
      </c>
      <c r="DK33">
        <v>0.15</v>
      </c>
      <c r="DL33">
        <v>-10.24247341463415</v>
      </c>
      <c r="DM33">
        <v>-3.5500509407665422</v>
      </c>
      <c r="DN33">
        <v>0.3508236555531245</v>
      </c>
      <c r="DO33">
        <v>0</v>
      </c>
      <c r="DP33">
        <v>2.797228536585366</v>
      </c>
      <c r="DQ33">
        <v>-3.7076445993025217E-2</v>
      </c>
      <c r="DR33">
        <v>5.0600494362646143E-3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3.2976399999999999</v>
      </c>
      <c r="EB33">
        <v>2.6251099999999998</v>
      </c>
      <c r="EC33">
        <v>3.0134899999999999E-2</v>
      </c>
      <c r="ED33">
        <v>3.1493599999999997E-2</v>
      </c>
      <c r="EE33">
        <v>0.136433</v>
      </c>
      <c r="EF33">
        <v>0.12737499999999999</v>
      </c>
      <c r="EG33">
        <v>29303.200000000001</v>
      </c>
      <c r="EH33">
        <v>29687.4</v>
      </c>
      <c r="EI33">
        <v>28104.799999999999</v>
      </c>
      <c r="EJ33">
        <v>29495.3</v>
      </c>
      <c r="EK33">
        <v>33409.699999999997</v>
      </c>
      <c r="EL33">
        <v>35716.300000000003</v>
      </c>
      <c r="EM33">
        <v>39688.199999999997</v>
      </c>
      <c r="EN33">
        <v>42143.199999999997</v>
      </c>
      <c r="EO33">
        <v>2.2404199999999999</v>
      </c>
      <c r="EP33">
        <v>2.21292</v>
      </c>
      <c r="EQ33">
        <v>0.110842</v>
      </c>
      <c r="ER33">
        <v>0</v>
      </c>
      <c r="ES33">
        <v>29.696200000000001</v>
      </c>
      <c r="ET33">
        <v>999.9</v>
      </c>
      <c r="EU33">
        <v>74.5</v>
      </c>
      <c r="EV33">
        <v>32.5</v>
      </c>
      <c r="EW33">
        <v>36.143099999999997</v>
      </c>
      <c r="EX33">
        <v>56.727200000000003</v>
      </c>
      <c r="EY33">
        <v>-3.8100999999999998</v>
      </c>
      <c r="EZ33">
        <v>2</v>
      </c>
      <c r="FA33">
        <v>0.36379299999999998</v>
      </c>
      <c r="FB33">
        <v>-0.40005400000000002</v>
      </c>
      <c r="FC33">
        <v>20.274999999999999</v>
      </c>
      <c r="FD33">
        <v>5.2196899999999999</v>
      </c>
      <c r="FE33">
        <v>12.004300000000001</v>
      </c>
      <c r="FF33">
        <v>4.9871499999999997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1.86222</v>
      </c>
      <c r="FN33">
        <v>1.8642399999999999</v>
      </c>
      <c r="FO33">
        <v>1.8603400000000001</v>
      </c>
      <c r="FP33">
        <v>1.8610199999999999</v>
      </c>
      <c r="FQ33">
        <v>1.8602000000000001</v>
      </c>
      <c r="FR33">
        <v>1.86189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-4.8899999999999997</v>
      </c>
      <c r="GH33">
        <v>0.25390000000000001</v>
      </c>
      <c r="GI33">
        <v>-4.4273770621571362</v>
      </c>
      <c r="GJ33">
        <v>-4.6782648166075668E-3</v>
      </c>
      <c r="GK33">
        <v>2.0645039605938809E-6</v>
      </c>
      <c r="GL33">
        <v>-4.2957140779123221E-10</v>
      </c>
      <c r="GM33">
        <v>-7.2769555290842433E-2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88.4</v>
      </c>
      <c r="GV33">
        <v>88.4</v>
      </c>
      <c r="GW33">
        <v>0.49316399999999999</v>
      </c>
      <c r="GX33">
        <v>2.5927699999999998</v>
      </c>
      <c r="GY33">
        <v>2.04834</v>
      </c>
      <c r="GZ33">
        <v>2.6184099999999999</v>
      </c>
      <c r="HA33">
        <v>2.1972700000000001</v>
      </c>
      <c r="HB33">
        <v>2.2741699999999998</v>
      </c>
      <c r="HC33">
        <v>37.409799999999997</v>
      </c>
      <c r="HD33">
        <v>14.438499999999999</v>
      </c>
      <c r="HE33">
        <v>18</v>
      </c>
      <c r="HF33">
        <v>706.03399999999999</v>
      </c>
      <c r="HG33">
        <v>761.77499999999998</v>
      </c>
      <c r="HH33">
        <v>31.000299999999999</v>
      </c>
      <c r="HI33">
        <v>32.029699999999998</v>
      </c>
      <c r="HJ33">
        <v>30.0001</v>
      </c>
      <c r="HK33">
        <v>32.003999999999998</v>
      </c>
      <c r="HL33">
        <v>32.019500000000001</v>
      </c>
      <c r="HM33">
        <v>9.9059299999999997</v>
      </c>
      <c r="HN33">
        <v>21.2211</v>
      </c>
      <c r="HO33">
        <v>98.869600000000005</v>
      </c>
      <c r="HP33">
        <v>31</v>
      </c>
      <c r="HQ33">
        <v>123.687</v>
      </c>
      <c r="HR33">
        <v>30.228400000000001</v>
      </c>
      <c r="HS33">
        <v>99.058499999999995</v>
      </c>
      <c r="HT33">
        <v>97.741600000000005</v>
      </c>
    </row>
    <row r="34" spans="1:228" x14ac:dyDescent="0.2">
      <c r="A34">
        <v>19</v>
      </c>
      <c r="B34">
        <v>1678121612.5</v>
      </c>
      <c r="C34">
        <v>72</v>
      </c>
      <c r="D34" t="s">
        <v>396</v>
      </c>
      <c r="E34" t="s">
        <v>397</v>
      </c>
      <c r="F34">
        <v>4</v>
      </c>
      <c r="G34">
        <v>1678121610.1875</v>
      </c>
      <c r="H34">
        <f t="shared" si="0"/>
        <v>3.1079620025963716E-3</v>
      </c>
      <c r="I34">
        <f t="shared" si="1"/>
        <v>3.1079620025963717</v>
      </c>
      <c r="J34">
        <f t="shared" si="2"/>
        <v>1.020608586709248</v>
      </c>
      <c r="K34">
        <f t="shared" si="3"/>
        <v>101.23715</v>
      </c>
      <c r="L34">
        <f t="shared" si="4"/>
        <v>92.170091018770279</v>
      </c>
      <c r="M34">
        <f t="shared" si="5"/>
        <v>9.3419484760492502</v>
      </c>
      <c r="N34">
        <f t="shared" si="6"/>
        <v>10.260945049619931</v>
      </c>
      <c r="O34">
        <f t="shared" si="7"/>
        <v>0.24282764033920917</v>
      </c>
      <c r="P34">
        <f t="shared" si="8"/>
        <v>2.7696329031917211</v>
      </c>
      <c r="Q34">
        <f t="shared" si="9"/>
        <v>0.23158960056356184</v>
      </c>
      <c r="R34">
        <f t="shared" si="10"/>
        <v>0.14570984566229597</v>
      </c>
      <c r="S34">
        <f t="shared" si="11"/>
        <v>226.11686848595861</v>
      </c>
      <c r="T34">
        <f t="shared" si="12"/>
        <v>32.507813069285518</v>
      </c>
      <c r="U34">
        <f t="shared" si="13"/>
        <v>31.496500000000001</v>
      </c>
      <c r="V34">
        <f t="shared" si="14"/>
        <v>4.6406774269031601</v>
      </c>
      <c r="W34">
        <f t="shared" si="15"/>
        <v>69.992528689877602</v>
      </c>
      <c r="X34">
        <f t="shared" si="16"/>
        <v>3.333983754135172</v>
      </c>
      <c r="Y34">
        <f t="shared" si="17"/>
        <v>4.7633423403051536</v>
      </c>
      <c r="Z34">
        <f t="shared" si="18"/>
        <v>1.3066936727679881</v>
      </c>
      <c r="AA34">
        <f t="shared" si="19"/>
        <v>-137.06112431449998</v>
      </c>
      <c r="AB34">
        <f t="shared" si="20"/>
        <v>68.687433030974276</v>
      </c>
      <c r="AC34">
        <f t="shared" si="21"/>
        <v>5.6091522575168291</v>
      </c>
      <c r="AD34">
        <f t="shared" si="22"/>
        <v>163.35232945994971</v>
      </c>
      <c r="AE34">
        <f t="shared" si="23"/>
        <v>11.606857726114308</v>
      </c>
      <c r="AF34">
        <f t="shared" si="24"/>
        <v>3.1049883659130915</v>
      </c>
      <c r="AG34">
        <f t="shared" si="25"/>
        <v>1.020608586709248</v>
      </c>
      <c r="AH34">
        <v>115.0112843103922</v>
      </c>
      <c r="AI34">
        <v>107.7410545454545</v>
      </c>
      <c r="AJ34">
        <v>1.687447850763043</v>
      </c>
      <c r="AK34">
        <v>60.783550458012961</v>
      </c>
      <c r="AL34">
        <f t="shared" si="26"/>
        <v>3.1079620025963717</v>
      </c>
      <c r="AM34">
        <v>30.123410882263229</v>
      </c>
      <c r="AN34">
        <v>32.897670909090898</v>
      </c>
      <c r="AO34">
        <v>4.2029242103480459E-5</v>
      </c>
      <c r="AP34">
        <v>100.31295513855321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47554.809262770374</v>
      </c>
      <c r="AV34">
        <f t="shared" si="30"/>
        <v>1200</v>
      </c>
      <c r="AW34">
        <f t="shared" si="31"/>
        <v>1025.9258385937608</v>
      </c>
      <c r="AX34">
        <f t="shared" si="32"/>
        <v>0.85493819882813404</v>
      </c>
      <c r="AY34">
        <f t="shared" si="33"/>
        <v>0.18843072373829883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1678121610.1875</v>
      </c>
      <c r="BF34">
        <v>101.23715</v>
      </c>
      <c r="BG34">
        <v>112.24137500000001</v>
      </c>
      <c r="BH34">
        <v>32.893949999999997</v>
      </c>
      <c r="BI34">
        <v>30.122074999999999</v>
      </c>
      <c r="BJ34">
        <v>106.138375</v>
      </c>
      <c r="BK34">
        <v>32.640062499999999</v>
      </c>
      <c r="BL34">
        <v>649.99749999999995</v>
      </c>
      <c r="BM34">
        <v>101.25562499999999</v>
      </c>
      <c r="BN34">
        <v>9.9905549999999996E-2</v>
      </c>
      <c r="BO34">
        <v>31.956512499999999</v>
      </c>
      <c r="BP34">
        <v>31.496500000000001</v>
      </c>
      <c r="BQ34">
        <v>999.9</v>
      </c>
      <c r="BR34">
        <v>0</v>
      </c>
      <c r="BS34">
        <v>0</v>
      </c>
      <c r="BT34">
        <v>9002.0275000000001</v>
      </c>
      <c r="BU34">
        <v>0</v>
      </c>
      <c r="BV34">
        <v>140.45699999999999</v>
      </c>
      <c r="BW34">
        <v>-11.0041875</v>
      </c>
      <c r="BX34">
        <v>104.68049999999999</v>
      </c>
      <c r="BY34">
        <v>115.72725</v>
      </c>
      <c r="BZ34">
        <v>2.7718862500000001</v>
      </c>
      <c r="CA34">
        <v>112.24137500000001</v>
      </c>
      <c r="CB34">
        <v>30.122074999999999</v>
      </c>
      <c r="CC34">
        <v>3.3306962499999999</v>
      </c>
      <c r="CD34">
        <v>3.0500287500000001</v>
      </c>
      <c r="CE34">
        <v>25.780562499999998</v>
      </c>
      <c r="CF34">
        <v>24.303562500000002</v>
      </c>
      <c r="CG34">
        <v>1200</v>
      </c>
      <c r="CH34">
        <v>0.499977</v>
      </c>
      <c r="CI34">
        <v>0.500023</v>
      </c>
      <c r="CJ34">
        <v>0</v>
      </c>
      <c r="CK34">
        <v>1232.24125</v>
      </c>
      <c r="CL34">
        <v>4.9990899999999998</v>
      </c>
      <c r="CM34">
        <v>13146.9375</v>
      </c>
      <c r="CN34">
        <v>9557.7712500000016</v>
      </c>
      <c r="CO34">
        <v>41.561999999999998</v>
      </c>
      <c r="CP34">
        <v>43.125</v>
      </c>
      <c r="CQ34">
        <v>42.311999999999998</v>
      </c>
      <c r="CR34">
        <v>42.288749999999993</v>
      </c>
      <c r="CS34">
        <v>42.859250000000003</v>
      </c>
      <c r="CT34">
        <v>597.47250000000008</v>
      </c>
      <c r="CU34">
        <v>597.52749999999992</v>
      </c>
      <c r="CV34">
        <v>0</v>
      </c>
      <c r="CW34">
        <v>1678121654.2</v>
      </c>
      <c r="CX34">
        <v>0</v>
      </c>
      <c r="CY34">
        <v>1678116306.0999999</v>
      </c>
      <c r="CZ34" t="s">
        <v>356</v>
      </c>
      <c r="DA34">
        <v>1678116302.5999999</v>
      </c>
      <c r="DB34">
        <v>1678116306.0999999</v>
      </c>
      <c r="DC34">
        <v>12</v>
      </c>
      <c r="DD34">
        <v>3.5000000000000003E-2</v>
      </c>
      <c r="DE34">
        <v>0.05</v>
      </c>
      <c r="DF34">
        <v>-6.1040000000000001</v>
      </c>
      <c r="DG34">
        <v>0.249</v>
      </c>
      <c r="DH34">
        <v>413</v>
      </c>
      <c r="DI34">
        <v>32</v>
      </c>
      <c r="DJ34">
        <v>0.5</v>
      </c>
      <c r="DK34">
        <v>0.15</v>
      </c>
      <c r="DL34">
        <v>-10.479695853658541</v>
      </c>
      <c r="DM34">
        <v>-3.6404445993031578</v>
      </c>
      <c r="DN34">
        <v>0.35952157431770487</v>
      </c>
      <c r="DO34">
        <v>0</v>
      </c>
      <c r="DP34">
        <v>2.791018048780487</v>
      </c>
      <c r="DQ34">
        <v>-7.8606271777008033E-2</v>
      </c>
      <c r="DR34">
        <v>1.002979104407785E-2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3.2977699999999999</v>
      </c>
      <c r="EB34">
        <v>2.6252</v>
      </c>
      <c r="EC34">
        <v>3.19539E-2</v>
      </c>
      <c r="ED34">
        <v>3.33356E-2</v>
      </c>
      <c r="EE34">
        <v>0.13645599999999999</v>
      </c>
      <c r="EF34">
        <v>0.12740399999999999</v>
      </c>
      <c r="EG34">
        <v>29249.1</v>
      </c>
      <c r="EH34">
        <v>29630.799999999999</v>
      </c>
      <c r="EI34">
        <v>28105.599999999999</v>
      </c>
      <c r="EJ34">
        <v>29495.200000000001</v>
      </c>
      <c r="EK34">
        <v>33409.599999999999</v>
      </c>
      <c r="EL34">
        <v>35715.699999999997</v>
      </c>
      <c r="EM34">
        <v>39689</v>
      </c>
      <c r="EN34">
        <v>42143.7</v>
      </c>
      <c r="EO34">
        <v>2.2404000000000002</v>
      </c>
      <c r="EP34">
        <v>2.2130800000000002</v>
      </c>
      <c r="EQ34">
        <v>0.11104</v>
      </c>
      <c r="ER34">
        <v>0</v>
      </c>
      <c r="ES34">
        <v>29.6935</v>
      </c>
      <c r="ET34">
        <v>999.9</v>
      </c>
      <c r="EU34">
        <v>74.5</v>
      </c>
      <c r="EV34">
        <v>32.6</v>
      </c>
      <c r="EW34">
        <v>36.347299999999997</v>
      </c>
      <c r="EX34">
        <v>57.297199999999997</v>
      </c>
      <c r="EY34">
        <v>-3.8221099999999999</v>
      </c>
      <c r="EZ34">
        <v>2</v>
      </c>
      <c r="FA34">
        <v>0.36423800000000001</v>
      </c>
      <c r="FB34">
        <v>-0.39998400000000001</v>
      </c>
      <c r="FC34">
        <v>20.274899999999999</v>
      </c>
      <c r="FD34">
        <v>5.2198399999999996</v>
      </c>
      <c r="FE34">
        <v>12.0047</v>
      </c>
      <c r="FF34">
        <v>4.98705</v>
      </c>
      <c r="FG34">
        <v>3.2845300000000002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1.86222</v>
      </c>
      <c r="FN34">
        <v>1.86425</v>
      </c>
      <c r="FO34">
        <v>1.8603400000000001</v>
      </c>
      <c r="FP34">
        <v>1.8610199999999999</v>
      </c>
      <c r="FQ34">
        <v>1.8602000000000001</v>
      </c>
      <c r="FR34">
        <v>1.86188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-4.9169999999999998</v>
      </c>
      <c r="GH34">
        <v>0.25390000000000001</v>
      </c>
      <c r="GI34">
        <v>-4.4273770621571362</v>
      </c>
      <c r="GJ34">
        <v>-4.6782648166075668E-3</v>
      </c>
      <c r="GK34">
        <v>2.0645039605938809E-6</v>
      </c>
      <c r="GL34">
        <v>-4.2957140779123221E-10</v>
      </c>
      <c r="GM34">
        <v>-7.2769555290842433E-2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88.5</v>
      </c>
      <c r="GV34">
        <v>88.4</v>
      </c>
      <c r="GW34">
        <v>0.51391600000000004</v>
      </c>
      <c r="GX34">
        <v>2.5939899999999998</v>
      </c>
      <c r="GY34">
        <v>2.04834</v>
      </c>
      <c r="GZ34">
        <v>2.6184099999999999</v>
      </c>
      <c r="HA34">
        <v>2.1972700000000001</v>
      </c>
      <c r="HB34">
        <v>2.2802699999999998</v>
      </c>
      <c r="HC34">
        <v>37.409799999999997</v>
      </c>
      <c r="HD34">
        <v>14.420999999999999</v>
      </c>
      <c r="HE34">
        <v>18</v>
      </c>
      <c r="HF34">
        <v>706.029</v>
      </c>
      <c r="HG34">
        <v>761.92100000000005</v>
      </c>
      <c r="HH34">
        <v>31.0001</v>
      </c>
      <c r="HI34">
        <v>32.029699999999998</v>
      </c>
      <c r="HJ34">
        <v>30.0002</v>
      </c>
      <c r="HK34">
        <v>32.005499999999998</v>
      </c>
      <c r="HL34">
        <v>32.019500000000001</v>
      </c>
      <c r="HM34">
        <v>10.315899999999999</v>
      </c>
      <c r="HN34">
        <v>20.9237</v>
      </c>
      <c r="HO34">
        <v>98.869600000000005</v>
      </c>
      <c r="HP34">
        <v>31</v>
      </c>
      <c r="HQ34">
        <v>130.43899999999999</v>
      </c>
      <c r="HR34">
        <v>30.244499999999999</v>
      </c>
      <c r="HS34">
        <v>99.060699999999997</v>
      </c>
      <c r="HT34">
        <v>97.742099999999994</v>
      </c>
    </row>
    <row r="35" spans="1:228" x14ac:dyDescent="0.2">
      <c r="A35">
        <v>20</v>
      </c>
      <c r="B35">
        <v>1678121616.5</v>
      </c>
      <c r="C35">
        <v>76</v>
      </c>
      <c r="D35" t="s">
        <v>398</v>
      </c>
      <c r="E35" t="s">
        <v>399</v>
      </c>
      <c r="F35">
        <v>4</v>
      </c>
      <c r="G35">
        <v>1678121614.5</v>
      </c>
      <c r="H35">
        <f t="shared" si="0"/>
        <v>3.107612436986147E-3</v>
      </c>
      <c r="I35">
        <f t="shared" si="1"/>
        <v>3.1076124369861469</v>
      </c>
      <c r="J35">
        <f t="shared" si="2"/>
        <v>1.3499637629872721</v>
      </c>
      <c r="K35">
        <f t="shared" si="3"/>
        <v>108.21257142857139</v>
      </c>
      <c r="L35">
        <f t="shared" si="4"/>
        <v>96.744936678906669</v>
      </c>
      <c r="M35">
        <f t="shared" si="5"/>
        <v>9.8057869359880723</v>
      </c>
      <c r="N35">
        <f t="shared" si="6"/>
        <v>10.96811322276999</v>
      </c>
      <c r="O35">
        <f t="shared" si="7"/>
        <v>0.24246907566827275</v>
      </c>
      <c r="P35">
        <f t="shared" si="8"/>
        <v>2.7633819441190175</v>
      </c>
      <c r="Q35">
        <f t="shared" si="9"/>
        <v>0.23123929069207505</v>
      </c>
      <c r="R35">
        <f t="shared" si="10"/>
        <v>0.14549015991813802</v>
      </c>
      <c r="S35">
        <f t="shared" si="11"/>
        <v>226.11670252175105</v>
      </c>
      <c r="T35">
        <f t="shared" si="12"/>
        <v>32.513088902157271</v>
      </c>
      <c r="U35">
        <f t="shared" si="13"/>
        <v>31.50621428571429</v>
      </c>
      <c r="V35">
        <f t="shared" si="14"/>
        <v>4.6432390842657698</v>
      </c>
      <c r="W35">
        <f t="shared" si="15"/>
        <v>69.991885778302944</v>
      </c>
      <c r="X35">
        <f t="shared" si="16"/>
        <v>3.3347139911304629</v>
      </c>
      <c r="Y35">
        <f t="shared" si="17"/>
        <v>4.7644294107077823</v>
      </c>
      <c r="Z35">
        <f t="shared" si="18"/>
        <v>1.308525093135307</v>
      </c>
      <c r="AA35">
        <f t="shared" si="19"/>
        <v>-137.04570847108909</v>
      </c>
      <c r="AB35">
        <f t="shared" si="20"/>
        <v>67.685619496439514</v>
      </c>
      <c r="AC35">
        <f t="shared" si="21"/>
        <v>5.5402201416604511</v>
      </c>
      <c r="AD35">
        <f t="shared" si="22"/>
        <v>162.29683368876192</v>
      </c>
      <c r="AE35">
        <f t="shared" si="23"/>
        <v>11.870573104429436</v>
      </c>
      <c r="AF35">
        <f t="shared" si="24"/>
        <v>3.1015936728264895</v>
      </c>
      <c r="AG35">
        <f t="shared" si="25"/>
        <v>1.3499637629872721</v>
      </c>
      <c r="AH35">
        <v>121.91820664967651</v>
      </c>
      <c r="AI35">
        <v>114.4031575757576</v>
      </c>
      <c r="AJ35">
        <v>1.6691349100474491</v>
      </c>
      <c r="AK35">
        <v>60.783550458012961</v>
      </c>
      <c r="AL35">
        <f t="shared" si="26"/>
        <v>3.1076124369861469</v>
      </c>
      <c r="AM35">
        <v>30.12838879113956</v>
      </c>
      <c r="AN35">
        <v>32.902335757575777</v>
      </c>
      <c r="AO35">
        <v>2.1957848509489968E-5</v>
      </c>
      <c r="AP35">
        <v>100.31295513855321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47381.622965683448</v>
      </c>
      <c r="AV35">
        <f t="shared" si="30"/>
        <v>1199.998571428571</v>
      </c>
      <c r="AW35">
        <f t="shared" si="31"/>
        <v>1025.9246707366583</v>
      </c>
      <c r="AX35">
        <f t="shared" si="32"/>
        <v>0.85493824339750524</v>
      </c>
      <c r="AY35">
        <f t="shared" si="33"/>
        <v>0.18843080975718518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1678121614.5</v>
      </c>
      <c r="BF35">
        <v>108.21257142857139</v>
      </c>
      <c r="BG35">
        <v>119.4794285714286</v>
      </c>
      <c r="BH35">
        <v>32.900642857142863</v>
      </c>
      <c r="BI35">
        <v>30.131928571428571</v>
      </c>
      <c r="BJ35">
        <v>113.1432857142857</v>
      </c>
      <c r="BK35">
        <v>32.646728571428582</v>
      </c>
      <c r="BL35">
        <v>650.02357142857147</v>
      </c>
      <c r="BM35">
        <v>101.25700000000001</v>
      </c>
      <c r="BN35">
        <v>0.10010738571428569</v>
      </c>
      <c r="BO35">
        <v>31.960542857142851</v>
      </c>
      <c r="BP35">
        <v>31.50621428571429</v>
      </c>
      <c r="BQ35">
        <v>999.89999999999986</v>
      </c>
      <c r="BR35">
        <v>0</v>
      </c>
      <c r="BS35">
        <v>0</v>
      </c>
      <c r="BT35">
        <v>8968.75</v>
      </c>
      <c r="BU35">
        <v>0</v>
      </c>
      <c r="BV35">
        <v>133.80928571428569</v>
      </c>
      <c r="BW35">
        <v>-11.2669</v>
      </c>
      <c r="BX35">
        <v>111.89400000000001</v>
      </c>
      <c r="BY35">
        <v>123.1912857142857</v>
      </c>
      <c r="BZ35">
        <v>2.7687085714285722</v>
      </c>
      <c r="CA35">
        <v>119.4794285714286</v>
      </c>
      <c r="CB35">
        <v>30.131928571428571</v>
      </c>
      <c r="CC35">
        <v>3.3314171428571422</v>
      </c>
      <c r="CD35">
        <v>3.0510671428571432</v>
      </c>
      <c r="CE35">
        <v>25.784228571428571</v>
      </c>
      <c r="CF35">
        <v>24.309242857142859</v>
      </c>
      <c r="CG35">
        <v>1199.998571428571</v>
      </c>
      <c r="CH35">
        <v>0.499975</v>
      </c>
      <c r="CI35">
        <v>0.50002500000000005</v>
      </c>
      <c r="CJ35">
        <v>0</v>
      </c>
      <c r="CK35">
        <v>1230.775714285714</v>
      </c>
      <c r="CL35">
        <v>4.9990899999999998</v>
      </c>
      <c r="CM35">
        <v>13134.257142857139</v>
      </c>
      <c r="CN35">
        <v>9557.7442857142851</v>
      </c>
      <c r="CO35">
        <v>41.561999999999998</v>
      </c>
      <c r="CP35">
        <v>43.125</v>
      </c>
      <c r="CQ35">
        <v>42.311999999999998</v>
      </c>
      <c r="CR35">
        <v>42.276571428571437</v>
      </c>
      <c r="CS35">
        <v>42.875</v>
      </c>
      <c r="CT35">
        <v>597.47000000000014</v>
      </c>
      <c r="CU35">
        <v>597.52857142857135</v>
      </c>
      <c r="CV35">
        <v>0</v>
      </c>
      <c r="CW35">
        <v>1678121658.4000001</v>
      </c>
      <c r="CX35">
        <v>0</v>
      </c>
      <c r="CY35">
        <v>1678116306.0999999</v>
      </c>
      <c r="CZ35" t="s">
        <v>356</v>
      </c>
      <c r="DA35">
        <v>1678116302.5999999</v>
      </c>
      <c r="DB35">
        <v>1678116306.0999999</v>
      </c>
      <c r="DC35">
        <v>12</v>
      </c>
      <c r="DD35">
        <v>3.5000000000000003E-2</v>
      </c>
      <c r="DE35">
        <v>0.05</v>
      </c>
      <c r="DF35">
        <v>-6.1040000000000001</v>
      </c>
      <c r="DG35">
        <v>0.249</v>
      </c>
      <c r="DH35">
        <v>413</v>
      </c>
      <c r="DI35">
        <v>32</v>
      </c>
      <c r="DJ35">
        <v>0.5</v>
      </c>
      <c r="DK35">
        <v>0.15</v>
      </c>
      <c r="DL35">
        <v>-10.721004878048779</v>
      </c>
      <c r="DM35">
        <v>-3.607875261324057</v>
      </c>
      <c r="DN35">
        <v>0.35616567804900429</v>
      </c>
      <c r="DO35">
        <v>0</v>
      </c>
      <c r="DP35">
        <v>2.785800731707317</v>
      </c>
      <c r="DQ35">
        <v>-0.10936390243902511</v>
      </c>
      <c r="DR35">
        <v>1.2155427652527249E-2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371</v>
      </c>
      <c r="EA35">
        <v>3.2978299999999998</v>
      </c>
      <c r="EB35">
        <v>2.6251799999999998</v>
      </c>
      <c r="EC35">
        <v>3.3754899999999997E-2</v>
      </c>
      <c r="ED35">
        <v>3.5166299999999998E-2</v>
      </c>
      <c r="EE35">
        <v>0.13647599999999999</v>
      </c>
      <c r="EF35">
        <v>0.127468</v>
      </c>
      <c r="EG35">
        <v>29194.6</v>
      </c>
      <c r="EH35">
        <v>29574.9</v>
      </c>
      <c r="EI35">
        <v>28105.5</v>
      </c>
      <c r="EJ35">
        <v>29495.5</v>
      </c>
      <c r="EK35">
        <v>33409</v>
      </c>
      <c r="EL35">
        <v>35713.5</v>
      </c>
      <c r="EM35">
        <v>39689</v>
      </c>
      <c r="EN35">
        <v>42144.1</v>
      </c>
      <c r="EO35">
        <v>2.2404799999999998</v>
      </c>
      <c r="EP35">
        <v>2.2130999999999998</v>
      </c>
      <c r="EQ35">
        <v>0.112165</v>
      </c>
      <c r="ER35">
        <v>0</v>
      </c>
      <c r="ES35">
        <v>29.690999999999999</v>
      </c>
      <c r="ET35">
        <v>999.9</v>
      </c>
      <c r="EU35">
        <v>74.5</v>
      </c>
      <c r="EV35">
        <v>32.5</v>
      </c>
      <c r="EW35">
        <v>36.136499999999998</v>
      </c>
      <c r="EX35">
        <v>56.997199999999999</v>
      </c>
      <c r="EY35">
        <v>-3.8581699999999999</v>
      </c>
      <c r="EZ35">
        <v>2</v>
      </c>
      <c r="FA35">
        <v>0.36416700000000002</v>
      </c>
      <c r="FB35">
        <v>-0.39978200000000003</v>
      </c>
      <c r="FC35">
        <v>20.274799999999999</v>
      </c>
      <c r="FD35">
        <v>5.2190899999999996</v>
      </c>
      <c r="FE35">
        <v>12.004300000000001</v>
      </c>
      <c r="FF35">
        <v>4.9866999999999999</v>
      </c>
      <c r="FG35">
        <v>3.28443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1.8622099999999999</v>
      </c>
      <c r="FN35">
        <v>1.86422</v>
      </c>
      <c r="FO35">
        <v>1.8603499999999999</v>
      </c>
      <c r="FP35">
        <v>1.8610199999999999</v>
      </c>
      <c r="FQ35">
        <v>1.8602000000000001</v>
      </c>
      <c r="FR35">
        <v>1.86188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-4.944</v>
      </c>
      <c r="GH35">
        <v>0.254</v>
      </c>
      <c r="GI35">
        <v>-4.4273770621571362</v>
      </c>
      <c r="GJ35">
        <v>-4.6782648166075668E-3</v>
      </c>
      <c r="GK35">
        <v>2.0645039605938809E-6</v>
      </c>
      <c r="GL35">
        <v>-4.2957140779123221E-10</v>
      </c>
      <c r="GM35">
        <v>-7.2769555290842433E-2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88.6</v>
      </c>
      <c r="GV35">
        <v>88.5</v>
      </c>
      <c r="GW35">
        <v>0.53466800000000003</v>
      </c>
      <c r="GX35">
        <v>2.5878899999999998</v>
      </c>
      <c r="GY35">
        <v>2.04834</v>
      </c>
      <c r="GZ35">
        <v>2.6184099999999999</v>
      </c>
      <c r="HA35">
        <v>2.1972700000000001</v>
      </c>
      <c r="HB35">
        <v>2.2741699999999998</v>
      </c>
      <c r="HC35">
        <v>37.409799999999997</v>
      </c>
      <c r="HD35">
        <v>14.4297</v>
      </c>
      <c r="HE35">
        <v>18</v>
      </c>
      <c r="HF35">
        <v>706.10799999999995</v>
      </c>
      <c r="HG35">
        <v>761.952</v>
      </c>
      <c r="HH35">
        <v>31.0001</v>
      </c>
      <c r="HI35">
        <v>32.029699999999998</v>
      </c>
      <c r="HJ35">
        <v>30.0001</v>
      </c>
      <c r="HK35">
        <v>32.006799999999998</v>
      </c>
      <c r="HL35">
        <v>32.020099999999999</v>
      </c>
      <c r="HM35">
        <v>10.725199999999999</v>
      </c>
      <c r="HN35">
        <v>20.9237</v>
      </c>
      <c r="HO35">
        <v>98.869600000000005</v>
      </c>
      <c r="HP35">
        <v>31</v>
      </c>
      <c r="HQ35">
        <v>137.13399999999999</v>
      </c>
      <c r="HR35">
        <v>30.248899999999999</v>
      </c>
      <c r="HS35">
        <v>99.060599999999994</v>
      </c>
      <c r="HT35">
        <v>97.742999999999995</v>
      </c>
    </row>
    <row r="36" spans="1:228" x14ac:dyDescent="0.2">
      <c r="A36">
        <v>21</v>
      </c>
      <c r="B36">
        <v>1678121620.5</v>
      </c>
      <c r="C36">
        <v>80</v>
      </c>
      <c r="D36" t="s">
        <v>400</v>
      </c>
      <c r="E36" t="s">
        <v>401</v>
      </c>
      <c r="F36">
        <v>4</v>
      </c>
      <c r="G36">
        <v>1678121618.1875</v>
      </c>
      <c r="H36">
        <f t="shared" si="0"/>
        <v>3.0908678539332164E-3</v>
      </c>
      <c r="I36">
        <f t="shared" si="1"/>
        <v>3.0908678539332164</v>
      </c>
      <c r="J36">
        <f t="shared" si="2"/>
        <v>1.578747462388429</v>
      </c>
      <c r="K36">
        <f t="shared" si="3"/>
        <v>114.20725</v>
      </c>
      <c r="L36">
        <f t="shared" si="4"/>
        <v>100.97411525428298</v>
      </c>
      <c r="M36">
        <f t="shared" si="5"/>
        <v>10.234639120704252</v>
      </c>
      <c r="N36">
        <f t="shared" si="6"/>
        <v>11.57593691981838</v>
      </c>
      <c r="O36">
        <f t="shared" si="7"/>
        <v>0.24060786184886271</v>
      </c>
      <c r="P36">
        <f t="shared" si="8"/>
        <v>2.7707073828364361</v>
      </c>
      <c r="Q36">
        <f t="shared" si="9"/>
        <v>0.2295733961893941</v>
      </c>
      <c r="R36">
        <f t="shared" si="10"/>
        <v>0.14443259903493316</v>
      </c>
      <c r="S36">
        <f t="shared" si="11"/>
        <v>226.11858973637072</v>
      </c>
      <c r="T36">
        <f t="shared" si="12"/>
        <v>32.52278680964509</v>
      </c>
      <c r="U36">
        <f t="shared" si="13"/>
        <v>31.51905</v>
      </c>
      <c r="V36">
        <f t="shared" si="14"/>
        <v>4.6466257507308786</v>
      </c>
      <c r="W36">
        <f t="shared" si="15"/>
        <v>69.987166121149599</v>
      </c>
      <c r="X36">
        <f t="shared" si="16"/>
        <v>3.335710715744272</v>
      </c>
      <c r="Y36">
        <f t="shared" si="17"/>
        <v>4.7661748583591317</v>
      </c>
      <c r="Z36">
        <f t="shared" si="18"/>
        <v>1.3109150349866066</v>
      </c>
      <c r="AA36">
        <f t="shared" si="19"/>
        <v>-136.30727235845484</v>
      </c>
      <c r="AB36">
        <f t="shared" si="20"/>
        <v>66.914119098602114</v>
      </c>
      <c r="AC36">
        <f t="shared" si="21"/>
        <v>5.4631093672233684</v>
      </c>
      <c r="AD36">
        <f t="shared" si="22"/>
        <v>162.18854584374139</v>
      </c>
      <c r="AE36">
        <f t="shared" si="23"/>
        <v>12.082098406614017</v>
      </c>
      <c r="AF36">
        <f t="shared" si="24"/>
        <v>3.0832288622633968</v>
      </c>
      <c r="AG36">
        <f t="shared" si="25"/>
        <v>1.578747462388429</v>
      </c>
      <c r="AH36">
        <v>128.86844393911991</v>
      </c>
      <c r="AI36">
        <v>121.1218121212121</v>
      </c>
      <c r="AJ36">
        <v>1.6728482379026091</v>
      </c>
      <c r="AK36">
        <v>60.783550458012961</v>
      </c>
      <c r="AL36">
        <f t="shared" si="26"/>
        <v>3.0908678539332164</v>
      </c>
      <c r="AM36">
        <v>30.15904277485782</v>
      </c>
      <c r="AN36">
        <v>32.917730909090913</v>
      </c>
      <c r="AO36">
        <v>6.2240599739647065E-5</v>
      </c>
      <c r="AP36">
        <v>100.31295513855321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47582.879618396961</v>
      </c>
      <c r="AV36">
        <f t="shared" si="30"/>
        <v>1200.0062499999999</v>
      </c>
      <c r="AW36">
        <f t="shared" si="31"/>
        <v>1025.9314635939743</v>
      </c>
      <c r="AX36">
        <f t="shared" si="32"/>
        <v>0.8549384335239707</v>
      </c>
      <c r="AY36">
        <f t="shared" si="33"/>
        <v>0.18843117670126364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1678121618.1875</v>
      </c>
      <c r="BF36">
        <v>114.20725</v>
      </c>
      <c r="BG36">
        <v>125.6845</v>
      </c>
      <c r="BH36">
        <v>32.909850000000013</v>
      </c>
      <c r="BI36">
        <v>30.157575000000001</v>
      </c>
      <c r="BJ36">
        <v>119.1635</v>
      </c>
      <c r="BK36">
        <v>32.655862499999998</v>
      </c>
      <c r="BL36">
        <v>650.02812500000005</v>
      </c>
      <c r="BM36">
        <v>101.259125</v>
      </c>
      <c r="BN36">
        <v>9.9912362500000004E-2</v>
      </c>
      <c r="BO36">
        <v>31.967012499999999</v>
      </c>
      <c r="BP36">
        <v>31.51905</v>
      </c>
      <c r="BQ36">
        <v>999.9</v>
      </c>
      <c r="BR36">
        <v>0</v>
      </c>
      <c r="BS36">
        <v>0</v>
      </c>
      <c r="BT36">
        <v>9007.4225000000006</v>
      </c>
      <c r="BU36">
        <v>0</v>
      </c>
      <c r="BV36">
        <v>128.20862500000001</v>
      </c>
      <c r="BW36">
        <v>-11.4773125</v>
      </c>
      <c r="BX36">
        <v>118.09375</v>
      </c>
      <c r="BY36">
        <v>129.59287499999999</v>
      </c>
      <c r="BZ36">
        <v>2.7522812499999998</v>
      </c>
      <c r="CA36">
        <v>125.6845</v>
      </c>
      <c r="CB36">
        <v>30.157575000000001</v>
      </c>
      <c r="CC36">
        <v>3.3324224999999998</v>
      </c>
      <c r="CD36">
        <v>3.0537299999999998</v>
      </c>
      <c r="CE36">
        <v>25.789337499999998</v>
      </c>
      <c r="CF36">
        <v>24.323812499999999</v>
      </c>
      <c r="CG36">
        <v>1200.0062499999999</v>
      </c>
      <c r="CH36">
        <v>0.49996825</v>
      </c>
      <c r="CI36">
        <v>0.50003175</v>
      </c>
      <c r="CJ36">
        <v>0</v>
      </c>
      <c r="CK36">
        <v>1229.5825</v>
      </c>
      <c r="CL36">
        <v>4.9990899999999998</v>
      </c>
      <c r="CM36">
        <v>13123.9375</v>
      </c>
      <c r="CN36">
        <v>9557.7975000000006</v>
      </c>
      <c r="CO36">
        <v>41.561999999999998</v>
      </c>
      <c r="CP36">
        <v>43.125</v>
      </c>
      <c r="CQ36">
        <v>42.311999999999998</v>
      </c>
      <c r="CR36">
        <v>42.273249999999997</v>
      </c>
      <c r="CS36">
        <v>42.875</v>
      </c>
      <c r="CT36">
        <v>597.46625000000006</v>
      </c>
      <c r="CU36">
        <v>597.54</v>
      </c>
      <c r="CV36">
        <v>0</v>
      </c>
      <c r="CW36">
        <v>1678121662.5999999</v>
      </c>
      <c r="CX36">
        <v>0</v>
      </c>
      <c r="CY36">
        <v>1678116306.0999999</v>
      </c>
      <c r="CZ36" t="s">
        <v>356</v>
      </c>
      <c r="DA36">
        <v>1678116302.5999999</v>
      </c>
      <c r="DB36">
        <v>1678116306.0999999</v>
      </c>
      <c r="DC36">
        <v>12</v>
      </c>
      <c r="DD36">
        <v>3.5000000000000003E-2</v>
      </c>
      <c r="DE36">
        <v>0.05</v>
      </c>
      <c r="DF36">
        <v>-6.1040000000000001</v>
      </c>
      <c r="DG36">
        <v>0.249</v>
      </c>
      <c r="DH36">
        <v>413</v>
      </c>
      <c r="DI36">
        <v>32</v>
      </c>
      <c r="DJ36">
        <v>0.5</v>
      </c>
      <c r="DK36">
        <v>0.15</v>
      </c>
      <c r="DL36">
        <v>-10.960956097560979</v>
      </c>
      <c r="DM36">
        <v>-3.5600885017421771</v>
      </c>
      <c r="DN36">
        <v>0.35138190886477599</v>
      </c>
      <c r="DO36">
        <v>0</v>
      </c>
      <c r="DP36">
        <v>2.7773119512195121</v>
      </c>
      <c r="DQ36">
        <v>-0.15855867595817941</v>
      </c>
      <c r="DR36">
        <v>1.643191410246508E-2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371</v>
      </c>
      <c r="EA36">
        <v>3.29779</v>
      </c>
      <c r="EB36">
        <v>2.6252800000000001</v>
      </c>
      <c r="EC36">
        <v>3.5532300000000003E-2</v>
      </c>
      <c r="ED36">
        <v>3.6978499999999997E-2</v>
      </c>
      <c r="EE36">
        <v>0.136516</v>
      </c>
      <c r="EF36">
        <v>0.12751799999999999</v>
      </c>
      <c r="EG36">
        <v>29140.400000000001</v>
      </c>
      <c r="EH36">
        <v>29518.9</v>
      </c>
      <c r="EI36">
        <v>28105</v>
      </c>
      <c r="EJ36">
        <v>29495</v>
      </c>
      <c r="EK36">
        <v>33407.1</v>
      </c>
      <c r="EL36">
        <v>35711.199999999997</v>
      </c>
      <c r="EM36">
        <v>39688.400000000001</v>
      </c>
      <c r="EN36">
        <v>42143.7</v>
      </c>
      <c r="EO36">
        <v>2.2407499999999998</v>
      </c>
      <c r="EP36">
        <v>2.2131500000000002</v>
      </c>
      <c r="EQ36">
        <v>0.112776</v>
      </c>
      <c r="ER36">
        <v>0</v>
      </c>
      <c r="ES36">
        <v>29.689</v>
      </c>
      <c r="ET36">
        <v>999.9</v>
      </c>
      <c r="EU36">
        <v>74.5</v>
      </c>
      <c r="EV36">
        <v>32.5</v>
      </c>
      <c r="EW36">
        <v>36.137700000000002</v>
      </c>
      <c r="EX36">
        <v>56.727200000000003</v>
      </c>
      <c r="EY36">
        <v>-3.9222800000000002</v>
      </c>
      <c r="EZ36">
        <v>2</v>
      </c>
      <c r="FA36">
        <v>0.36419699999999999</v>
      </c>
      <c r="FB36">
        <v>-0.399169</v>
      </c>
      <c r="FC36">
        <v>20.274899999999999</v>
      </c>
      <c r="FD36">
        <v>5.2207299999999996</v>
      </c>
      <c r="FE36">
        <v>12.0044</v>
      </c>
      <c r="FF36">
        <v>4.9872500000000004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1.8622000000000001</v>
      </c>
      <c r="FN36">
        <v>1.8642300000000001</v>
      </c>
      <c r="FO36">
        <v>1.86033</v>
      </c>
      <c r="FP36">
        <v>1.8610199999999999</v>
      </c>
      <c r="FQ36">
        <v>1.8602000000000001</v>
      </c>
      <c r="FR36">
        <v>1.86188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-4.9720000000000004</v>
      </c>
      <c r="GH36">
        <v>0.25409999999999999</v>
      </c>
      <c r="GI36">
        <v>-4.4273770621571362</v>
      </c>
      <c r="GJ36">
        <v>-4.6782648166075668E-3</v>
      </c>
      <c r="GK36">
        <v>2.0645039605938809E-6</v>
      </c>
      <c r="GL36">
        <v>-4.2957140779123221E-10</v>
      </c>
      <c r="GM36">
        <v>-7.2769555290842433E-2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88.6</v>
      </c>
      <c r="GV36">
        <v>88.6</v>
      </c>
      <c r="GW36">
        <v>0.55542000000000002</v>
      </c>
      <c r="GX36">
        <v>2.5891099999999998</v>
      </c>
      <c r="GY36">
        <v>2.04834</v>
      </c>
      <c r="GZ36">
        <v>2.6171899999999999</v>
      </c>
      <c r="HA36">
        <v>2.1972700000000001</v>
      </c>
      <c r="HB36">
        <v>2.2522000000000002</v>
      </c>
      <c r="HC36">
        <v>37.409799999999997</v>
      </c>
      <c r="HD36">
        <v>14.420999999999999</v>
      </c>
      <c r="HE36">
        <v>18</v>
      </c>
      <c r="HF36">
        <v>706.33799999999997</v>
      </c>
      <c r="HG36">
        <v>762.03</v>
      </c>
      <c r="HH36">
        <v>31.0002</v>
      </c>
      <c r="HI36">
        <v>32.0319</v>
      </c>
      <c r="HJ36">
        <v>30.0001</v>
      </c>
      <c r="HK36">
        <v>32.006799999999998</v>
      </c>
      <c r="HL36">
        <v>32.022300000000001</v>
      </c>
      <c r="HM36">
        <v>11.132400000000001</v>
      </c>
      <c r="HN36">
        <v>20.9237</v>
      </c>
      <c r="HO36">
        <v>98.869600000000005</v>
      </c>
      <c r="HP36">
        <v>31</v>
      </c>
      <c r="HQ36">
        <v>143.82900000000001</v>
      </c>
      <c r="HR36">
        <v>30.254200000000001</v>
      </c>
      <c r="HS36">
        <v>99.058899999999994</v>
      </c>
      <c r="HT36">
        <v>97.741799999999998</v>
      </c>
    </row>
    <row r="37" spans="1:228" x14ac:dyDescent="0.2">
      <c r="A37">
        <v>22</v>
      </c>
      <c r="B37">
        <v>1678121624.5</v>
      </c>
      <c r="C37">
        <v>84</v>
      </c>
      <c r="D37" t="s">
        <v>402</v>
      </c>
      <c r="E37" t="s">
        <v>403</v>
      </c>
      <c r="F37">
        <v>4</v>
      </c>
      <c r="G37">
        <v>1678121622.5</v>
      </c>
      <c r="H37">
        <f t="shared" si="0"/>
        <v>3.0937115627274678E-3</v>
      </c>
      <c r="I37">
        <f t="shared" si="1"/>
        <v>3.0937115627274676</v>
      </c>
      <c r="J37">
        <f t="shared" si="2"/>
        <v>1.8933164504793727</v>
      </c>
      <c r="K37">
        <f t="shared" si="3"/>
        <v>121.1672857142857</v>
      </c>
      <c r="L37">
        <f t="shared" si="4"/>
        <v>105.6450278222103</v>
      </c>
      <c r="M37">
        <f t="shared" si="5"/>
        <v>10.707842786038276</v>
      </c>
      <c r="N37">
        <f t="shared" si="6"/>
        <v>12.281129296714379</v>
      </c>
      <c r="O37">
        <f t="shared" si="7"/>
        <v>0.24086587929960743</v>
      </c>
      <c r="P37">
        <f t="shared" si="8"/>
        <v>2.7686155745051093</v>
      </c>
      <c r="Q37">
        <f t="shared" si="9"/>
        <v>0.22980037763733174</v>
      </c>
      <c r="R37">
        <f t="shared" si="10"/>
        <v>0.1445770586058554</v>
      </c>
      <c r="S37">
        <f t="shared" si="11"/>
        <v>226.11811080771693</v>
      </c>
      <c r="T37">
        <f t="shared" si="12"/>
        <v>32.529608466083957</v>
      </c>
      <c r="U37">
        <f t="shared" si="13"/>
        <v>31.523571428571429</v>
      </c>
      <c r="V37">
        <f t="shared" si="14"/>
        <v>4.6478192288975952</v>
      </c>
      <c r="W37">
        <f t="shared" si="15"/>
        <v>69.986483053530364</v>
      </c>
      <c r="X37">
        <f t="shared" si="16"/>
        <v>3.3370411348462126</v>
      </c>
      <c r="Y37">
        <f t="shared" si="17"/>
        <v>4.7681223419868362</v>
      </c>
      <c r="Z37">
        <f t="shared" si="18"/>
        <v>1.3107780940513827</v>
      </c>
      <c r="AA37">
        <f t="shared" si="19"/>
        <v>-136.43267991628133</v>
      </c>
      <c r="AB37">
        <f t="shared" si="20"/>
        <v>67.265807479883549</v>
      </c>
      <c r="AC37">
        <f t="shared" si="21"/>
        <v>5.496289346684665</v>
      </c>
      <c r="AD37">
        <f t="shared" si="22"/>
        <v>162.44752771800381</v>
      </c>
      <c r="AE37">
        <f t="shared" si="23"/>
        <v>12.402786620306328</v>
      </c>
      <c r="AF37">
        <f t="shared" si="24"/>
        <v>3.0916289319674135</v>
      </c>
      <c r="AG37">
        <f t="shared" si="25"/>
        <v>1.8933164504793727</v>
      </c>
      <c r="AH37">
        <v>135.81770715539429</v>
      </c>
      <c r="AI37">
        <v>127.7927757575757</v>
      </c>
      <c r="AJ37">
        <v>1.667142810756054</v>
      </c>
      <c r="AK37">
        <v>60.783550458012961</v>
      </c>
      <c r="AL37">
        <f t="shared" si="26"/>
        <v>3.0937115627274676</v>
      </c>
      <c r="AM37">
        <v>30.164234373604671</v>
      </c>
      <c r="AN37">
        <v>32.925726666666662</v>
      </c>
      <c r="AO37">
        <v>4.2383245249994308E-5</v>
      </c>
      <c r="AP37">
        <v>100.31295513855321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47523.958105889316</v>
      </c>
      <c r="AV37">
        <f t="shared" si="30"/>
        <v>1200.004285714286</v>
      </c>
      <c r="AW37">
        <f t="shared" si="31"/>
        <v>1025.9297278796464</v>
      </c>
      <c r="AX37">
        <f t="shared" si="32"/>
        <v>0.85493838654832455</v>
      </c>
      <c r="AY37">
        <f t="shared" si="33"/>
        <v>0.1884310860382663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1678121622.5</v>
      </c>
      <c r="BF37">
        <v>121.1672857142857</v>
      </c>
      <c r="BG37">
        <v>132.96199999999999</v>
      </c>
      <c r="BH37">
        <v>32.923699999999997</v>
      </c>
      <c r="BI37">
        <v>30.163799999999998</v>
      </c>
      <c r="BJ37">
        <v>126.1528571428571</v>
      </c>
      <c r="BK37">
        <v>32.669571428571423</v>
      </c>
      <c r="BL37">
        <v>649.98899999999992</v>
      </c>
      <c r="BM37">
        <v>101.2568571428571</v>
      </c>
      <c r="BN37">
        <v>9.9950714285714296E-2</v>
      </c>
      <c r="BO37">
        <v>31.974228571428569</v>
      </c>
      <c r="BP37">
        <v>31.523571428571429</v>
      </c>
      <c r="BQ37">
        <v>999.89999999999986</v>
      </c>
      <c r="BR37">
        <v>0</v>
      </c>
      <c r="BS37">
        <v>0</v>
      </c>
      <c r="BT37">
        <v>8996.517142857143</v>
      </c>
      <c r="BU37">
        <v>0</v>
      </c>
      <c r="BV37">
        <v>122.2071428571428</v>
      </c>
      <c r="BW37">
        <v>-11.79471428571428</v>
      </c>
      <c r="BX37">
        <v>125.2924285714286</v>
      </c>
      <c r="BY37">
        <v>137.0972857142857</v>
      </c>
      <c r="BZ37">
        <v>2.7599014285714278</v>
      </c>
      <c r="CA37">
        <v>132.96199999999999</v>
      </c>
      <c r="CB37">
        <v>30.163799999999998</v>
      </c>
      <c r="CC37">
        <v>3.3337528571428581</v>
      </c>
      <c r="CD37">
        <v>3.0542928571428569</v>
      </c>
      <c r="CE37">
        <v>25.796057142857141</v>
      </c>
      <c r="CF37">
        <v>24.326914285714292</v>
      </c>
      <c r="CG37">
        <v>1200.004285714286</v>
      </c>
      <c r="CH37">
        <v>0.49996900000000011</v>
      </c>
      <c r="CI37">
        <v>0.500031</v>
      </c>
      <c r="CJ37">
        <v>0</v>
      </c>
      <c r="CK37">
        <v>1227.948571428572</v>
      </c>
      <c r="CL37">
        <v>4.9990899999999998</v>
      </c>
      <c r="CM37">
        <v>13112.3</v>
      </c>
      <c r="CN37">
        <v>9557.7714285714301</v>
      </c>
      <c r="CO37">
        <v>41.561999999999998</v>
      </c>
      <c r="CP37">
        <v>43.125</v>
      </c>
      <c r="CQ37">
        <v>42.311999999999998</v>
      </c>
      <c r="CR37">
        <v>42.267714285714291</v>
      </c>
      <c r="CS37">
        <v>42.875</v>
      </c>
      <c r="CT37">
        <v>597.4671428571429</v>
      </c>
      <c r="CU37">
        <v>597.53714285714273</v>
      </c>
      <c r="CV37">
        <v>0</v>
      </c>
      <c r="CW37">
        <v>1678121666.2</v>
      </c>
      <c r="CX37">
        <v>0</v>
      </c>
      <c r="CY37">
        <v>1678116306.0999999</v>
      </c>
      <c r="CZ37" t="s">
        <v>356</v>
      </c>
      <c r="DA37">
        <v>1678116302.5999999</v>
      </c>
      <c r="DB37">
        <v>1678116306.0999999</v>
      </c>
      <c r="DC37">
        <v>12</v>
      </c>
      <c r="DD37">
        <v>3.5000000000000003E-2</v>
      </c>
      <c r="DE37">
        <v>0.05</v>
      </c>
      <c r="DF37">
        <v>-6.1040000000000001</v>
      </c>
      <c r="DG37">
        <v>0.249</v>
      </c>
      <c r="DH37">
        <v>413</v>
      </c>
      <c r="DI37">
        <v>32</v>
      </c>
      <c r="DJ37">
        <v>0.5</v>
      </c>
      <c r="DK37">
        <v>0.15</v>
      </c>
      <c r="DL37">
        <v>-11.20580243902439</v>
      </c>
      <c r="DM37">
        <v>-3.727894076655065</v>
      </c>
      <c r="DN37">
        <v>0.36817665463530053</v>
      </c>
      <c r="DO37">
        <v>0</v>
      </c>
      <c r="DP37">
        <v>2.7698248780487802</v>
      </c>
      <c r="DQ37">
        <v>-0.133925644599307</v>
      </c>
      <c r="DR37">
        <v>1.4813937590537739E-2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371</v>
      </c>
      <c r="EA37">
        <v>3.2977699999999999</v>
      </c>
      <c r="EB37">
        <v>2.6251099999999998</v>
      </c>
      <c r="EC37">
        <v>3.7299300000000001E-2</v>
      </c>
      <c r="ED37">
        <v>3.8789200000000003E-2</v>
      </c>
      <c r="EE37">
        <v>0.13653799999999999</v>
      </c>
      <c r="EF37">
        <v>0.12751199999999999</v>
      </c>
      <c r="EG37">
        <v>29086.799999999999</v>
      </c>
      <c r="EH37">
        <v>29463.5</v>
      </c>
      <c r="EI37">
        <v>28104.7</v>
      </c>
      <c r="EJ37">
        <v>29495</v>
      </c>
      <c r="EK37">
        <v>33406.400000000001</v>
      </c>
      <c r="EL37">
        <v>35711.1</v>
      </c>
      <c r="EM37">
        <v>39688.5</v>
      </c>
      <c r="EN37">
        <v>42143.1</v>
      </c>
      <c r="EO37">
        <v>2.2405499999999998</v>
      </c>
      <c r="EP37">
        <v>2.2132000000000001</v>
      </c>
      <c r="EQ37">
        <v>0.11319700000000001</v>
      </c>
      <c r="ER37">
        <v>0</v>
      </c>
      <c r="ES37">
        <v>29.689</v>
      </c>
      <c r="ET37">
        <v>999.9</v>
      </c>
      <c r="EU37">
        <v>74.5</v>
      </c>
      <c r="EV37">
        <v>32.5</v>
      </c>
      <c r="EW37">
        <v>36.139000000000003</v>
      </c>
      <c r="EX37">
        <v>56.577199999999998</v>
      </c>
      <c r="EY37">
        <v>-3.9382999999999999</v>
      </c>
      <c r="EZ37">
        <v>2</v>
      </c>
      <c r="FA37">
        <v>0.36421700000000001</v>
      </c>
      <c r="FB37">
        <v>-0.39744800000000002</v>
      </c>
      <c r="FC37">
        <v>20.274899999999999</v>
      </c>
      <c r="FD37">
        <v>5.2201399999999998</v>
      </c>
      <c r="FE37">
        <v>12.0044</v>
      </c>
      <c r="FF37">
        <v>4.9869000000000003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1.8622000000000001</v>
      </c>
      <c r="FN37">
        <v>1.86425</v>
      </c>
      <c r="FO37">
        <v>1.8603400000000001</v>
      </c>
      <c r="FP37">
        <v>1.86103</v>
      </c>
      <c r="FQ37">
        <v>1.8602000000000001</v>
      </c>
      <c r="FR37">
        <v>1.86188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-4.9989999999999997</v>
      </c>
      <c r="GH37">
        <v>0.25409999999999999</v>
      </c>
      <c r="GI37">
        <v>-4.4273770621571362</v>
      </c>
      <c r="GJ37">
        <v>-4.6782648166075668E-3</v>
      </c>
      <c r="GK37">
        <v>2.0645039605938809E-6</v>
      </c>
      <c r="GL37">
        <v>-4.2957140779123221E-10</v>
      </c>
      <c r="GM37">
        <v>-7.2769555290842433E-2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88.7</v>
      </c>
      <c r="GV37">
        <v>88.6</v>
      </c>
      <c r="GW37">
        <v>0.57495099999999999</v>
      </c>
      <c r="GX37">
        <v>2.5866699999999998</v>
      </c>
      <c r="GY37">
        <v>2.04834</v>
      </c>
      <c r="GZ37">
        <v>2.6184099999999999</v>
      </c>
      <c r="HA37">
        <v>2.1972700000000001</v>
      </c>
      <c r="HB37">
        <v>2.2802699999999998</v>
      </c>
      <c r="HC37">
        <v>37.409799999999997</v>
      </c>
      <c r="HD37">
        <v>14.420999999999999</v>
      </c>
      <c r="HE37">
        <v>18</v>
      </c>
      <c r="HF37">
        <v>706.17100000000005</v>
      </c>
      <c r="HG37">
        <v>762.07899999999995</v>
      </c>
      <c r="HH37">
        <v>31.000399999999999</v>
      </c>
      <c r="HI37">
        <v>32.032499999999999</v>
      </c>
      <c r="HJ37">
        <v>30.0001</v>
      </c>
      <c r="HK37">
        <v>32.006799999999998</v>
      </c>
      <c r="HL37">
        <v>32.022300000000001</v>
      </c>
      <c r="HM37">
        <v>11.538</v>
      </c>
      <c r="HN37">
        <v>20.9237</v>
      </c>
      <c r="HO37">
        <v>98.869600000000005</v>
      </c>
      <c r="HP37">
        <v>31</v>
      </c>
      <c r="HQ37">
        <v>150.56</v>
      </c>
      <c r="HR37">
        <v>30.260899999999999</v>
      </c>
      <c r="HS37">
        <v>99.058700000000002</v>
      </c>
      <c r="HT37">
        <v>97.741</v>
      </c>
    </row>
    <row r="38" spans="1:228" x14ac:dyDescent="0.2">
      <c r="A38">
        <v>23</v>
      </c>
      <c r="B38">
        <v>1678121628.5</v>
      </c>
      <c r="C38">
        <v>88</v>
      </c>
      <c r="D38" t="s">
        <v>404</v>
      </c>
      <c r="E38" t="s">
        <v>405</v>
      </c>
      <c r="F38">
        <v>4</v>
      </c>
      <c r="G38">
        <v>1678121626.1875</v>
      </c>
      <c r="H38">
        <f t="shared" si="0"/>
        <v>3.1008750270978699E-3</v>
      </c>
      <c r="I38">
        <f t="shared" si="1"/>
        <v>3.10087502709787</v>
      </c>
      <c r="J38">
        <f t="shared" si="2"/>
        <v>1.9439471891388904</v>
      </c>
      <c r="K38">
        <f t="shared" si="3"/>
        <v>127.18675</v>
      </c>
      <c r="L38">
        <f t="shared" si="4"/>
        <v>111.19125262297834</v>
      </c>
      <c r="M38">
        <f t="shared" si="5"/>
        <v>11.269879528722331</v>
      </c>
      <c r="N38">
        <f t="shared" si="6"/>
        <v>12.891116129521043</v>
      </c>
      <c r="O38">
        <f t="shared" si="7"/>
        <v>0.2409749457213099</v>
      </c>
      <c r="P38">
        <f t="shared" si="8"/>
        <v>2.7670911541406538</v>
      </c>
      <c r="Q38">
        <f t="shared" si="9"/>
        <v>0.22989386830322847</v>
      </c>
      <c r="R38">
        <f t="shared" si="10"/>
        <v>0.14463678948389155</v>
      </c>
      <c r="S38">
        <f t="shared" si="11"/>
        <v>226.11730273628788</v>
      </c>
      <c r="T38">
        <f t="shared" si="12"/>
        <v>32.535559761505318</v>
      </c>
      <c r="U38">
        <f t="shared" si="13"/>
        <v>31.534675</v>
      </c>
      <c r="V38">
        <f t="shared" si="14"/>
        <v>4.650751264958604</v>
      </c>
      <c r="W38">
        <f t="shared" si="15"/>
        <v>69.966047342383391</v>
      </c>
      <c r="X38">
        <f t="shared" si="16"/>
        <v>3.3375087420615861</v>
      </c>
      <c r="Y38">
        <f t="shared" si="17"/>
        <v>4.770183351546601</v>
      </c>
      <c r="Z38">
        <f t="shared" si="18"/>
        <v>1.3132425228970179</v>
      </c>
      <c r="AA38">
        <f t="shared" si="19"/>
        <v>-136.74858869501605</v>
      </c>
      <c r="AB38">
        <f t="shared" si="20"/>
        <v>66.711171121939202</v>
      </c>
      <c r="AC38">
        <f t="shared" si="21"/>
        <v>5.4544759824699831</v>
      </c>
      <c r="AD38">
        <f t="shared" si="22"/>
        <v>161.534361145681</v>
      </c>
      <c r="AE38">
        <f t="shared" si="23"/>
        <v>12.60714337757209</v>
      </c>
      <c r="AF38">
        <f t="shared" si="24"/>
        <v>3.0919327061618493</v>
      </c>
      <c r="AG38">
        <f t="shared" si="25"/>
        <v>1.9439471891388904</v>
      </c>
      <c r="AH38">
        <v>142.80113959254541</v>
      </c>
      <c r="AI38">
        <v>134.60121212121209</v>
      </c>
      <c r="AJ38">
        <v>1.701206910977777</v>
      </c>
      <c r="AK38">
        <v>60.783550458012961</v>
      </c>
      <c r="AL38">
        <f t="shared" si="26"/>
        <v>3.10087502709787</v>
      </c>
      <c r="AM38">
        <v>30.16415462404828</v>
      </c>
      <c r="AN38">
        <v>32.932124242424251</v>
      </c>
      <c r="AO38">
        <v>1.8758690516322462E-5</v>
      </c>
      <c r="AP38">
        <v>100.31295513855321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47480.670011407412</v>
      </c>
      <c r="AV38">
        <f t="shared" si="30"/>
        <v>1200</v>
      </c>
      <c r="AW38">
        <f t="shared" si="31"/>
        <v>1025.9260635939315</v>
      </c>
      <c r="AX38">
        <f t="shared" si="32"/>
        <v>0.85493838632827635</v>
      </c>
      <c r="AY38">
        <f t="shared" si="33"/>
        <v>0.18843108561357325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1678121626.1875</v>
      </c>
      <c r="BF38">
        <v>127.18675</v>
      </c>
      <c r="BG38">
        <v>139.18712500000001</v>
      </c>
      <c r="BH38">
        <v>32.928637500000001</v>
      </c>
      <c r="BI38">
        <v>30.168524999999999</v>
      </c>
      <c r="BJ38">
        <v>132.19762499999999</v>
      </c>
      <c r="BK38">
        <v>32.674462499999997</v>
      </c>
      <c r="BL38">
        <v>649.99950000000001</v>
      </c>
      <c r="BM38">
        <v>101.255875</v>
      </c>
      <c r="BN38">
        <v>9.9935487500000003E-2</v>
      </c>
      <c r="BO38">
        <v>31.981862499999998</v>
      </c>
      <c r="BP38">
        <v>31.534675</v>
      </c>
      <c r="BQ38">
        <v>999.9</v>
      </c>
      <c r="BR38">
        <v>0</v>
      </c>
      <c r="BS38">
        <v>0</v>
      </c>
      <c r="BT38">
        <v>8988.5149999999994</v>
      </c>
      <c r="BU38">
        <v>0</v>
      </c>
      <c r="BV38">
        <v>117.611375</v>
      </c>
      <c r="BW38">
        <v>-12.0003125</v>
      </c>
      <c r="BX38">
        <v>131.51775000000001</v>
      </c>
      <c r="BY38">
        <v>143.516875</v>
      </c>
      <c r="BZ38">
        <v>2.7600912499999999</v>
      </c>
      <c r="CA38">
        <v>139.18712500000001</v>
      </c>
      <c r="CB38">
        <v>30.168524999999999</v>
      </c>
      <c r="CC38">
        <v>3.3342212500000001</v>
      </c>
      <c r="CD38">
        <v>3.0547437500000001</v>
      </c>
      <c r="CE38">
        <v>25.798425000000002</v>
      </c>
      <c r="CF38">
        <v>24.329350000000002</v>
      </c>
      <c r="CG38">
        <v>1200</v>
      </c>
      <c r="CH38">
        <v>0.49997000000000003</v>
      </c>
      <c r="CI38">
        <v>0.50002999999999997</v>
      </c>
      <c r="CJ38">
        <v>0</v>
      </c>
      <c r="CK38">
        <v>1226.8</v>
      </c>
      <c r="CL38">
        <v>4.9990899999999998</v>
      </c>
      <c r="CM38">
        <v>13103.2125</v>
      </c>
      <c r="CN38">
        <v>9557.7662500000006</v>
      </c>
      <c r="CO38">
        <v>41.561999999999998</v>
      </c>
      <c r="CP38">
        <v>43.109250000000003</v>
      </c>
      <c r="CQ38">
        <v>42.311999999999998</v>
      </c>
      <c r="CR38">
        <v>42.265500000000003</v>
      </c>
      <c r="CS38">
        <v>42.875</v>
      </c>
      <c r="CT38">
        <v>597.46500000000003</v>
      </c>
      <c r="CU38">
        <v>597.53499999999997</v>
      </c>
      <c r="CV38">
        <v>0</v>
      </c>
      <c r="CW38">
        <v>1678121670.4000001</v>
      </c>
      <c r="CX38">
        <v>0</v>
      </c>
      <c r="CY38">
        <v>1678116306.0999999</v>
      </c>
      <c r="CZ38" t="s">
        <v>356</v>
      </c>
      <c r="DA38">
        <v>1678116302.5999999</v>
      </c>
      <c r="DB38">
        <v>1678116306.0999999</v>
      </c>
      <c r="DC38">
        <v>12</v>
      </c>
      <c r="DD38">
        <v>3.5000000000000003E-2</v>
      </c>
      <c r="DE38">
        <v>0.05</v>
      </c>
      <c r="DF38">
        <v>-6.1040000000000001</v>
      </c>
      <c r="DG38">
        <v>0.249</v>
      </c>
      <c r="DH38">
        <v>413</v>
      </c>
      <c r="DI38">
        <v>32</v>
      </c>
      <c r="DJ38">
        <v>0.5</v>
      </c>
      <c r="DK38">
        <v>0.15</v>
      </c>
      <c r="DL38">
        <v>-11.4433975</v>
      </c>
      <c r="DM38">
        <v>-3.7960176360224769</v>
      </c>
      <c r="DN38">
        <v>0.36608057479706568</v>
      </c>
      <c r="DO38">
        <v>0</v>
      </c>
      <c r="DP38">
        <v>2.7637429999999998</v>
      </c>
      <c r="DQ38">
        <v>-5.3553545966228702E-2</v>
      </c>
      <c r="DR38">
        <v>8.3408926980269877E-3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3.2977300000000001</v>
      </c>
      <c r="EB38">
        <v>2.62527</v>
      </c>
      <c r="EC38">
        <v>3.9072700000000002E-2</v>
      </c>
      <c r="ED38">
        <v>4.05615E-2</v>
      </c>
      <c r="EE38">
        <v>0.13655400000000001</v>
      </c>
      <c r="EF38">
        <v>0.12759200000000001</v>
      </c>
      <c r="EG38">
        <v>29033.4</v>
      </c>
      <c r="EH38">
        <v>29409.3</v>
      </c>
      <c r="EI38">
        <v>28105</v>
      </c>
      <c r="EJ38">
        <v>29495.200000000001</v>
      </c>
      <c r="EK38">
        <v>33406</v>
      </c>
      <c r="EL38">
        <v>35708.300000000003</v>
      </c>
      <c r="EM38">
        <v>39688.699999999997</v>
      </c>
      <c r="EN38">
        <v>42143.5</v>
      </c>
      <c r="EO38">
        <v>2.2405300000000001</v>
      </c>
      <c r="EP38">
        <v>2.2132999999999998</v>
      </c>
      <c r="EQ38">
        <v>0.113647</v>
      </c>
      <c r="ER38">
        <v>0</v>
      </c>
      <c r="ES38">
        <v>29.689599999999999</v>
      </c>
      <c r="ET38">
        <v>999.9</v>
      </c>
      <c r="EU38">
        <v>74.5</v>
      </c>
      <c r="EV38">
        <v>32.5</v>
      </c>
      <c r="EW38">
        <v>36.138100000000001</v>
      </c>
      <c r="EX38">
        <v>56.367199999999997</v>
      </c>
      <c r="EY38">
        <v>-3.9543300000000001</v>
      </c>
      <c r="EZ38">
        <v>2</v>
      </c>
      <c r="FA38">
        <v>0.364263</v>
      </c>
      <c r="FB38">
        <v>-0.39779399999999998</v>
      </c>
      <c r="FC38">
        <v>20.274899999999999</v>
      </c>
      <c r="FD38">
        <v>5.2201399999999998</v>
      </c>
      <c r="FE38">
        <v>12.0044</v>
      </c>
      <c r="FF38">
        <v>4.9871999999999996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1.8642300000000001</v>
      </c>
      <c r="FO38">
        <v>1.86033</v>
      </c>
      <c r="FP38">
        <v>1.86104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-5.0259999999999998</v>
      </c>
      <c r="GH38">
        <v>0.25419999999999998</v>
      </c>
      <c r="GI38">
        <v>-4.4273770621571362</v>
      </c>
      <c r="GJ38">
        <v>-4.6782648166075668E-3</v>
      </c>
      <c r="GK38">
        <v>2.0645039605938809E-6</v>
      </c>
      <c r="GL38">
        <v>-4.2957140779123221E-10</v>
      </c>
      <c r="GM38">
        <v>-7.2769555290842433E-2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88.8</v>
      </c>
      <c r="GV38">
        <v>88.7</v>
      </c>
      <c r="GW38">
        <v>0.59570299999999998</v>
      </c>
      <c r="GX38">
        <v>2.5891099999999998</v>
      </c>
      <c r="GY38">
        <v>2.04834</v>
      </c>
      <c r="GZ38">
        <v>2.6184099999999999</v>
      </c>
      <c r="HA38">
        <v>2.1972700000000001</v>
      </c>
      <c r="HB38">
        <v>2.2961399999999998</v>
      </c>
      <c r="HC38">
        <v>37.409799999999997</v>
      </c>
      <c r="HD38">
        <v>14.420999999999999</v>
      </c>
      <c r="HE38">
        <v>18</v>
      </c>
      <c r="HF38">
        <v>706.15</v>
      </c>
      <c r="HG38">
        <v>762.17600000000004</v>
      </c>
      <c r="HH38">
        <v>31.0001</v>
      </c>
      <c r="HI38">
        <v>32.032499999999999</v>
      </c>
      <c r="HJ38">
        <v>30.0002</v>
      </c>
      <c r="HK38">
        <v>32.006900000000002</v>
      </c>
      <c r="HL38">
        <v>32.022300000000001</v>
      </c>
      <c r="HM38">
        <v>11.945399999999999</v>
      </c>
      <c r="HN38">
        <v>20.6526</v>
      </c>
      <c r="HO38">
        <v>98.869600000000005</v>
      </c>
      <c r="HP38">
        <v>31</v>
      </c>
      <c r="HQ38">
        <v>157.245</v>
      </c>
      <c r="HR38">
        <v>30.2605</v>
      </c>
      <c r="HS38">
        <v>99.059299999999993</v>
      </c>
      <c r="HT38">
        <v>97.741699999999994</v>
      </c>
    </row>
    <row r="39" spans="1:228" x14ac:dyDescent="0.2">
      <c r="A39">
        <v>24</v>
      </c>
      <c r="B39">
        <v>1678121632.5</v>
      </c>
      <c r="C39">
        <v>92</v>
      </c>
      <c r="D39" t="s">
        <v>406</v>
      </c>
      <c r="E39" t="s">
        <v>407</v>
      </c>
      <c r="F39">
        <v>4</v>
      </c>
      <c r="G39">
        <v>1678121630.5</v>
      </c>
      <c r="H39">
        <f t="shared" si="0"/>
        <v>3.0596408873688778E-3</v>
      </c>
      <c r="I39">
        <f t="shared" si="1"/>
        <v>3.0596408873688778</v>
      </c>
      <c r="J39">
        <f t="shared" si="2"/>
        <v>2.1448273101596556</v>
      </c>
      <c r="K39">
        <f t="shared" si="3"/>
        <v>134.2477142857143</v>
      </c>
      <c r="L39">
        <f t="shared" si="4"/>
        <v>116.53395714651884</v>
      </c>
      <c r="M39">
        <f t="shared" si="5"/>
        <v>11.8113635966138</v>
      </c>
      <c r="N39">
        <f t="shared" si="6"/>
        <v>13.606751236030291</v>
      </c>
      <c r="O39">
        <f t="shared" si="7"/>
        <v>0.23767803775111734</v>
      </c>
      <c r="P39">
        <f t="shared" si="8"/>
        <v>2.7699733348238627</v>
      </c>
      <c r="Q39">
        <f t="shared" si="9"/>
        <v>0.22690148186251063</v>
      </c>
      <c r="R39">
        <f t="shared" si="10"/>
        <v>0.14274093396161808</v>
      </c>
      <c r="S39">
        <f t="shared" si="11"/>
        <v>226.11678523609953</v>
      </c>
      <c r="T39">
        <f t="shared" si="12"/>
        <v>32.551914647659743</v>
      </c>
      <c r="U39">
        <f t="shared" si="13"/>
        <v>31.537757142857139</v>
      </c>
      <c r="V39">
        <f t="shared" si="14"/>
        <v>4.6515654286281984</v>
      </c>
      <c r="W39">
        <f t="shared" si="15"/>
        <v>69.968984938212046</v>
      </c>
      <c r="X39">
        <f t="shared" si="16"/>
        <v>3.3387141563827418</v>
      </c>
      <c r="Y39">
        <f t="shared" si="17"/>
        <v>4.7717058627205775</v>
      </c>
      <c r="Z39">
        <f t="shared" si="18"/>
        <v>1.3128512722454566</v>
      </c>
      <c r="AA39">
        <f t="shared" si="19"/>
        <v>-134.93016313296752</v>
      </c>
      <c r="AB39">
        <f t="shared" si="20"/>
        <v>67.162260714394634</v>
      </c>
      <c r="AC39">
        <f t="shared" si="21"/>
        <v>5.4858798839507514</v>
      </c>
      <c r="AD39">
        <f t="shared" si="22"/>
        <v>163.83476270147742</v>
      </c>
      <c r="AE39">
        <f t="shared" si="23"/>
        <v>12.761006855731702</v>
      </c>
      <c r="AF39">
        <f t="shared" si="24"/>
        <v>3.0475746433329558</v>
      </c>
      <c r="AG39">
        <f t="shared" si="25"/>
        <v>2.1448273101596556</v>
      </c>
      <c r="AH39">
        <v>149.69924810837551</v>
      </c>
      <c r="AI39">
        <v>141.35075757575751</v>
      </c>
      <c r="AJ39">
        <v>1.6897764071300789</v>
      </c>
      <c r="AK39">
        <v>60.783550458012961</v>
      </c>
      <c r="AL39">
        <f t="shared" si="26"/>
        <v>3.0596408873688778</v>
      </c>
      <c r="AM39">
        <v>30.21722788309831</v>
      </c>
      <c r="AN39">
        <v>32.948099999999968</v>
      </c>
      <c r="AO39">
        <v>6.136659902061914E-5</v>
      </c>
      <c r="AP39">
        <v>100.31295513855321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47559.380293379574</v>
      </c>
      <c r="AV39">
        <f t="shared" si="30"/>
        <v>1199.998571428571</v>
      </c>
      <c r="AW39">
        <f t="shared" si="31"/>
        <v>1025.9247135938335</v>
      </c>
      <c r="AX39">
        <f t="shared" si="32"/>
        <v>0.85493827911186049</v>
      </c>
      <c r="AY39">
        <f t="shared" si="33"/>
        <v>0.18843087868589095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1678121630.5</v>
      </c>
      <c r="BF39">
        <v>134.2477142857143</v>
      </c>
      <c r="BG39">
        <v>146.40485714285711</v>
      </c>
      <c r="BH39">
        <v>32.94061428571429</v>
      </c>
      <c r="BI39">
        <v>30.220114285714288</v>
      </c>
      <c r="BJ39">
        <v>139.2875714285714</v>
      </c>
      <c r="BK39">
        <v>32.686342857142861</v>
      </c>
      <c r="BL39">
        <v>649.995</v>
      </c>
      <c r="BM39">
        <v>101.2555714285714</v>
      </c>
      <c r="BN39">
        <v>9.998094285714286E-2</v>
      </c>
      <c r="BO39">
        <v>31.987500000000001</v>
      </c>
      <c r="BP39">
        <v>31.537757142857139</v>
      </c>
      <c r="BQ39">
        <v>999.89999999999986</v>
      </c>
      <c r="BR39">
        <v>0</v>
      </c>
      <c r="BS39">
        <v>0</v>
      </c>
      <c r="BT39">
        <v>9003.84</v>
      </c>
      <c r="BU39">
        <v>0</v>
      </c>
      <c r="BV39">
        <v>112.7411428571429</v>
      </c>
      <c r="BW39">
        <v>-12.1571</v>
      </c>
      <c r="BX39">
        <v>138.82028571428569</v>
      </c>
      <c r="BY39">
        <v>150.96671428571429</v>
      </c>
      <c r="BZ39">
        <v>2.720488571428572</v>
      </c>
      <c r="CA39">
        <v>146.40485714285711</v>
      </c>
      <c r="CB39">
        <v>30.220114285714288</v>
      </c>
      <c r="CC39">
        <v>3.3354171428571431</v>
      </c>
      <c r="CD39">
        <v>3.0599542857142858</v>
      </c>
      <c r="CE39">
        <v>25.804485714285711</v>
      </c>
      <c r="CF39">
        <v>24.357785714285711</v>
      </c>
      <c r="CG39">
        <v>1199.998571428571</v>
      </c>
      <c r="CH39">
        <v>0.49997299999999989</v>
      </c>
      <c r="CI39">
        <v>0.500027</v>
      </c>
      <c r="CJ39">
        <v>0</v>
      </c>
      <c r="CK39">
        <v>1225.3357142857139</v>
      </c>
      <c r="CL39">
        <v>4.9990899999999998</v>
      </c>
      <c r="CM39">
        <v>13093.37142857143</v>
      </c>
      <c r="CN39">
        <v>9557.7657142857151</v>
      </c>
      <c r="CO39">
        <v>41.561999999999998</v>
      </c>
      <c r="CP39">
        <v>43.089000000000013</v>
      </c>
      <c r="CQ39">
        <v>42.311999999999998</v>
      </c>
      <c r="CR39">
        <v>42.25</v>
      </c>
      <c r="CS39">
        <v>42.875</v>
      </c>
      <c r="CT39">
        <v>597.46857142857152</v>
      </c>
      <c r="CU39">
        <v>597.53</v>
      </c>
      <c r="CV39">
        <v>0</v>
      </c>
      <c r="CW39">
        <v>1678121674.5999999</v>
      </c>
      <c r="CX39">
        <v>0</v>
      </c>
      <c r="CY39">
        <v>1678116306.0999999</v>
      </c>
      <c r="CZ39" t="s">
        <v>356</v>
      </c>
      <c r="DA39">
        <v>1678116302.5999999</v>
      </c>
      <c r="DB39">
        <v>1678116306.0999999</v>
      </c>
      <c r="DC39">
        <v>12</v>
      </c>
      <c r="DD39">
        <v>3.5000000000000003E-2</v>
      </c>
      <c r="DE39">
        <v>0.05</v>
      </c>
      <c r="DF39">
        <v>-6.1040000000000001</v>
      </c>
      <c r="DG39">
        <v>0.249</v>
      </c>
      <c r="DH39">
        <v>413</v>
      </c>
      <c r="DI39">
        <v>32</v>
      </c>
      <c r="DJ39">
        <v>0.5</v>
      </c>
      <c r="DK39">
        <v>0.15</v>
      </c>
      <c r="DL39">
        <v>-11.672689999999999</v>
      </c>
      <c r="DM39">
        <v>-3.5825425891181748</v>
      </c>
      <c r="DN39">
        <v>0.34715249516602942</v>
      </c>
      <c r="DO39">
        <v>0</v>
      </c>
      <c r="DP39">
        <v>2.7555497500000001</v>
      </c>
      <c r="DQ39">
        <v>-0.1078693058161357</v>
      </c>
      <c r="DR39">
        <v>1.4784195190726469E-2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371</v>
      </c>
      <c r="EA39">
        <v>3.29772</v>
      </c>
      <c r="EB39">
        <v>2.6253500000000001</v>
      </c>
      <c r="EC39">
        <v>4.0827200000000001E-2</v>
      </c>
      <c r="ED39">
        <v>4.2327099999999999E-2</v>
      </c>
      <c r="EE39">
        <v>0.136603</v>
      </c>
      <c r="EF39">
        <v>0.127716</v>
      </c>
      <c r="EG39">
        <v>28980.7</v>
      </c>
      <c r="EH39">
        <v>29355</v>
      </c>
      <c r="EI39">
        <v>28105.3</v>
      </c>
      <c r="EJ39">
        <v>29494.9</v>
      </c>
      <c r="EK39">
        <v>33404.199999999997</v>
      </c>
      <c r="EL39">
        <v>35703.1</v>
      </c>
      <c r="EM39">
        <v>39688.6</v>
      </c>
      <c r="EN39">
        <v>42143.3</v>
      </c>
      <c r="EO39">
        <v>2.2405499999999998</v>
      </c>
      <c r="EP39">
        <v>2.2132700000000001</v>
      </c>
      <c r="EQ39">
        <v>0.11389299999999999</v>
      </c>
      <c r="ER39">
        <v>0</v>
      </c>
      <c r="ES39">
        <v>29.691600000000001</v>
      </c>
      <c r="ET39">
        <v>999.9</v>
      </c>
      <c r="EU39">
        <v>74.5</v>
      </c>
      <c r="EV39">
        <v>32.6</v>
      </c>
      <c r="EW39">
        <v>36.346200000000003</v>
      </c>
      <c r="EX39">
        <v>56.907200000000003</v>
      </c>
      <c r="EY39">
        <v>-3.9663499999999998</v>
      </c>
      <c r="EZ39">
        <v>2</v>
      </c>
      <c r="FA39">
        <v>0.36443599999999998</v>
      </c>
      <c r="FB39">
        <v>-0.398175</v>
      </c>
      <c r="FC39">
        <v>20.274799999999999</v>
      </c>
      <c r="FD39">
        <v>5.2198399999999996</v>
      </c>
      <c r="FE39">
        <v>12.004</v>
      </c>
      <c r="FF39">
        <v>4.9869500000000002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1.86219</v>
      </c>
      <c r="FN39">
        <v>1.8642300000000001</v>
      </c>
      <c r="FO39">
        <v>1.86033</v>
      </c>
      <c r="FP39">
        <v>1.86107</v>
      </c>
      <c r="FQ39">
        <v>1.8602000000000001</v>
      </c>
      <c r="FR39">
        <v>1.86188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-5.0529999999999999</v>
      </c>
      <c r="GH39">
        <v>0.25430000000000003</v>
      </c>
      <c r="GI39">
        <v>-4.4273770621571362</v>
      </c>
      <c r="GJ39">
        <v>-4.6782648166075668E-3</v>
      </c>
      <c r="GK39">
        <v>2.0645039605938809E-6</v>
      </c>
      <c r="GL39">
        <v>-4.2957140779123221E-10</v>
      </c>
      <c r="GM39">
        <v>-7.2769555290842433E-2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88.8</v>
      </c>
      <c r="GV39">
        <v>88.8</v>
      </c>
      <c r="GW39">
        <v>0.61645499999999998</v>
      </c>
      <c r="GX39">
        <v>2.5793499999999998</v>
      </c>
      <c r="GY39">
        <v>2.04834</v>
      </c>
      <c r="GZ39">
        <v>2.6184099999999999</v>
      </c>
      <c r="HA39">
        <v>2.1972700000000001</v>
      </c>
      <c r="HB39">
        <v>2.2997999999999998</v>
      </c>
      <c r="HC39">
        <v>37.409799999999997</v>
      </c>
      <c r="HD39">
        <v>14.420999999999999</v>
      </c>
      <c r="HE39">
        <v>18</v>
      </c>
      <c r="HF39">
        <v>706.20299999999997</v>
      </c>
      <c r="HG39">
        <v>762.15899999999999</v>
      </c>
      <c r="HH39">
        <v>31</v>
      </c>
      <c r="HI39">
        <v>32.032499999999999</v>
      </c>
      <c r="HJ39">
        <v>30.000299999999999</v>
      </c>
      <c r="HK39">
        <v>32.009599999999999</v>
      </c>
      <c r="HL39">
        <v>32.0229</v>
      </c>
      <c r="HM39">
        <v>12.3551</v>
      </c>
      <c r="HN39">
        <v>20.6526</v>
      </c>
      <c r="HO39">
        <v>98.869600000000005</v>
      </c>
      <c r="HP39">
        <v>31</v>
      </c>
      <c r="HQ39">
        <v>164.04900000000001</v>
      </c>
      <c r="HR39">
        <v>30.2486</v>
      </c>
      <c r="HS39">
        <v>99.059600000000003</v>
      </c>
      <c r="HT39">
        <v>97.741200000000006</v>
      </c>
    </row>
    <row r="40" spans="1:228" x14ac:dyDescent="0.2">
      <c r="A40">
        <v>25</v>
      </c>
      <c r="B40">
        <v>1678121636.5</v>
      </c>
      <c r="C40">
        <v>96</v>
      </c>
      <c r="D40" t="s">
        <v>408</v>
      </c>
      <c r="E40" t="s">
        <v>409</v>
      </c>
      <c r="F40">
        <v>4</v>
      </c>
      <c r="G40">
        <v>1678121634.1875</v>
      </c>
      <c r="H40">
        <f t="shared" si="0"/>
        <v>3.094898887311447E-3</v>
      </c>
      <c r="I40">
        <f t="shared" si="1"/>
        <v>3.0948988873114471</v>
      </c>
      <c r="J40">
        <f t="shared" si="2"/>
        <v>2.4004535402365228</v>
      </c>
      <c r="K40">
        <f t="shared" si="3"/>
        <v>140.23412500000001</v>
      </c>
      <c r="L40">
        <f t="shared" si="4"/>
        <v>120.80141096125622</v>
      </c>
      <c r="M40">
        <f t="shared" si="5"/>
        <v>12.243828004589764</v>
      </c>
      <c r="N40">
        <f t="shared" si="6"/>
        <v>14.213430896306532</v>
      </c>
      <c r="O40">
        <f t="shared" si="7"/>
        <v>0.24041031353145917</v>
      </c>
      <c r="P40">
        <f t="shared" si="8"/>
        <v>2.7679284147831553</v>
      </c>
      <c r="Q40">
        <f t="shared" si="9"/>
        <v>0.22938299857114927</v>
      </c>
      <c r="R40">
        <f t="shared" si="10"/>
        <v>0.14431297808133825</v>
      </c>
      <c r="S40">
        <f t="shared" si="11"/>
        <v>226.1180107359317</v>
      </c>
      <c r="T40">
        <f t="shared" si="12"/>
        <v>32.546325394955204</v>
      </c>
      <c r="U40">
        <f t="shared" si="13"/>
        <v>31.547462500000002</v>
      </c>
      <c r="V40">
        <f t="shared" si="14"/>
        <v>4.6541299587142939</v>
      </c>
      <c r="W40">
        <f t="shared" si="15"/>
        <v>69.993066708830739</v>
      </c>
      <c r="X40">
        <f t="shared" si="16"/>
        <v>3.3405533822237339</v>
      </c>
      <c r="Y40">
        <f t="shared" si="17"/>
        <v>4.7726918383507115</v>
      </c>
      <c r="Z40">
        <f t="shared" si="18"/>
        <v>1.31357657649056</v>
      </c>
      <c r="AA40">
        <f t="shared" si="19"/>
        <v>-136.48504093043482</v>
      </c>
      <c r="AB40">
        <f t="shared" si="20"/>
        <v>66.20907049985037</v>
      </c>
      <c r="AC40">
        <f t="shared" si="21"/>
        <v>5.4123734399306249</v>
      </c>
      <c r="AD40">
        <f t="shared" si="22"/>
        <v>161.25441374527787</v>
      </c>
      <c r="AE40">
        <f t="shared" si="23"/>
        <v>12.990370244459484</v>
      </c>
      <c r="AF40">
        <f t="shared" si="24"/>
        <v>3.0507268913154335</v>
      </c>
      <c r="AG40">
        <f t="shared" si="25"/>
        <v>2.4004535402365228</v>
      </c>
      <c r="AH40">
        <v>156.63830715928691</v>
      </c>
      <c r="AI40">
        <v>148.06963636363639</v>
      </c>
      <c r="AJ40">
        <v>1.6837360387201139</v>
      </c>
      <c r="AK40">
        <v>60.783550458012961</v>
      </c>
      <c r="AL40">
        <f t="shared" si="26"/>
        <v>3.0948988873114471</v>
      </c>
      <c r="AM40">
        <v>30.236242515387062</v>
      </c>
      <c r="AN40">
        <v>32.967300000000002</v>
      </c>
      <c r="AO40">
        <v>5.1056492850283242E-3</v>
      </c>
      <c r="AP40">
        <v>100.31295513855321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47502.332975410558</v>
      </c>
      <c r="AV40">
        <f t="shared" si="30"/>
        <v>1200.0062499999999</v>
      </c>
      <c r="AW40">
        <f t="shared" si="31"/>
        <v>1025.931163593747</v>
      </c>
      <c r="AX40">
        <f t="shared" si="32"/>
        <v>0.85493818352508333</v>
      </c>
      <c r="AY40">
        <f t="shared" si="33"/>
        <v>0.1884306942034108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1678121634.1875</v>
      </c>
      <c r="BF40">
        <v>140.23412500000001</v>
      </c>
      <c r="BG40">
        <v>152.61949999999999</v>
      </c>
      <c r="BH40">
        <v>32.958937499999998</v>
      </c>
      <c r="BI40">
        <v>30.235837499999999</v>
      </c>
      <c r="BJ40">
        <v>145.299125</v>
      </c>
      <c r="BK40">
        <v>32.704524999999997</v>
      </c>
      <c r="BL40">
        <v>650.03375000000005</v>
      </c>
      <c r="BM40">
        <v>101.254875</v>
      </c>
      <c r="BN40">
        <v>0.10013324999999999</v>
      </c>
      <c r="BO40">
        <v>31.991150000000001</v>
      </c>
      <c r="BP40">
        <v>31.547462500000002</v>
      </c>
      <c r="BQ40">
        <v>999.9</v>
      </c>
      <c r="BR40">
        <v>0</v>
      </c>
      <c r="BS40">
        <v>0</v>
      </c>
      <c r="BT40">
        <v>8993.0462499999994</v>
      </c>
      <c r="BU40">
        <v>0</v>
      </c>
      <c r="BV40">
        <v>109.39375</v>
      </c>
      <c r="BW40">
        <v>-12.385475</v>
      </c>
      <c r="BX40">
        <v>145.01374999999999</v>
      </c>
      <c r="BY40">
        <v>157.37799999999999</v>
      </c>
      <c r="BZ40">
        <v>2.7230949999999998</v>
      </c>
      <c r="CA40">
        <v>152.61949999999999</v>
      </c>
      <c r="CB40">
        <v>30.235837499999999</v>
      </c>
      <c r="CC40">
        <v>3.3372487500000001</v>
      </c>
      <c r="CD40">
        <v>3.0615225000000001</v>
      </c>
      <c r="CE40">
        <v>25.813749999999999</v>
      </c>
      <c r="CF40">
        <v>24.366362500000001</v>
      </c>
      <c r="CG40">
        <v>1200.0062499999999</v>
      </c>
      <c r="CH40">
        <v>0.499977</v>
      </c>
      <c r="CI40">
        <v>0.500023</v>
      </c>
      <c r="CJ40">
        <v>0</v>
      </c>
      <c r="CK40">
        <v>1224.47875</v>
      </c>
      <c r="CL40">
        <v>4.9990899999999998</v>
      </c>
      <c r="CM40">
        <v>13085.612499999999</v>
      </c>
      <c r="CN40">
        <v>9557.8349999999991</v>
      </c>
      <c r="CO40">
        <v>41.561999999999998</v>
      </c>
      <c r="CP40">
        <v>43.109250000000003</v>
      </c>
      <c r="CQ40">
        <v>42.311999999999998</v>
      </c>
      <c r="CR40">
        <v>42.25</v>
      </c>
      <c r="CS40">
        <v>42.843499999999999</v>
      </c>
      <c r="CT40">
        <v>597.47624999999994</v>
      </c>
      <c r="CU40">
        <v>597.53</v>
      </c>
      <c r="CV40">
        <v>0</v>
      </c>
      <c r="CW40">
        <v>1678121678.2</v>
      </c>
      <c r="CX40">
        <v>0</v>
      </c>
      <c r="CY40">
        <v>1678116306.0999999</v>
      </c>
      <c r="CZ40" t="s">
        <v>356</v>
      </c>
      <c r="DA40">
        <v>1678116302.5999999</v>
      </c>
      <c r="DB40">
        <v>1678116306.0999999</v>
      </c>
      <c r="DC40">
        <v>12</v>
      </c>
      <c r="DD40">
        <v>3.5000000000000003E-2</v>
      </c>
      <c r="DE40">
        <v>0.05</v>
      </c>
      <c r="DF40">
        <v>-6.1040000000000001</v>
      </c>
      <c r="DG40">
        <v>0.249</v>
      </c>
      <c r="DH40">
        <v>413</v>
      </c>
      <c r="DI40">
        <v>32</v>
      </c>
      <c r="DJ40">
        <v>0.5</v>
      </c>
      <c r="DK40">
        <v>0.15</v>
      </c>
      <c r="DL40">
        <v>-11.90063</v>
      </c>
      <c r="DM40">
        <v>-3.3000562851782029</v>
      </c>
      <c r="DN40">
        <v>0.32039890542884208</v>
      </c>
      <c r="DO40">
        <v>0</v>
      </c>
      <c r="DP40">
        <v>2.7451734999999999</v>
      </c>
      <c r="DQ40">
        <v>-0.1400066791744915</v>
      </c>
      <c r="DR40">
        <v>1.786084608158307E-2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371</v>
      </c>
      <c r="EA40">
        <v>3.2978000000000001</v>
      </c>
      <c r="EB40">
        <v>2.62527</v>
      </c>
      <c r="EC40">
        <v>4.2558699999999998E-2</v>
      </c>
      <c r="ED40">
        <v>4.4095599999999999E-2</v>
      </c>
      <c r="EE40">
        <v>0.136655</v>
      </c>
      <c r="EF40">
        <v>0.127723</v>
      </c>
      <c r="EG40">
        <v>28928.2</v>
      </c>
      <c r="EH40">
        <v>29300.9</v>
      </c>
      <c r="EI40">
        <v>28105</v>
      </c>
      <c r="EJ40">
        <v>29495.1</v>
      </c>
      <c r="EK40">
        <v>33402.400000000001</v>
      </c>
      <c r="EL40">
        <v>35703</v>
      </c>
      <c r="EM40">
        <v>39688.699999999997</v>
      </c>
      <c r="EN40">
        <v>42143.3</v>
      </c>
      <c r="EO40">
        <v>2.2405499999999998</v>
      </c>
      <c r="EP40">
        <v>2.2132000000000001</v>
      </c>
      <c r="EQ40">
        <v>0.11441900000000001</v>
      </c>
      <c r="ER40">
        <v>0</v>
      </c>
      <c r="ES40">
        <v>29.6921</v>
      </c>
      <c r="ET40">
        <v>999.9</v>
      </c>
      <c r="EU40">
        <v>74.5</v>
      </c>
      <c r="EV40">
        <v>32.6</v>
      </c>
      <c r="EW40">
        <v>36.344099999999997</v>
      </c>
      <c r="EX40">
        <v>57.267200000000003</v>
      </c>
      <c r="EY40">
        <v>-3.9783599999999999</v>
      </c>
      <c r="EZ40">
        <v>2</v>
      </c>
      <c r="FA40">
        <v>0.36438999999999999</v>
      </c>
      <c r="FB40">
        <v>-0.39872000000000002</v>
      </c>
      <c r="FC40">
        <v>20.274899999999999</v>
      </c>
      <c r="FD40">
        <v>5.2198399999999996</v>
      </c>
      <c r="FE40">
        <v>12.0044</v>
      </c>
      <c r="FF40">
        <v>4.9867999999999997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1.86219</v>
      </c>
      <c r="FN40">
        <v>1.86425</v>
      </c>
      <c r="FO40">
        <v>1.8603499999999999</v>
      </c>
      <c r="FP40">
        <v>1.8610599999999999</v>
      </c>
      <c r="FQ40">
        <v>1.8602000000000001</v>
      </c>
      <c r="FR40">
        <v>1.8619000000000001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-5.0810000000000004</v>
      </c>
      <c r="GH40">
        <v>0.2545</v>
      </c>
      <c r="GI40">
        <v>-4.4273770621571362</v>
      </c>
      <c r="GJ40">
        <v>-4.6782648166075668E-3</v>
      </c>
      <c r="GK40">
        <v>2.0645039605938809E-6</v>
      </c>
      <c r="GL40">
        <v>-4.2957140779123221E-10</v>
      </c>
      <c r="GM40">
        <v>-7.2769555290842433E-2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88.9</v>
      </c>
      <c r="GV40">
        <v>88.8</v>
      </c>
      <c r="GW40">
        <v>0.63720699999999997</v>
      </c>
      <c r="GX40">
        <v>2.5866699999999998</v>
      </c>
      <c r="GY40">
        <v>2.04834</v>
      </c>
      <c r="GZ40">
        <v>2.6184099999999999</v>
      </c>
      <c r="HA40">
        <v>2.1972700000000001</v>
      </c>
      <c r="HB40">
        <v>2.2961399999999998</v>
      </c>
      <c r="HC40">
        <v>37.409799999999997</v>
      </c>
      <c r="HD40">
        <v>14.420999999999999</v>
      </c>
      <c r="HE40">
        <v>18</v>
      </c>
      <c r="HF40">
        <v>706.20299999999997</v>
      </c>
      <c r="HG40">
        <v>762.11500000000001</v>
      </c>
      <c r="HH40">
        <v>30.9999</v>
      </c>
      <c r="HI40">
        <v>32.033299999999997</v>
      </c>
      <c r="HJ40">
        <v>30.0002</v>
      </c>
      <c r="HK40">
        <v>32.009599999999999</v>
      </c>
      <c r="HL40">
        <v>32.025100000000002</v>
      </c>
      <c r="HM40">
        <v>12.759</v>
      </c>
      <c r="HN40">
        <v>20.6526</v>
      </c>
      <c r="HO40">
        <v>98.869600000000005</v>
      </c>
      <c r="HP40">
        <v>31</v>
      </c>
      <c r="HQ40">
        <v>170.727</v>
      </c>
      <c r="HR40">
        <v>30.2486</v>
      </c>
      <c r="HS40">
        <v>99.059399999999997</v>
      </c>
      <c r="HT40">
        <v>97.741399999999999</v>
      </c>
    </row>
    <row r="41" spans="1:228" x14ac:dyDescent="0.2">
      <c r="A41">
        <v>26</v>
      </c>
      <c r="B41">
        <v>1678121640.5</v>
      </c>
      <c r="C41">
        <v>100</v>
      </c>
      <c r="D41" t="s">
        <v>410</v>
      </c>
      <c r="E41" t="s">
        <v>411</v>
      </c>
      <c r="F41">
        <v>4</v>
      </c>
      <c r="G41">
        <v>1678121638.5</v>
      </c>
      <c r="H41">
        <f t="shared" si="0"/>
        <v>3.078664373159084E-3</v>
      </c>
      <c r="I41">
        <f t="shared" si="1"/>
        <v>3.0786643731590839</v>
      </c>
      <c r="J41">
        <f t="shared" si="2"/>
        <v>2.5161233439079962</v>
      </c>
      <c r="K41">
        <f t="shared" si="3"/>
        <v>147.31671428571431</v>
      </c>
      <c r="L41">
        <f t="shared" si="4"/>
        <v>126.84503507747277</v>
      </c>
      <c r="M41">
        <f t="shared" si="5"/>
        <v>12.856457772182734</v>
      </c>
      <c r="N41">
        <f t="shared" si="6"/>
        <v>14.931377607284508</v>
      </c>
      <c r="O41">
        <f t="shared" si="7"/>
        <v>0.23904186622379792</v>
      </c>
      <c r="P41">
        <f t="shared" si="8"/>
        <v>2.7673829402599166</v>
      </c>
      <c r="Q41">
        <f t="shared" si="9"/>
        <v>0.22813462772248608</v>
      </c>
      <c r="R41">
        <f t="shared" si="10"/>
        <v>0.14352263530237686</v>
      </c>
      <c r="S41">
        <f t="shared" si="11"/>
        <v>226.11715852168871</v>
      </c>
      <c r="T41">
        <f t="shared" si="12"/>
        <v>32.555418903540264</v>
      </c>
      <c r="U41">
        <f t="shared" si="13"/>
        <v>31.554557142857139</v>
      </c>
      <c r="V41">
        <f t="shared" si="14"/>
        <v>4.6560054161434667</v>
      </c>
      <c r="W41">
        <f t="shared" si="15"/>
        <v>70.009150160981449</v>
      </c>
      <c r="X41">
        <f t="shared" si="16"/>
        <v>3.342184349703619</v>
      </c>
      <c r="Y41">
        <f t="shared" si="17"/>
        <v>4.773925039824773</v>
      </c>
      <c r="Z41">
        <f t="shared" si="18"/>
        <v>1.3138210664398478</v>
      </c>
      <c r="AA41">
        <f t="shared" si="19"/>
        <v>-135.76909885631559</v>
      </c>
      <c r="AB41">
        <f t="shared" si="20"/>
        <v>65.818505694202756</v>
      </c>
      <c r="AC41">
        <f t="shared" si="21"/>
        <v>5.3818153618884201</v>
      </c>
      <c r="AD41">
        <f t="shared" si="22"/>
        <v>161.5483807214643</v>
      </c>
      <c r="AE41">
        <f t="shared" si="23"/>
        <v>13.207391766110042</v>
      </c>
      <c r="AF41">
        <f t="shared" si="24"/>
        <v>3.0671803545311724</v>
      </c>
      <c r="AG41">
        <f t="shared" si="25"/>
        <v>2.5161233439079962</v>
      </c>
      <c r="AH41">
        <v>163.65004709229811</v>
      </c>
      <c r="AI41">
        <v>154.89475151515151</v>
      </c>
      <c r="AJ41">
        <v>1.7042044990826499</v>
      </c>
      <c r="AK41">
        <v>60.783550458012961</v>
      </c>
      <c r="AL41">
        <f t="shared" si="26"/>
        <v>3.0786643731590839</v>
      </c>
      <c r="AM41">
        <v>30.236581305631159</v>
      </c>
      <c r="AN41">
        <v>32.978843636363642</v>
      </c>
      <c r="AO41">
        <v>9.3793382450065618E-4</v>
      </c>
      <c r="AP41">
        <v>100.31295513855321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47486.566858117534</v>
      </c>
      <c r="AV41">
        <f t="shared" si="30"/>
        <v>1200.001428571429</v>
      </c>
      <c r="AW41">
        <f t="shared" si="31"/>
        <v>1025.9270707366263</v>
      </c>
      <c r="AX41">
        <f t="shared" si="32"/>
        <v>0.8549382078302743</v>
      </c>
      <c r="AY41">
        <f t="shared" si="33"/>
        <v>0.18843074111242969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1678121638.5</v>
      </c>
      <c r="BF41">
        <v>147.31671428571431</v>
      </c>
      <c r="BG41">
        <v>159.92485714285721</v>
      </c>
      <c r="BH41">
        <v>32.974828571428567</v>
      </c>
      <c r="BI41">
        <v>30.237028571428571</v>
      </c>
      <c r="BJ41">
        <v>152.41057142857139</v>
      </c>
      <c r="BK41">
        <v>32.720314285714281</v>
      </c>
      <c r="BL41">
        <v>650.01985714285718</v>
      </c>
      <c r="BM41">
        <v>101.2555714285714</v>
      </c>
      <c r="BN41">
        <v>0.10005328571428571</v>
      </c>
      <c r="BO41">
        <v>31.995714285714289</v>
      </c>
      <c r="BP41">
        <v>31.554557142857139</v>
      </c>
      <c r="BQ41">
        <v>999.89999999999986</v>
      </c>
      <c r="BR41">
        <v>0</v>
      </c>
      <c r="BS41">
        <v>0</v>
      </c>
      <c r="BT41">
        <v>8990.09</v>
      </c>
      <c r="BU41">
        <v>0</v>
      </c>
      <c r="BV41">
        <v>106.116</v>
      </c>
      <c r="BW41">
        <v>-12.60815714285714</v>
      </c>
      <c r="BX41">
        <v>152.3402857142857</v>
      </c>
      <c r="BY41">
        <v>164.91142857142859</v>
      </c>
      <c r="BZ41">
        <v>2.7378042857142861</v>
      </c>
      <c r="CA41">
        <v>159.92485714285721</v>
      </c>
      <c r="CB41">
        <v>30.237028571428571</v>
      </c>
      <c r="CC41">
        <v>3.338882857142857</v>
      </c>
      <c r="CD41">
        <v>3.0616657142857142</v>
      </c>
      <c r="CE41">
        <v>25.822028571428579</v>
      </c>
      <c r="CF41">
        <v>24.367142857142859</v>
      </c>
      <c r="CG41">
        <v>1200.001428571429</v>
      </c>
      <c r="CH41">
        <v>0.49997699999999989</v>
      </c>
      <c r="CI41">
        <v>0.500023</v>
      </c>
      <c r="CJ41">
        <v>0</v>
      </c>
      <c r="CK41">
        <v>1222.9914285714281</v>
      </c>
      <c r="CL41">
        <v>4.9990899999999998</v>
      </c>
      <c r="CM41">
        <v>13077.7</v>
      </c>
      <c r="CN41">
        <v>9557.7800000000007</v>
      </c>
      <c r="CO41">
        <v>41.561999999999998</v>
      </c>
      <c r="CP41">
        <v>43.107000000000014</v>
      </c>
      <c r="CQ41">
        <v>42.311999999999998</v>
      </c>
      <c r="CR41">
        <v>42.25</v>
      </c>
      <c r="CS41">
        <v>42.875</v>
      </c>
      <c r="CT41">
        <v>597.47285714285715</v>
      </c>
      <c r="CU41">
        <v>597.52857142857124</v>
      </c>
      <c r="CV41">
        <v>0</v>
      </c>
      <c r="CW41">
        <v>1678121682.4000001</v>
      </c>
      <c r="CX41">
        <v>0</v>
      </c>
      <c r="CY41">
        <v>1678116306.0999999</v>
      </c>
      <c r="CZ41" t="s">
        <v>356</v>
      </c>
      <c r="DA41">
        <v>1678116302.5999999</v>
      </c>
      <c r="DB41">
        <v>1678116306.0999999</v>
      </c>
      <c r="DC41">
        <v>12</v>
      </c>
      <c r="DD41">
        <v>3.5000000000000003E-2</v>
      </c>
      <c r="DE41">
        <v>0.05</v>
      </c>
      <c r="DF41">
        <v>-6.1040000000000001</v>
      </c>
      <c r="DG41">
        <v>0.249</v>
      </c>
      <c r="DH41">
        <v>413</v>
      </c>
      <c r="DI41">
        <v>32</v>
      </c>
      <c r="DJ41">
        <v>0.5</v>
      </c>
      <c r="DK41">
        <v>0.15</v>
      </c>
      <c r="DL41">
        <v>-12.128902500000001</v>
      </c>
      <c r="DM41">
        <v>-3.1498953095684858</v>
      </c>
      <c r="DN41">
        <v>0.30523425634051959</v>
      </c>
      <c r="DO41">
        <v>0</v>
      </c>
      <c r="DP41">
        <v>2.741123</v>
      </c>
      <c r="DQ41">
        <v>-0.12774461538462131</v>
      </c>
      <c r="DR41">
        <v>1.751387038892321E-2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371</v>
      </c>
      <c r="EA41">
        <v>3.2977699999999999</v>
      </c>
      <c r="EB41">
        <v>2.6252399999999998</v>
      </c>
      <c r="EC41">
        <v>4.4301E-2</v>
      </c>
      <c r="ED41">
        <v>4.58246E-2</v>
      </c>
      <c r="EE41">
        <v>0.136689</v>
      </c>
      <c r="EF41">
        <v>0.12772900000000001</v>
      </c>
      <c r="EG41">
        <v>28875.5</v>
      </c>
      <c r="EH41">
        <v>29247.7</v>
      </c>
      <c r="EI41">
        <v>28104.9</v>
      </c>
      <c r="EJ41">
        <v>29494.9</v>
      </c>
      <c r="EK41">
        <v>33401</v>
      </c>
      <c r="EL41">
        <v>35702.6</v>
      </c>
      <c r="EM41">
        <v>39688.5</v>
      </c>
      <c r="EN41">
        <v>42143</v>
      </c>
      <c r="EO41">
        <v>2.24058</v>
      </c>
      <c r="EP41">
        <v>2.2132200000000002</v>
      </c>
      <c r="EQ41">
        <v>0.114121</v>
      </c>
      <c r="ER41">
        <v>0</v>
      </c>
      <c r="ES41">
        <v>29.694099999999999</v>
      </c>
      <c r="ET41">
        <v>999.9</v>
      </c>
      <c r="EU41">
        <v>74.5</v>
      </c>
      <c r="EV41">
        <v>32.5</v>
      </c>
      <c r="EW41">
        <v>36.139499999999998</v>
      </c>
      <c r="EX41">
        <v>57.237200000000001</v>
      </c>
      <c r="EY41">
        <v>-3.9743599999999999</v>
      </c>
      <c r="EZ41">
        <v>2</v>
      </c>
      <c r="FA41">
        <v>0.36469499999999999</v>
      </c>
      <c r="FB41">
        <v>-0.39881800000000001</v>
      </c>
      <c r="FC41">
        <v>20.274799999999999</v>
      </c>
      <c r="FD41">
        <v>5.2196899999999999</v>
      </c>
      <c r="FE41">
        <v>12.004300000000001</v>
      </c>
      <c r="FF41">
        <v>4.9869000000000003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1.86219</v>
      </c>
      <c r="FN41">
        <v>1.86422</v>
      </c>
      <c r="FO41">
        <v>1.8603400000000001</v>
      </c>
      <c r="FP41">
        <v>1.86103</v>
      </c>
      <c r="FQ41">
        <v>1.8602000000000001</v>
      </c>
      <c r="FR41">
        <v>1.86189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-5.1079999999999997</v>
      </c>
      <c r="GH41">
        <v>0.2545</v>
      </c>
      <c r="GI41">
        <v>-4.4273770621571362</v>
      </c>
      <c r="GJ41">
        <v>-4.6782648166075668E-3</v>
      </c>
      <c r="GK41">
        <v>2.0645039605938809E-6</v>
      </c>
      <c r="GL41">
        <v>-4.2957140779123221E-10</v>
      </c>
      <c r="GM41">
        <v>-7.2769555290842433E-2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89</v>
      </c>
      <c r="GV41">
        <v>88.9</v>
      </c>
      <c r="GW41">
        <v>0.65673800000000004</v>
      </c>
      <c r="GX41">
        <v>2.5817899999999998</v>
      </c>
      <c r="GY41">
        <v>2.04834</v>
      </c>
      <c r="GZ41">
        <v>2.6184099999999999</v>
      </c>
      <c r="HA41">
        <v>2.1972700000000001</v>
      </c>
      <c r="HB41">
        <v>2.2997999999999998</v>
      </c>
      <c r="HC41">
        <v>37.409799999999997</v>
      </c>
      <c r="HD41">
        <v>14.420999999999999</v>
      </c>
      <c r="HE41">
        <v>18</v>
      </c>
      <c r="HF41">
        <v>706.22299999999996</v>
      </c>
      <c r="HG41">
        <v>762.13900000000001</v>
      </c>
      <c r="HH41">
        <v>31</v>
      </c>
      <c r="HI41">
        <v>32.035299999999999</v>
      </c>
      <c r="HJ41">
        <v>30.0002</v>
      </c>
      <c r="HK41">
        <v>32.009599999999999</v>
      </c>
      <c r="HL41">
        <v>32.025100000000002</v>
      </c>
      <c r="HM41">
        <v>13.1637</v>
      </c>
      <c r="HN41">
        <v>20.6526</v>
      </c>
      <c r="HO41">
        <v>98.869600000000005</v>
      </c>
      <c r="HP41">
        <v>31</v>
      </c>
      <c r="HQ41">
        <v>177.405</v>
      </c>
      <c r="HR41">
        <v>30.2486</v>
      </c>
      <c r="HS41">
        <v>99.059100000000001</v>
      </c>
      <c r="HT41">
        <v>97.740799999999993</v>
      </c>
    </row>
    <row r="42" spans="1:228" x14ac:dyDescent="0.2">
      <c r="A42">
        <v>27</v>
      </c>
      <c r="B42">
        <v>1678121644.5</v>
      </c>
      <c r="C42">
        <v>104</v>
      </c>
      <c r="D42" t="s">
        <v>412</v>
      </c>
      <c r="E42" t="s">
        <v>413</v>
      </c>
      <c r="F42">
        <v>4</v>
      </c>
      <c r="G42">
        <v>1678121642.1875</v>
      </c>
      <c r="H42">
        <f t="shared" si="0"/>
        <v>3.0814099654926088E-3</v>
      </c>
      <c r="I42">
        <f t="shared" si="1"/>
        <v>3.0814099654926088</v>
      </c>
      <c r="J42">
        <f t="shared" si="2"/>
        <v>2.7438123407988444</v>
      </c>
      <c r="K42">
        <f t="shared" si="3"/>
        <v>153.374</v>
      </c>
      <c r="L42">
        <f t="shared" si="4"/>
        <v>131.25783807179664</v>
      </c>
      <c r="M42">
        <f t="shared" si="5"/>
        <v>13.303585743542087</v>
      </c>
      <c r="N42">
        <f t="shared" si="6"/>
        <v>15.545160500921352</v>
      </c>
      <c r="O42">
        <f t="shared" si="7"/>
        <v>0.23967895858386404</v>
      </c>
      <c r="P42">
        <f t="shared" si="8"/>
        <v>2.7684692409662901</v>
      </c>
      <c r="Q42">
        <f t="shared" si="9"/>
        <v>0.22871902650459305</v>
      </c>
      <c r="R42">
        <f t="shared" si="10"/>
        <v>0.14389232825728471</v>
      </c>
      <c r="S42">
        <f t="shared" si="11"/>
        <v>226.11619761098569</v>
      </c>
      <c r="T42">
        <f t="shared" si="12"/>
        <v>32.560555818311578</v>
      </c>
      <c r="U42">
        <f t="shared" si="13"/>
        <v>31.549824999999998</v>
      </c>
      <c r="V42">
        <f t="shared" si="14"/>
        <v>4.6547544087228063</v>
      </c>
      <c r="W42">
        <f t="shared" si="15"/>
        <v>70.004861653503113</v>
      </c>
      <c r="X42">
        <f t="shared" si="16"/>
        <v>3.3431333548818758</v>
      </c>
      <c r="Y42">
        <f t="shared" si="17"/>
        <v>4.7755731186629404</v>
      </c>
      <c r="Z42">
        <f t="shared" si="18"/>
        <v>1.3116210538409305</v>
      </c>
      <c r="AA42">
        <f t="shared" si="19"/>
        <v>-135.89017947822404</v>
      </c>
      <c r="AB42">
        <f t="shared" si="20"/>
        <v>67.460812929555246</v>
      </c>
      <c r="AC42">
        <f t="shared" si="21"/>
        <v>5.5139755260521239</v>
      </c>
      <c r="AD42">
        <f t="shared" si="22"/>
        <v>163.20080658836901</v>
      </c>
      <c r="AE42">
        <f t="shared" si="23"/>
        <v>13.298196729975297</v>
      </c>
      <c r="AF42">
        <f t="shared" si="24"/>
        <v>3.0737005908808599</v>
      </c>
      <c r="AG42">
        <f t="shared" si="25"/>
        <v>2.7438123407988444</v>
      </c>
      <c r="AH42">
        <v>170.54090867872941</v>
      </c>
      <c r="AI42">
        <v>161.64944242424241</v>
      </c>
      <c r="AJ42">
        <v>1.6826509745053739</v>
      </c>
      <c r="AK42">
        <v>60.783550458012961</v>
      </c>
      <c r="AL42">
        <f t="shared" si="26"/>
        <v>3.0814099654926088</v>
      </c>
      <c r="AM42">
        <v>30.241197917248041</v>
      </c>
      <c r="AN42">
        <v>32.988756969696958</v>
      </c>
      <c r="AO42">
        <v>4.7455502883985421E-4</v>
      </c>
      <c r="AP42">
        <v>100.31295513855321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47515.603577139853</v>
      </c>
      <c r="AV42">
        <f t="shared" si="30"/>
        <v>1199.9962499999999</v>
      </c>
      <c r="AW42">
        <f t="shared" si="31"/>
        <v>1025.9226510937749</v>
      </c>
      <c r="AX42">
        <f t="shared" si="32"/>
        <v>0.85493821426006544</v>
      </c>
      <c r="AY42">
        <f t="shared" si="33"/>
        <v>0.18843075352192618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1678121642.1875</v>
      </c>
      <c r="BF42">
        <v>153.374</v>
      </c>
      <c r="BG42">
        <v>166.084125</v>
      </c>
      <c r="BH42">
        <v>32.984524999999998</v>
      </c>
      <c r="BI42">
        <v>30.2409125</v>
      </c>
      <c r="BJ42">
        <v>158.49299999999999</v>
      </c>
      <c r="BK42">
        <v>32.729937499999998</v>
      </c>
      <c r="BL42">
        <v>650.01512500000013</v>
      </c>
      <c r="BM42">
        <v>101.254625</v>
      </c>
      <c r="BN42">
        <v>9.997552500000001E-2</v>
      </c>
      <c r="BO42">
        <v>32.0018125</v>
      </c>
      <c r="BP42">
        <v>31.549824999999998</v>
      </c>
      <c r="BQ42">
        <v>999.9</v>
      </c>
      <c r="BR42">
        <v>0</v>
      </c>
      <c r="BS42">
        <v>0</v>
      </c>
      <c r="BT42">
        <v>8995.9387500000012</v>
      </c>
      <c r="BU42">
        <v>0</v>
      </c>
      <c r="BV42">
        <v>103.833125</v>
      </c>
      <c r="BW42">
        <v>-12.709925</v>
      </c>
      <c r="BX42">
        <v>158.60575</v>
      </c>
      <c r="BY42">
        <v>171.26325</v>
      </c>
      <c r="BZ42">
        <v>2.7436487500000002</v>
      </c>
      <c r="CA42">
        <v>166.084125</v>
      </c>
      <c r="CB42">
        <v>30.2409125</v>
      </c>
      <c r="CC42">
        <v>3.3398287500000001</v>
      </c>
      <c r="CD42">
        <v>3.0620237499999998</v>
      </c>
      <c r="CE42">
        <v>25.826799999999999</v>
      </c>
      <c r="CF42">
        <v>24.369087499999999</v>
      </c>
      <c r="CG42">
        <v>1199.9962499999999</v>
      </c>
      <c r="CH42">
        <v>0.499977</v>
      </c>
      <c r="CI42">
        <v>0.500023</v>
      </c>
      <c r="CJ42">
        <v>0</v>
      </c>
      <c r="CK42">
        <v>1222.0025000000001</v>
      </c>
      <c r="CL42">
        <v>4.9990899999999998</v>
      </c>
      <c r="CM42">
        <v>13071.1875</v>
      </c>
      <c r="CN42">
        <v>9557.744999999999</v>
      </c>
      <c r="CO42">
        <v>41.561999999999998</v>
      </c>
      <c r="CP42">
        <v>43.093499999999999</v>
      </c>
      <c r="CQ42">
        <v>42.311999999999998</v>
      </c>
      <c r="CR42">
        <v>42.25</v>
      </c>
      <c r="CS42">
        <v>42.875</v>
      </c>
      <c r="CT42">
        <v>597.47</v>
      </c>
      <c r="CU42">
        <v>597.52624999999989</v>
      </c>
      <c r="CV42">
        <v>0</v>
      </c>
      <c r="CW42">
        <v>1678121686.5999999</v>
      </c>
      <c r="CX42">
        <v>0</v>
      </c>
      <c r="CY42">
        <v>1678116306.0999999</v>
      </c>
      <c r="CZ42" t="s">
        <v>356</v>
      </c>
      <c r="DA42">
        <v>1678116302.5999999</v>
      </c>
      <c r="DB42">
        <v>1678116306.0999999</v>
      </c>
      <c r="DC42">
        <v>12</v>
      </c>
      <c r="DD42">
        <v>3.5000000000000003E-2</v>
      </c>
      <c r="DE42">
        <v>0.05</v>
      </c>
      <c r="DF42">
        <v>-6.1040000000000001</v>
      </c>
      <c r="DG42">
        <v>0.249</v>
      </c>
      <c r="DH42">
        <v>413</v>
      </c>
      <c r="DI42">
        <v>32</v>
      </c>
      <c r="DJ42">
        <v>0.5</v>
      </c>
      <c r="DK42">
        <v>0.15</v>
      </c>
      <c r="DL42">
        <v>-12.326057499999999</v>
      </c>
      <c r="DM42">
        <v>-2.807096060037523</v>
      </c>
      <c r="DN42">
        <v>0.27253605989620899</v>
      </c>
      <c r="DO42">
        <v>0</v>
      </c>
      <c r="DP42">
        <v>2.73831325</v>
      </c>
      <c r="DQ42">
        <v>-5.8875309568485371E-2</v>
      </c>
      <c r="DR42">
        <v>1.581617516776735E-2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3.2977799999999999</v>
      </c>
      <c r="EB42">
        <v>2.6251500000000001</v>
      </c>
      <c r="EC42">
        <v>4.59981E-2</v>
      </c>
      <c r="ED42">
        <v>4.7537900000000001E-2</v>
      </c>
      <c r="EE42">
        <v>0.136709</v>
      </c>
      <c r="EF42">
        <v>0.12773499999999999</v>
      </c>
      <c r="EG42">
        <v>28824.2</v>
      </c>
      <c r="EH42">
        <v>29195.4</v>
      </c>
      <c r="EI42">
        <v>28105</v>
      </c>
      <c r="EJ42">
        <v>29495.1</v>
      </c>
      <c r="EK42">
        <v>33400.300000000003</v>
      </c>
      <c r="EL42">
        <v>35702.9</v>
      </c>
      <c r="EM42">
        <v>39688.400000000001</v>
      </c>
      <c r="EN42">
        <v>42143.5</v>
      </c>
      <c r="EO42">
        <v>2.2404799999999998</v>
      </c>
      <c r="EP42">
        <v>2.2132700000000001</v>
      </c>
      <c r="EQ42">
        <v>0.114881</v>
      </c>
      <c r="ER42">
        <v>0</v>
      </c>
      <c r="ES42">
        <v>29.694700000000001</v>
      </c>
      <c r="ET42">
        <v>999.9</v>
      </c>
      <c r="EU42">
        <v>74.5</v>
      </c>
      <c r="EV42">
        <v>32.5</v>
      </c>
      <c r="EW42">
        <v>36.139200000000002</v>
      </c>
      <c r="EX42">
        <v>57.027200000000001</v>
      </c>
      <c r="EY42">
        <v>-4.0023999999999997</v>
      </c>
      <c r="EZ42">
        <v>2</v>
      </c>
      <c r="FA42">
        <v>0.36461100000000002</v>
      </c>
      <c r="FB42">
        <v>-0.397955</v>
      </c>
      <c r="FC42">
        <v>20.274999999999999</v>
      </c>
      <c r="FD42">
        <v>5.2192400000000001</v>
      </c>
      <c r="FE42">
        <v>12.004</v>
      </c>
      <c r="FF42">
        <v>4.9867499999999998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1.86219</v>
      </c>
      <c r="FN42">
        <v>1.86425</v>
      </c>
      <c r="FO42">
        <v>1.8603499999999999</v>
      </c>
      <c r="FP42">
        <v>1.86103</v>
      </c>
      <c r="FQ42">
        <v>1.8602000000000001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-5.133</v>
      </c>
      <c r="GH42">
        <v>0.25459999999999999</v>
      </c>
      <c r="GI42">
        <v>-4.4273770621571362</v>
      </c>
      <c r="GJ42">
        <v>-4.6782648166075668E-3</v>
      </c>
      <c r="GK42">
        <v>2.0645039605938809E-6</v>
      </c>
      <c r="GL42">
        <v>-4.2957140779123221E-10</v>
      </c>
      <c r="GM42">
        <v>-7.2769555290842433E-2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89</v>
      </c>
      <c r="GV42">
        <v>89</v>
      </c>
      <c r="GW42">
        <v>0.67749000000000004</v>
      </c>
      <c r="GX42">
        <v>2.5830099999999998</v>
      </c>
      <c r="GY42">
        <v>2.04834</v>
      </c>
      <c r="GZ42">
        <v>2.6184099999999999</v>
      </c>
      <c r="HA42">
        <v>2.1972700000000001</v>
      </c>
      <c r="HB42">
        <v>2.2900399999999999</v>
      </c>
      <c r="HC42">
        <v>37.409799999999997</v>
      </c>
      <c r="HD42">
        <v>14.420999999999999</v>
      </c>
      <c r="HE42">
        <v>18</v>
      </c>
      <c r="HF42">
        <v>706.15599999999995</v>
      </c>
      <c r="HG42">
        <v>762.18799999999999</v>
      </c>
      <c r="HH42">
        <v>31.0002</v>
      </c>
      <c r="HI42">
        <v>32.035299999999999</v>
      </c>
      <c r="HJ42">
        <v>30</v>
      </c>
      <c r="HK42">
        <v>32.011099999999999</v>
      </c>
      <c r="HL42">
        <v>32.025100000000002</v>
      </c>
      <c r="HM42">
        <v>13.5665</v>
      </c>
      <c r="HN42">
        <v>20.6526</v>
      </c>
      <c r="HO42">
        <v>98.869600000000005</v>
      </c>
      <c r="HP42">
        <v>31</v>
      </c>
      <c r="HQ42">
        <v>184.08500000000001</v>
      </c>
      <c r="HR42">
        <v>30.2486</v>
      </c>
      <c r="HS42">
        <v>99.058899999999994</v>
      </c>
      <c r="HT42">
        <v>97.741799999999998</v>
      </c>
    </row>
    <row r="43" spans="1:228" x14ac:dyDescent="0.2">
      <c r="A43">
        <v>28</v>
      </c>
      <c r="B43">
        <v>1678121648.5</v>
      </c>
      <c r="C43">
        <v>108</v>
      </c>
      <c r="D43" t="s">
        <v>414</v>
      </c>
      <c r="E43" t="s">
        <v>415</v>
      </c>
      <c r="F43">
        <v>4</v>
      </c>
      <c r="G43">
        <v>1678121646.5</v>
      </c>
      <c r="H43">
        <f t="shared" si="0"/>
        <v>3.0824969439287729E-3</v>
      </c>
      <c r="I43">
        <f t="shared" si="1"/>
        <v>3.0824969439287728</v>
      </c>
      <c r="J43">
        <f t="shared" si="2"/>
        <v>2.9681902703869869</v>
      </c>
      <c r="K43">
        <f t="shared" si="3"/>
        <v>160.35642857142861</v>
      </c>
      <c r="L43">
        <f t="shared" si="4"/>
        <v>136.47807331453308</v>
      </c>
      <c r="M43">
        <f t="shared" si="5"/>
        <v>13.832640202244194</v>
      </c>
      <c r="N43">
        <f t="shared" si="6"/>
        <v>16.25281429225188</v>
      </c>
      <c r="O43">
        <f t="shared" si="7"/>
        <v>0.23894819668656372</v>
      </c>
      <c r="P43">
        <f t="shared" si="8"/>
        <v>2.7651551532822038</v>
      </c>
      <c r="Q43">
        <f t="shared" si="9"/>
        <v>0.22804094508756936</v>
      </c>
      <c r="R43">
        <f t="shared" si="10"/>
        <v>0.14346406844147158</v>
      </c>
      <c r="S43">
        <f t="shared" si="11"/>
        <v>226.11461023587927</v>
      </c>
      <c r="T43">
        <f t="shared" si="12"/>
        <v>32.569894293265889</v>
      </c>
      <c r="U43">
        <f t="shared" si="13"/>
        <v>31.568257142857139</v>
      </c>
      <c r="V43">
        <f t="shared" si="14"/>
        <v>4.6596288515156852</v>
      </c>
      <c r="W43">
        <f t="shared" si="15"/>
        <v>69.98062212074862</v>
      </c>
      <c r="X43">
        <f t="shared" si="16"/>
        <v>3.343684297600829</v>
      </c>
      <c r="Y43">
        <f t="shared" si="17"/>
        <v>4.7780145364118694</v>
      </c>
      <c r="Z43">
        <f t="shared" si="18"/>
        <v>1.3159445539148562</v>
      </c>
      <c r="AA43">
        <f t="shared" si="19"/>
        <v>-135.93811522725889</v>
      </c>
      <c r="AB43">
        <f t="shared" si="20"/>
        <v>65.978485106976407</v>
      </c>
      <c r="AC43">
        <f t="shared" si="21"/>
        <v>5.40000907908881</v>
      </c>
      <c r="AD43">
        <f t="shared" si="22"/>
        <v>161.55498919468562</v>
      </c>
      <c r="AE43">
        <f t="shared" si="23"/>
        <v>13.585339422072144</v>
      </c>
      <c r="AF43">
        <f t="shared" si="24"/>
        <v>3.0808172288129847</v>
      </c>
      <c r="AG43">
        <f t="shared" si="25"/>
        <v>2.9681902703869869</v>
      </c>
      <c r="AH43">
        <v>177.48858684388699</v>
      </c>
      <c r="AI43">
        <v>168.36906060606071</v>
      </c>
      <c r="AJ43">
        <v>1.6865694181123569</v>
      </c>
      <c r="AK43">
        <v>60.783550458012961</v>
      </c>
      <c r="AL43">
        <f t="shared" si="26"/>
        <v>3.0824969439287728</v>
      </c>
      <c r="AM43">
        <v>30.23980915159915</v>
      </c>
      <c r="AN43">
        <v>32.990763030303029</v>
      </c>
      <c r="AO43">
        <v>8.3596667288469805E-5</v>
      </c>
      <c r="AP43">
        <v>100.31295513855321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47422.714291912991</v>
      </c>
      <c r="AV43">
        <f t="shared" si="30"/>
        <v>1199.988571428572</v>
      </c>
      <c r="AW43">
        <f t="shared" si="31"/>
        <v>1025.9160135937204</v>
      </c>
      <c r="AX43">
        <f t="shared" si="32"/>
        <v>0.85493815359622949</v>
      </c>
      <c r="AY43">
        <f t="shared" si="33"/>
        <v>0.18843063644072255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1678121646.5</v>
      </c>
      <c r="BF43">
        <v>160.35642857142861</v>
      </c>
      <c r="BG43">
        <v>173.35257142857139</v>
      </c>
      <c r="BH43">
        <v>32.99005714285714</v>
      </c>
      <c r="BI43">
        <v>30.240085714285719</v>
      </c>
      <c r="BJ43">
        <v>165.50342857142849</v>
      </c>
      <c r="BK43">
        <v>32.73544285714285</v>
      </c>
      <c r="BL43">
        <v>650.00985714285707</v>
      </c>
      <c r="BM43">
        <v>101.2542857142857</v>
      </c>
      <c r="BN43">
        <v>0.1000188</v>
      </c>
      <c r="BO43">
        <v>32.010842857142848</v>
      </c>
      <c r="BP43">
        <v>31.568257142857139</v>
      </c>
      <c r="BQ43">
        <v>999.89999999999986</v>
      </c>
      <c r="BR43">
        <v>0</v>
      </c>
      <c r="BS43">
        <v>0</v>
      </c>
      <c r="BT43">
        <v>8978.3885714285734</v>
      </c>
      <c r="BU43">
        <v>0</v>
      </c>
      <c r="BV43">
        <v>101.90471428571431</v>
      </c>
      <c r="BW43">
        <v>-12.99615714285714</v>
      </c>
      <c r="BX43">
        <v>165.827</v>
      </c>
      <c r="BY43">
        <v>178.75828571428571</v>
      </c>
      <c r="BZ43">
        <v>2.749958571428571</v>
      </c>
      <c r="CA43">
        <v>173.35257142857139</v>
      </c>
      <c r="CB43">
        <v>30.240085714285719</v>
      </c>
      <c r="CC43">
        <v>3.3403842857142858</v>
      </c>
      <c r="CD43">
        <v>3.0619385714285712</v>
      </c>
      <c r="CE43">
        <v>25.82958571428572</v>
      </c>
      <c r="CF43">
        <v>24.36862857142857</v>
      </c>
      <c r="CG43">
        <v>1199.988571428572</v>
      </c>
      <c r="CH43">
        <v>0.49997699999999989</v>
      </c>
      <c r="CI43">
        <v>0.500023</v>
      </c>
      <c r="CJ43">
        <v>0</v>
      </c>
      <c r="CK43">
        <v>1221.1228571428569</v>
      </c>
      <c r="CL43">
        <v>4.9990899999999998</v>
      </c>
      <c r="CM43">
        <v>13065.485714285711</v>
      </c>
      <c r="CN43">
        <v>9557.6928571428562</v>
      </c>
      <c r="CO43">
        <v>41.561999999999998</v>
      </c>
      <c r="CP43">
        <v>43.125</v>
      </c>
      <c r="CQ43">
        <v>42.311999999999998</v>
      </c>
      <c r="CR43">
        <v>42.258857142857153</v>
      </c>
      <c r="CS43">
        <v>42.830000000000013</v>
      </c>
      <c r="CT43">
        <v>597.46857142857152</v>
      </c>
      <c r="CU43">
        <v>597.51999999999987</v>
      </c>
      <c r="CV43">
        <v>0</v>
      </c>
      <c r="CW43">
        <v>1678121690.2</v>
      </c>
      <c r="CX43">
        <v>0</v>
      </c>
      <c r="CY43">
        <v>1678116306.0999999</v>
      </c>
      <c r="CZ43" t="s">
        <v>356</v>
      </c>
      <c r="DA43">
        <v>1678116302.5999999</v>
      </c>
      <c r="DB43">
        <v>1678116306.0999999</v>
      </c>
      <c r="DC43">
        <v>12</v>
      </c>
      <c r="DD43">
        <v>3.5000000000000003E-2</v>
      </c>
      <c r="DE43">
        <v>0.05</v>
      </c>
      <c r="DF43">
        <v>-6.1040000000000001</v>
      </c>
      <c r="DG43">
        <v>0.249</v>
      </c>
      <c r="DH43">
        <v>413</v>
      </c>
      <c r="DI43">
        <v>32</v>
      </c>
      <c r="DJ43">
        <v>0.5</v>
      </c>
      <c r="DK43">
        <v>0.15</v>
      </c>
      <c r="DL43">
        <v>-12.5136725</v>
      </c>
      <c r="DM43">
        <v>-2.9522780487804541</v>
      </c>
      <c r="DN43">
        <v>0.28644548782229051</v>
      </c>
      <c r="DO43">
        <v>0</v>
      </c>
      <c r="DP43">
        <v>2.7354500000000002</v>
      </c>
      <c r="DQ43">
        <v>7.8807129455904637E-2</v>
      </c>
      <c r="DR43">
        <v>1.190065754485861E-2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3.2978100000000001</v>
      </c>
      <c r="EB43">
        <v>2.6251099999999998</v>
      </c>
      <c r="EC43">
        <v>4.7689099999999998E-2</v>
      </c>
      <c r="ED43">
        <v>4.9245900000000002E-2</v>
      </c>
      <c r="EE43">
        <v>0.13671800000000001</v>
      </c>
      <c r="EF43">
        <v>0.12773399999999999</v>
      </c>
      <c r="EG43">
        <v>28772.6</v>
      </c>
      <c r="EH43">
        <v>29143</v>
      </c>
      <c r="EI43">
        <v>28104.400000000001</v>
      </c>
      <c r="EJ43">
        <v>29495.1</v>
      </c>
      <c r="EK43">
        <v>33399.5</v>
      </c>
      <c r="EL43">
        <v>35703</v>
      </c>
      <c r="EM43">
        <v>39687.800000000003</v>
      </c>
      <c r="EN43">
        <v>42143.4</v>
      </c>
      <c r="EO43">
        <v>2.24065</v>
      </c>
      <c r="EP43">
        <v>2.21333</v>
      </c>
      <c r="EQ43">
        <v>0.114731</v>
      </c>
      <c r="ER43">
        <v>0</v>
      </c>
      <c r="ES43">
        <v>29.6967</v>
      </c>
      <c r="ET43">
        <v>999.9</v>
      </c>
      <c r="EU43">
        <v>74.5</v>
      </c>
      <c r="EV43">
        <v>32.5</v>
      </c>
      <c r="EW43">
        <v>36.136800000000001</v>
      </c>
      <c r="EX43">
        <v>56.667200000000001</v>
      </c>
      <c r="EY43">
        <v>-3.98638</v>
      </c>
      <c r="EZ43">
        <v>2</v>
      </c>
      <c r="FA43">
        <v>0.36478899999999997</v>
      </c>
      <c r="FB43">
        <v>-0.39575399999999999</v>
      </c>
      <c r="FC43">
        <v>20.274899999999999</v>
      </c>
      <c r="FD43">
        <v>5.2195400000000003</v>
      </c>
      <c r="FE43">
        <v>12.004300000000001</v>
      </c>
      <c r="FF43">
        <v>4.9868499999999996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1.86219</v>
      </c>
      <c r="FN43">
        <v>1.86426</v>
      </c>
      <c r="FO43">
        <v>1.8603499999999999</v>
      </c>
      <c r="FP43">
        <v>1.8610199999999999</v>
      </c>
      <c r="FQ43">
        <v>1.8602000000000001</v>
      </c>
      <c r="FR43">
        <v>1.86188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-5.16</v>
      </c>
      <c r="GH43">
        <v>0.25459999999999999</v>
      </c>
      <c r="GI43">
        <v>-4.4273770621571362</v>
      </c>
      <c r="GJ43">
        <v>-4.6782648166075668E-3</v>
      </c>
      <c r="GK43">
        <v>2.0645039605938809E-6</v>
      </c>
      <c r="GL43">
        <v>-4.2957140779123221E-10</v>
      </c>
      <c r="GM43">
        <v>-7.2769555290842433E-2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89.1</v>
      </c>
      <c r="GV43">
        <v>89</v>
      </c>
      <c r="GW43">
        <v>0.697021</v>
      </c>
      <c r="GX43">
        <v>2.5805699999999998</v>
      </c>
      <c r="GY43">
        <v>2.04834</v>
      </c>
      <c r="GZ43">
        <v>2.6184099999999999</v>
      </c>
      <c r="HA43">
        <v>2.1972700000000001</v>
      </c>
      <c r="HB43">
        <v>2.2802699999999998</v>
      </c>
      <c r="HC43">
        <v>37.433799999999998</v>
      </c>
      <c r="HD43">
        <v>14.420999999999999</v>
      </c>
      <c r="HE43">
        <v>18</v>
      </c>
      <c r="HF43">
        <v>706.31799999999998</v>
      </c>
      <c r="HG43">
        <v>762.24400000000003</v>
      </c>
      <c r="HH43">
        <v>31.000399999999999</v>
      </c>
      <c r="HI43">
        <v>32.036799999999999</v>
      </c>
      <c r="HJ43">
        <v>30.0002</v>
      </c>
      <c r="HK43">
        <v>32.0124</v>
      </c>
      <c r="HL43">
        <v>32.025700000000001</v>
      </c>
      <c r="HM43">
        <v>13.968</v>
      </c>
      <c r="HN43">
        <v>20.6526</v>
      </c>
      <c r="HO43">
        <v>98.869600000000005</v>
      </c>
      <c r="HP43">
        <v>31</v>
      </c>
      <c r="HQ43">
        <v>190.76499999999999</v>
      </c>
      <c r="HR43">
        <v>30.2486</v>
      </c>
      <c r="HS43">
        <v>99.057299999999998</v>
      </c>
      <c r="HT43">
        <v>97.741500000000002</v>
      </c>
    </row>
    <row r="44" spans="1:228" x14ac:dyDescent="0.2">
      <c r="A44">
        <v>29</v>
      </c>
      <c r="B44">
        <v>1678121652.5</v>
      </c>
      <c r="C44">
        <v>112</v>
      </c>
      <c r="D44" t="s">
        <v>416</v>
      </c>
      <c r="E44" t="s">
        <v>417</v>
      </c>
      <c r="F44">
        <v>4</v>
      </c>
      <c r="G44">
        <v>1678121650.1875</v>
      </c>
      <c r="H44">
        <f t="shared" si="0"/>
        <v>3.078853023337698E-3</v>
      </c>
      <c r="I44">
        <f t="shared" si="1"/>
        <v>3.0788530233376981</v>
      </c>
      <c r="J44">
        <f t="shared" si="2"/>
        <v>3.0714426830775574</v>
      </c>
      <c r="K44">
        <f t="shared" si="3"/>
        <v>166.43112500000001</v>
      </c>
      <c r="L44">
        <f t="shared" si="4"/>
        <v>141.70338774326672</v>
      </c>
      <c r="M44">
        <f t="shared" si="5"/>
        <v>14.362195098619233</v>
      </c>
      <c r="N44">
        <f t="shared" si="6"/>
        <v>16.868448424559737</v>
      </c>
      <c r="O44">
        <f t="shared" si="7"/>
        <v>0.23882013816530062</v>
      </c>
      <c r="P44">
        <f t="shared" si="8"/>
        <v>2.7667065665896051</v>
      </c>
      <c r="Q44">
        <f t="shared" si="9"/>
        <v>0.22793009827060984</v>
      </c>
      <c r="R44">
        <f t="shared" si="10"/>
        <v>0.14339335153640867</v>
      </c>
      <c r="S44">
        <f t="shared" si="11"/>
        <v>226.11690373634252</v>
      </c>
      <c r="T44">
        <f t="shared" si="12"/>
        <v>32.57319556531791</v>
      </c>
      <c r="U44">
        <f t="shared" si="13"/>
        <v>31.565537500000001</v>
      </c>
      <c r="V44">
        <f t="shared" si="14"/>
        <v>4.6589093533149084</v>
      </c>
      <c r="W44">
        <f t="shared" si="15"/>
        <v>69.974549134965542</v>
      </c>
      <c r="X44">
        <f t="shared" si="16"/>
        <v>3.3438827613208355</v>
      </c>
      <c r="Y44">
        <f t="shared" si="17"/>
        <v>4.7787128358215218</v>
      </c>
      <c r="Z44">
        <f t="shared" si="18"/>
        <v>1.3150265919940729</v>
      </c>
      <c r="AA44">
        <f t="shared" si="19"/>
        <v>-135.77741832919247</v>
      </c>
      <c r="AB44">
        <f t="shared" si="20"/>
        <v>66.80631026725699</v>
      </c>
      <c r="AC44">
        <f t="shared" si="21"/>
        <v>5.4646927869954069</v>
      </c>
      <c r="AD44">
        <f t="shared" si="22"/>
        <v>162.61048846140244</v>
      </c>
      <c r="AE44">
        <f t="shared" si="23"/>
        <v>13.730253854192073</v>
      </c>
      <c r="AF44">
        <f t="shared" si="24"/>
        <v>3.0798413656577153</v>
      </c>
      <c r="AG44">
        <f t="shared" si="25"/>
        <v>3.0714426830775574</v>
      </c>
      <c r="AH44">
        <v>184.45126785233359</v>
      </c>
      <c r="AI44">
        <v>175.18347272727269</v>
      </c>
      <c r="AJ44">
        <v>1.6999870444414249</v>
      </c>
      <c r="AK44">
        <v>60.783550458012961</v>
      </c>
      <c r="AL44">
        <f t="shared" si="26"/>
        <v>3.0788530233376981</v>
      </c>
      <c r="AM44">
        <v>30.2431055516676</v>
      </c>
      <c r="AN44">
        <v>32.990969090909111</v>
      </c>
      <c r="AO44">
        <v>5.6029195540922791E-5</v>
      </c>
      <c r="AP44">
        <v>100.31295513855321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47465.127698429322</v>
      </c>
      <c r="AV44">
        <f t="shared" si="30"/>
        <v>1199.9974999999999</v>
      </c>
      <c r="AW44">
        <f t="shared" si="31"/>
        <v>1025.9239635939598</v>
      </c>
      <c r="AX44">
        <f t="shared" si="32"/>
        <v>0.85493841745000287</v>
      </c>
      <c r="AY44">
        <f t="shared" si="33"/>
        <v>0.18843114567850561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1678121650.1875</v>
      </c>
      <c r="BF44">
        <v>166.43112500000001</v>
      </c>
      <c r="BG44">
        <v>179.578125</v>
      </c>
      <c r="BH44">
        <v>32.992137499999998</v>
      </c>
      <c r="BI44">
        <v>30.24305</v>
      </c>
      <c r="BJ44">
        <v>171.60249999999999</v>
      </c>
      <c r="BK44">
        <v>32.7374875</v>
      </c>
      <c r="BL44">
        <v>650.01150000000007</v>
      </c>
      <c r="BM44">
        <v>101.254</v>
      </c>
      <c r="BN44">
        <v>9.9928987499999997E-2</v>
      </c>
      <c r="BO44">
        <v>32.013424999999998</v>
      </c>
      <c r="BP44">
        <v>31.565537500000001</v>
      </c>
      <c r="BQ44">
        <v>999.9</v>
      </c>
      <c r="BR44">
        <v>0</v>
      </c>
      <c r="BS44">
        <v>0</v>
      </c>
      <c r="BT44">
        <v>8986.6412500000006</v>
      </c>
      <c r="BU44">
        <v>0</v>
      </c>
      <c r="BV44">
        <v>101.073125</v>
      </c>
      <c r="BW44">
        <v>-13.146974999999999</v>
      </c>
      <c r="BX44">
        <v>172.10925</v>
      </c>
      <c r="BY44">
        <v>185.17837499999999</v>
      </c>
      <c r="BZ44">
        <v>2.7490587500000001</v>
      </c>
      <c r="CA44">
        <v>179.578125</v>
      </c>
      <c r="CB44">
        <v>30.24305</v>
      </c>
      <c r="CC44">
        <v>3.3405862499999999</v>
      </c>
      <c r="CD44">
        <v>3.06223125</v>
      </c>
      <c r="CE44">
        <v>25.830612500000001</v>
      </c>
      <c r="CF44">
        <v>24.370225000000001</v>
      </c>
      <c r="CG44">
        <v>1199.9974999999999</v>
      </c>
      <c r="CH44">
        <v>0.49997000000000003</v>
      </c>
      <c r="CI44">
        <v>0.50002999999999997</v>
      </c>
      <c r="CJ44">
        <v>0</v>
      </c>
      <c r="CK44">
        <v>1220.0350000000001</v>
      </c>
      <c r="CL44">
        <v>4.9990899999999998</v>
      </c>
      <c r="CM44">
        <v>13061.55</v>
      </c>
      <c r="CN44">
        <v>9557.7224999999999</v>
      </c>
      <c r="CO44">
        <v>41.561999999999998</v>
      </c>
      <c r="CP44">
        <v>43.125</v>
      </c>
      <c r="CQ44">
        <v>42.311999999999998</v>
      </c>
      <c r="CR44">
        <v>42.25</v>
      </c>
      <c r="CS44">
        <v>42.867125000000001</v>
      </c>
      <c r="CT44">
        <v>597.46250000000009</v>
      </c>
      <c r="CU44">
        <v>597.53499999999997</v>
      </c>
      <c r="CV44">
        <v>0</v>
      </c>
      <c r="CW44">
        <v>1678121694.4000001</v>
      </c>
      <c r="CX44">
        <v>0</v>
      </c>
      <c r="CY44">
        <v>1678116306.0999999</v>
      </c>
      <c r="CZ44" t="s">
        <v>356</v>
      </c>
      <c r="DA44">
        <v>1678116302.5999999</v>
      </c>
      <c r="DB44">
        <v>1678116306.0999999</v>
      </c>
      <c r="DC44">
        <v>12</v>
      </c>
      <c r="DD44">
        <v>3.5000000000000003E-2</v>
      </c>
      <c r="DE44">
        <v>0.05</v>
      </c>
      <c r="DF44">
        <v>-6.1040000000000001</v>
      </c>
      <c r="DG44">
        <v>0.249</v>
      </c>
      <c r="DH44">
        <v>413</v>
      </c>
      <c r="DI44">
        <v>32</v>
      </c>
      <c r="DJ44">
        <v>0.5</v>
      </c>
      <c r="DK44">
        <v>0.15</v>
      </c>
      <c r="DL44">
        <v>-12.71499</v>
      </c>
      <c r="DM44">
        <v>-2.8923354596622599</v>
      </c>
      <c r="DN44">
        <v>0.28060697763954467</v>
      </c>
      <c r="DO44">
        <v>0</v>
      </c>
      <c r="DP44">
        <v>2.739004</v>
      </c>
      <c r="DQ44">
        <v>0.1123756097560913</v>
      </c>
      <c r="DR44">
        <v>1.146422670745832E-2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371</v>
      </c>
      <c r="EA44">
        <v>3.2977099999999999</v>
      </c>
      <c r="EB44">
        <v>2.6251799999999998</v>
      </c>
      <c r="EC44">
        <v>4.9376799999999998E-2</v>
      </c>
      <c r="ED44">
        <v>5.0942000000000001E-2</v>
      </c>
      <c r="EE44">
        <v>0.136714</v>
      </c>
      <c r="EF44">
        <v>0.127745</v>
      </c>
      <c r="EG44">
        <v>28721.599999999999</v>
      </c>
      <c r="EH44">
        <v>29091.599999999999</v>
      </c>
      <c r="EI44">
        <v>28104.400000000001</v>
      </c>
      <c r="EJ44">
        <v>29495.7</v>
      </c>
      <c r="EK44">
        <v>33399.4</v>
      </c>
      <c r="EL44">
        <v>35703.699999999997</v>
      </c>
      <c r="EM44">
        <v>39687.300000000003</v>
      </c>
      <c r="EN44">
        <v>42144.6</v>
      </c>
      <c r="EO44">
        <v>2.2405300000000001</v>
      </c>
      <c r="EP44">
        <v>2.2133500000000002</v>
      </c>
      <c r="EQ44">
        <v>0.115328</v>
      </c>
      <c r="ER44">
        <v>0</v>
      </c>
      <c r="ES44">
        <v>29.698599999999999</v>
      </c>
      <c r="ET44">
        <v>999.9</v>
      </c>
      <c r="EU44">
        <v>74.5</v>
      </c>
      <c r="EV44">
        <v>32.6</v>
      </c>
      <c r="EW44">
        <v>36.344700000000003</v>
      </c>
      <c r="EX44">
        <v>56.517200000000003</v>
      </c>
      <c r="EY44">
        <v>-3.8942299999999999</v>
      </c>
      <c r="EZ44">
        <v>2</v>
      </c>
      <c r="FA44">
        <v>0.36486800000000003</v>
      </c>
      <c r="FB44">
        <v>-0.393322</v>
      </c>
      <c r="FC44">
        <v>20.274999999999999</v>
      </c>
      <c r="FD44">
        <v>5.2198399999999996</v>
      </c>
      <c r="FE44">
        <v>12.0046</v>
      </c>
      <c r="FF44">
        <v>4.9870000000000001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1.86219</v>
      </c>
      <c r="FN44">
        <v>1.8642700000000001</v>
      </c>
      <c r="FO44">
        <v>1.8603400000000001</v>
      </c>
      <c r="FP44">
        <v>1.8610199999999999</v>
      </c>
      <c r="FQ44">
        <v>1.8602000000000001</v>
      </c>
      <c r="FR44">
        <v>1.86188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-5.1870000000000003</v>
      </c>
      <c r="GH44">
        <v>0.25459999999999999</v>
      </c>
      <c r="GI44">
        <v>-4.4273770621571362</v>
      </c>
      <c r="GJ44">
        <v>-4.6782648166075668E-3</v>
      </c>
      <c r="GK44">
        <v>2.0645039605938809E-6</v>
      </c>
      <c r="GL44">
        <v>-4.2957140779123221E-10</v>
      </c>
      <c r="GM44">
        <v>-7.2769555290842433E-2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89.2</v>
      </c>
      <c r="GV44">
        <v>89.1</v>
      </c>
      <c r="GW44">
        <v>0.716553</v>
      </c>
      <c r="GX44">
        <v>2.5793499999999998</v>
      </c>
      <c r="GY44">
        <v>2.04834</v>
      </c>
      <c r="GZ44">
        <v>2.6196299999999999</v>
      </c>
      <c r="HA44">
        <v>2.1972700000000001</v>
      </c>
      <c r="HB44">
        <v>2.2583000000000002</v>
      </c>
      <c r="HC44">
        <v>37.409799999999997</v>
      </c>
      <c r="HD44">
        <v>14.4297</v>
      </c>
      <c r="HE44">
        <v>18</v>
      </c>
      <c r="HF44">
        <v>706.21400000000006</v>
      </c>
      <c r="HG44">
        <v>762.29700000000003</v>
      </c>
      <c r="HH44">
        <v>31.000599999999999</v>
      </c>
      <c r="HI44">
        <v>32.038200000000003</v>
      </c>
      <c r="HJ44">
        <v>30.0002</v>
      </c>
      <c r="HK44">
        <v>32.0124</v>
      </c>
      <c r="HL44">
        <v>32.027900000000002</v>
      </c>
      <c r="HM44">
        <v>14.366199999999999</v>
      </c>
      <c r="HN44">
        <v>20.6526</v>
      </c>
      <c r="HO44">
        <v>98.869600000000005</v>
      </c>
      <c r="HP44">
        <v>31</v>
      </c>
      <c r="HQ44">
        <v>197.44300000000001</v>
      </c>
      <c r="HR44">
        <v>30.2486</v>
      </c>
      <c r="HS44">
        <v>99.056600000000003</v>
      </c>
      <c r="HT44">
        <v>97.744</v>
      </c>
    </row>
    <row r="45" spans="1:228" x14ac:dyDescent="0.2">
      <c r="A45">
        <v>30</v>
      </c>
      <c r="B45">
        <v>1678121656.5</v>
      </c>
      <c r="C45">
        <v>116</v>
      </c>
      <c r="D45" t="s">
        <v>418</v>
      </c>
      <c r="E45" t="s">
        <v>419</v>
      </c>
      <c r="F45">
        <v>4</v>
      </c>
      <c r="G45">
        <v>1678121654.5</v>
      </c>
      <c r="H45">
        <f t="shared" si="0"/>
        <v>3.0756153410951585E-3</v>
      </c>
      <c r="I45">
        <f t="shared" si="1"/>
        <v>3.0756153410951583</v>
      </c>
      <c r="J45">
        <f t="shared" si="2"/>
        <v>3.4009713828697259</v>
      </c>
      <c r="K45">
        <f t="shared" si="3"/>
        <v>173.42757142857141</v>
      </c>
      <c r="L45">
        <f t="shared" si="4"/>
        <v>146.21495115708478</v>
      </c>
      <c r="M45">
        <f t="shared" si="5"/>
        <v>14.819620134339358</v>
      </c>
      <c r="N45">
        <f t="shared" si="6"/>
        <v>17.577755961708981</v>
      </c>
      <c r="O45">
        <f t="shared" si="7"/>
        <v>0.23820812414462766</v>
      </c>
      <c r="P45">
        <f t="shared" si="8"/>
        <v>2.7670704540704238</v>
      </c>
      <c r="Q45">
        <f t="shared" si="9"/>
        <v>0.22737382204050438</v>
      </c>
      <c r="R45">
        <f t="shared" si="10"/>
        <v>0.14304098859651942</v>
      </c>
      <c r="S45">
        <f t="shared" si="11"/>
        <v>226.117509522159</v>
      </c>
      <c r="T45">
        <f t="shared" si="12"/>
        <v>32.576132865691598</v>
      </c>
      <c r="U45">
        <f t="shared" si="13"/>
        <v>31.57208571428572</v>
      </c>
      <c r="V45">
        <f t="shared" si="14"/>
        <v>4.6606418875468716</v>
      </c>
      <c r="W45">
        <f t="shared" si="15"/>
        <v>69.964022582848557</v>
      </c>
      <c r="X45">
        <f t="shared" si="16"/>
        <v>3.3437804864769798</v>
      </c>
      <c r="Y45">
        <f t="shared" si="17"/>
        <v>4.7792856428708212</v>
      </c>
      <c r="Z45">
        <f t="shared" si="18"/>
        <v>1.3168614010698918</v>
      </c>
      <c r="AA45">
        <f t="shared" si="19"/>
        <v>-135.63463654229648</v>
      </c>
      <c r="AB45">
        <f t="shared" si="20"/>
        <v>66.154183723037235</v>
      </c>
      <c r="AC45">
        <f t="shared" si="21"/>
        <v>5.4108685338696265</v>
      </c>
      <c r="AD45">
        <f t="shared" si="22"/>
        <v>162.0479252367694</v>
      </c>
      <c r="AE45">
        <f t="shared" si="23"/>
        <v>13.956221390586819</v>
      </c>
      <c r="AF45">
        <f t="shared" si="24"/>
        <v>3.0754785407974143</v>
      </c>
      <c r="AG45">
        <f t="shared" si="25"/>
        <v>3.4009713828697259</v>
      </c>
      <c r="AH45">
        <v>191.36809690096561</v>
      </c>
      <c r="AI45">
        <v>181.87355151515141</v>
      </c>
      <c r="AJ45">
        <v>1.6766755867919889</v>
      </c>
      <c r="AK45">
        <v>60.783550458012961</v>
      </c>
      <c r="AL45">
        <f t="shared" si="26"/>
        <v>3.0756153410951583</v>
      </c>
      <c r="AM45">
        <v>30.24523580792561</v>
      </c>
      <c r="AN45">
        <v>32.990568484848467</v>
      </c>
      <c r="AO45">
        <v>6.9731670360807839E-7</v>
      </c>
      <c r="AP45">
        <v>100.31295513855321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47474.849604898256</v>
      </c>
      <c r="AV45">
        <f t="shared" si="30"/>
        <v>1200</v>
      </c>
      <c r="AW45">
        <f t="shared" si="31"/>
        <v>1025.9261707368698</v>
      </c>
      <c r="AX45">
        <f t="shared" si="32"/>
        <v>0.85493847561405822</v>
      </c>
      <c r="AY45">
        <f t="shared" si="33"/>
        <v>0.18843125793513249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1678121654.5</v>
      </c>
      <c r="BF45">
        <v>173.42757142857141</v>
      </c>
      <c r="BG45">
        <v>186.80242857142861</v>
      </c>
      <c r="BH45">
        <v>32.990771428571428</v>
      </c>
      <c r="BI45">
        <v>30.245557142857141</v>
      </c>
      <c r="BJ45">
        <v>178.6272857142857</v>
      </c>
      <c r="BK45">
        <v>32.736157142857152</v>
      </c>
      <c r="BL45">
        <v>650.00742857142848</v>
      </c>
      <c r="BM45">
        <v>101.255</v>
      </c>
      <c r="BN45">
        <v>0.1000257142857143</v>
      </c>
      <c r="BO45">
        <v>32.015542857142862</v>
      </c>
      <c r="BP45">
        <v>31.57208571428572</v>
      </c>
      <c r="BQ45">
        <v>999.89999999999986</v>
      </c>
      <c r="BR45">
        <v>0</v>
      </c>
      <c r="BS45">
        <v>0</v>
      </c>
      <c r="BT45">
        <v>8988.482857142857</v>
      </c>
      <c r="BU45">
        <v>0</v>
      </c>
      <c r="BV45">
        <v>100.7118571428572</v>
      </c>
      <c r="BW45">
        <v>-13.37477142857143</v>
      </c>
      <c r="BX45">
        <v>179.34442857142861</v>
      </c>
      <c r="BY45">
        <v>192.62842857142849</v>
      </c>
      <c r="BZ45">
        <v>2.7452185714285711</v>
      </c>
      <c r="CA45">
        <v>186.80242857142861</v>
      </c>
      <c r="CB45">
        <v>30.245557142857141</v>
      </c>
      <c r="CC45">
        <v>3.3404799999999999</v>
      </c>
      <c r="CD45">
        <v>3.0625142857142862</v>
      </c>
      <c r="CE45">
        <v>25.830085714285719</v>
      </c>
      <c r="CF45">
        <v>24.371785714285711</v>
      </c>
      <c r="CG45">
        <v>1200</v>
      </c>
      <c r="CH45">
        <v>0.49996700000000011</v>
      </c>
      <c r="CI45">
        <v>0.50003299999999995</v>
      </c>
      <c r="CJ45">
        <v>0</v>
      </c>
      <c r="CK45">
        <v>1219.228571428572</v>
      </c>
      <c r="CL45">
        <v>4.9990899999999998</v>
      </c>
      <c r="CM45">
        <v>13058.11428571429</v>
      </c>
      <c r="CN45">
        <v>9557.738571428572</v>
      </c>
      <c r="CO45">
        <v>41.561999999999998</v>
      </c>
      <c r="CP45">
        <v>43.107000000000014</v>
      </c>
      <c r="CQ45">
        <v>42.311999999999998</v>
      </c>
      <c r="CR45">
        <v>42.267714285714291</v>
      </c>
      <c r="CS45">
        <v>42.875</v>
      </c>
      <c r="CT45">
        <v>597.46142857142866</v>
      </c>
      <c r="CU45">
        <v>597.53857142857146</v>
      </c>
      <c r="CV45">
        <v>0</v>
      </c>
      <c r="CW45">
        <v>1678121698.5999999</v>
      </c>
      <c r="CX45">
        <v>0</v>
      </c>
      <c r="CY45">
        <v>1678116306.0999999</v>
      </c>
      <c r="CZ45" t="s">
        <v>356</v>
      </c>
      <c r="DA45">
        <v>1678116302.5999999</v>
      </c>
      <c r="DB45">
        <v>1678116306.0999999</v>
      </c>
      <c r="DC45">
        <v>12</v>
      </c>
      <c r="DD45">
        <v>3.5000000000000003E-2</v>
      </c>
      <c r="DE45">
        <v>0.05</v>
      </c>
      <c r="DF45">
        <v>-6.1040000000000001</v>
      </c>
      <c r="DG45">
        <v>0.249</v>
      </c>
      <c r="DH45">
        <v>413</v>
      </c>
      <c r="DI45">
        <v>32</v>
      </c>
      <c r="DJ45">
        <v>0.5</v>
      </c>
      <c r="DK45">
        <v>0.15</v>
      </c>
      <c r="DL45">
        <v>-12.9126575</v>
      </c>
      <c r="DM45">
        <v>-2.868417636022504</v>
      </c>
      <c r="DN45">
        <v>0.2780870402297631</v>
      </c>
      <c r="DO45">
        <v>0</v>
      </c>
      <c r="DP45">
        <v>2.7442402499999998</v>
      </c>
      <c r="DQ45">
        <v>4.6837485928696097E-2</v>
      </c>
      <c r="DR45">
        <v>6.0035125083154608E-3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3.2977099999999999</v>
      </c>
      <c r="EB45">
        <v>2.6252200000000001</v>
      </c>
      <c r="EC45">
        <v>5.1023800000000001E-2</v>
      </c>
      <c r="ED45">
        <v>5.2600599999999997E-2</v>
      </c>
      <c r="EE45">
        <v>0.136711</v>
      </c>
      <c r="EF45">
        <v>0.127749</v>
      </c>
      <c r="EG45">
        <v>28671.3</v>
      </c>
      <c r="EH45">
        <v>29040.6</v>
      </c>
      <c r="EI45">
        <v>28103.9</v>
      </c>
      <c r="EJ45">
        <v>29495.5</v>
      </c>
      <c r="EK45">
        <v>33399.699999999997</v>
      </c>
      <c r="EL45">
        <v>35703</v>
      </c>
      <c r="EM45">
        <v>39687.5</v>
      </c>
      <c r="EN45">
        <v>42143.9</v>
      </c>
      <c r="EO45">
        <v>2.24038</v>
      </c>
      <c r="EP45">
        <v>2.2132200000000002</v>
      </c>
      <c r="EQ45">
        <v>0.11516700000000001</v>
      </c>
      <c r="ER45">
        <v>0</v>
      </c>
      <c r="ES45">
        <v>29.7011</v>
      </c>
      <c r="ET45">
        <v>999.9</v>
      </c>
      <c r="EU45">
        <v>74.5</v>
      </c>
      <c r="EV45">
        <v>32.6</v>
      </c>
      <c r="EW45">
        <v>36.345300000000002</v>
      </c>
      <c r="EX45">
        <v>57.027200000000001</v>
      </c>
      <c r="EY45">
        <v>-3.8541599999999998</v>
      </c>
      <c r="EZ45">
        <v>2</v>
      </c>
      <c r="FA45">
        <v>0.36488799999999999</v>
      </c>
      <c r="FB45">
        <v>-0.39116299999999998</v>
      </c>
      <c r="FC45">
        <v>20.274899999999999</v>
      </c>
      <c r="FD45">
        <v>5.2195400000000003</v>
      </c>
      <c r="FE45">
        <v>12.0046</v>
      </c>
      <c r="FF45">
        <v>4.9867999999999997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1.8622000000000001</v>
      </c>
      <c r="FN45">
        <v>1.86425</v>
      </c>
      <c r="FO45">
        <v>1.86033</v>
      </c>
      <c r="FP45">
        <v>1.8610500000000001</v>
      </c>
      <c r="FQ45">
        <v>1.8602000000000001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-5.2130000000000001</v>
      </c>
      <c r="GH45">
        <v>0.25459999999999999</v>
      </c>
      <c r="GI45">
        <v>-4.4273770621571362</v>
      </c>
      <c r="GJ45">
        <v>-4.6782648166075668E-3</v>
      </c>
      <c r="GK45">
        <v>2.0645039605938809E-6</v>
      </c>
      <c r="GL45">
        <v>-4.2957140779123221E-10</v>
      </c>
      <c r="GM45">
        <v>-7.2769555290842433E-2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89.2</v>
      </c>
      <c r="GV45">
        <v>89.2</v>
      </c>
      <c r="GW45">
        <v>0.73608399999999996</v>
      </c>
      <c r="GX45">
        <v>2.5695800000000002</v>
      </c>
      <c r="GY45">
        <v>2.04834</v>
      </c>
      <c r="GZ45">
        <v>2.6184099999999999</v>
      </c>
      <c r="HA45">
        <v>2.1972700000000001</v>
      </c>
      <c r="HB45">
        <v>2.2802699999999998</v>
      </c>
      <c r="HC45">
        <v>37.409799999999997</v>
      </c>
      <c r="HD45">
        <v>14.4297</v>
      </c>
      <c r="HE45">
        <v>18</v>
      </c>
      <c r="HF45">
        <v>706.08900000000006</v>
      </c>
      <c r="HG45">
        <v>762.17600000000004</v>
      </c>
      <c r="HH45">
        <v>31.000599999999999</v>
      </c>
      <c r="HI45">
        <v>32.038200000000003</v>
      </c>
      <c r="HJ45">
        <v>30.0002</v>
      </c>
      <c r="HK45">
        <v>32.012500000000003</v>
      </c>
      <c r="HL45">
        <v>32.027900000000002</v>
      </c>
      <c r="HM45">
        <v>14.765599999999999</v>
      </c>
      <c r="HN45">
        <v>20.6526</v>
      </c>
      <c r="HO45">
        <v>98.869600000000005</v>
      </c>
      <c r="HP45">
        <v>31</v>
      </c>
      <c r="HQ45">
        <v>204.125</v>
      </c>
      <c r="HR45">
        <v>30.2486</v>
      </c>
      <c r="HS45">
        <v>99.055999999999997</v>
      </c>
      <c r="HT45">
        <v>97.742800000000003</v>
      </c>
    </row>
    <row r="46" spans="1:228" x14ac:dyDescent="0.2">
      <c r="A46">
        <v>31</v>
      </c>
      <c r="B46">
        <v>1678121660.5</v>
      </c>
      <c r="C46">
        <v>120</v>
      </c>
      <c r="D46" t="s">
        <v>420</v>
      </c>
      <c r="E46" t="s">
        <v>421</v>
      </c>
      <c r="F46">
        <v>4</v>
      </c>
      <c r="G46">
        <v>1678121658.1875</v>
      </c>
      <c r="H46">
        <f t="shared" si="0"/>
        <v>3.0694881589589406E-3</v>
      </c>
      <c r="I46">
        <f t="shared" si="1"/>
        <v>3.0694881589589404</v>
      </c>
      <c r="J46">
        <f t="shared" si="2"/>
        <v>3.5746970349370009</v>
      </c>
      <c r="K46">
        <f t="shared" si="3"/>
        <v>179.46562499999999</v>
      </c>
      <c r="L46">
        <f t="shared" si="4"/>
        <v>150.84937661530586</v>
      </c>
      <c r="M46">
        <f t="shared" si="5"/>
        <v>15.289436260671858</v>
      </c>
      <c r="N46">
        <f t="shared" si="6"/>
        <v>18.18985464830039</v>
      </c>
      <c r="O46">
        <f t="shared" si="7"/>
        <v>0.23748618459510143</v>
      </c>
      <c r="P46">
        <f t="shared" si="8"/>
        <v>2.7717999633951829</v>
      </c>
      <c r="Q46">
        <f t="shared" si="9"/>
        <v>0.22673334162690412</v>
      </c>
      <c r="R46">
        <f t="shared" si="10"/>
        <v>0.14263386217364823</v>
      </c>
      <c r="S46">
        <f t="shared" si="11"/>
        <v>226.11860736156282</v>
      </c>
      <c r="T46">
        <f t="shared" si="12"/>
        <v>32.577621277970273</v>
      </c>
      <c r="U46">
        <f t="shared" si="13"/>
        <v>31.575475000000001</v>
      </c>
      <c r="V46">
        <f t="shared" si="14"/>
        <v>4.6615388490602125</v>
      </c>
      <c r="W46">
        <f t="shared" si="15"/>
        <v>69.957176144558801</v>
      </c>
      <c r="X46">
        <f t="shared" si="16"/>
        <v>3.3435847180788616</v>
      </c>
      <c r="Y46">
        <f t="shared" si="17"/>
        <v>4.7794735327362448</v>
      </c>
      <c r="Z46">
        <f t="shared" si="18"/>
        <v>1.3179541309813509</v>
      </c>
      <c r="AA46">
        <f t="shared" si="19"/>
        <v>-135.36442781008927</v>
      </c>
      <c r="AB46">
        <f t="shared" si="20"/>
        <v>65.864585911402401</v>
      </c>
      <c r="AC46">
        <f t="shared" si="21"/>
        <v>5.3780977454421102</v>
      </c>
      <c r="AD46">
        <f t="shared" si="22"/>
        <v>161.99686320831808</v>
      </c>
      <c r="AE46">
        <f t="shared" si="23"/>
        <v>14.089730194614679</v>
      </c>
      <c r="AF46">
        <f t="shared" si="24"/>
        <v>3.0706374350351848</v>
      </c>
      <c r="AG46">
        <f t="shared" si="25"/>
        <v>3.5746970349370009</v>
      </c>
      <c r="AH46">
        <v>198.28082403370539</v>
      </c>
      <c r="AI46">
        <v>188.61601818181811</v>
      </c>
      <c r="AJ46">
        <v>1.6779628333722629</v>
      </c>
      <c r="AK46">
        <v>60.783550458012961</v>
      </c>
      <c r="AL46">
        <f t="shared" si="26"/>
        <v>3.0694881589589404</v>
      </c>
      <c r="AM46">
        <v>30.248061532573999</v>
      </c>
      <c r="AN46">
        <v>32.98836606060604</v>
      </c>
      <c r="AO46">
        <v>-6.7725543335894403E-5</v>
      </c>
      <c r="AP46">
        <v>100.31295513855321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47605.360701245423</v>
      </c>
      <c r="AV46">
        <f t="shared" si="30"/>
        <v>1200.0050000000001</v>
      </c>
      <c r="AW46">
        <f t="shared" si="31"/>
        <v>1025.9305260940739</v>
      </c>
      <c r="AX46">
        <f t="shared" si="32"/>
        <v>0.85493854283446646</v>
      </c>
      <c r="AY46">
        <f t="shared" si="33"/>
        <v>0.18843138767052037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1678121658.1875</v>
      </c>
      <c r="BF46">
        <v>179.46562499999999</v>
      </c>
      <c r="BG46">
        <v>192.98012499999999</v>
      </c>
      <c r="BH46">
        <v>32.988637500000003</v>
      </c>
      <c r="BI46">
        <v>30.247724999999999</v>
      </c>
      <c r="BJ46">
        <v>184.68937500000001</v>
      </c>
      <c r="BK46">
        <v>32.734025000000003</v>
      </c>
      <c r="BL46">
        <v>650.00424999999996</v>
      </c>
      <c r="BM46">
        <v>101.255875</v>
      </c>
      <c r="BN46">
        <v>9.9772625000000004E-2</v>
      </c>
      <c r="BO46">
        <v>32.016237500000003</v>
      </c>
      <c r="BP46">
        <v>31.575475000000001</v>
      </c>
      <c r="BQ46">
        <v>999.9</v>
      </c>
      <c r="BR46">
        <v>0</v>
      </c>
      <c r="BS46">
        <v>0</v>
      </c>
      <c r="BT46">
        <v>9013.5162500000006</v>
      </c>
      <c r="BU46">
        <v>0</v>
      </c>
      <c r="BV46">
        <v>100.86024999999999</v>
      </c>
      <c r="BW46">
        <v>-13.51445</v>
      </c>
      <c r="BX46">
        <v>185.587875</v>
      </c>
      <c r="BY46">
        <v>198.99950000000001</v>
      </c>
      <c r="BZ46">
        <v>2.7409012499999998</v>
      </c>
      <c r="CA46">
        <v>192.98012499999999</v>
      </c>
      <c r="CB46">
        <v>30.247724999999999</v>
      </c>
      <c r="CC46">
        <v>3.3402912499999999</v>
      </c>
      <c r="CD46">
        <v>3.0627599999999999</v>
      </c>
      <c r="CE46">
        <v>25.829125000000001</v>
      </c>
      <c r="CF46">
        <v>24.3730875</v>
      </c>
      <c r="CG46">
        <v>1200.0050000000001</v>
      </c>
      <c r="CH46">
        <v>0.49996475000000001</v>
      </c>
      <c r="CI46">
        <v>0.50003525000000004</v>
      </c>
      <c r="CJ46">
        <v>0</v>
      </c>
      <c r="CK46">
        <v>1218.69</v>
      </c>
      <c r="CL46">
        <v>4.9990899999999998</v>
      </c>
      <c r="CM46">
        <v>13056.275</v>
      </c>
      <c r="CN46">
        <v>9557.7887499999997</v>
      </c>
      <c r="CO46">
        <v>41.561999999999998</v>
      </c>
      <c r="CP46">
        <v>43.101374999999997</v>
      </c>
      <c r="CQ46">
        <v>42.311999999999998</v>
      </c>
      <c r="CR46">
        <v>42.25</v>
      </c>
      <c r="CS46">
        <v>42.875</v>
      </c>
      <c r="CT46">
        <v>597.46125000000006</v>
      </c>
      <c r="CU46">
        <v>597.54375000000005</v>
      </c>
      <c r="CV46">
        <v>0</v>
      </c>
      <c r="CW46">
        <v>1678121702.2</v>
      </c>
      <c r="CX46">
        <v>0</v>
      </c>
      <c r="CY46">
        <v>1678116306.0999999</v>
      </c>
      <c r="CZ46" t="s">
        <v>356</v>
      </c>
      <c r="DA46">
        <v>1678116302.5999999</v>
      </c>
      <c r="DB46">
        <v>1678116306.0999999</v>
      </c>
      <c r="DC46">
        <v>12</v>
      </c>
      <c r="DD46">
        <v>3.5000000000000003E-2</v>
      </c>
      <c r="DE46">
        <v>0.05</v>
      </c>
      <c r="DF46">
        <v>-6.1040000000000001</v>
      </c>
      <c r="DG46">
        <v>0.249</v>
      </c>
      <c r="DH46">
        <v>413</v>
      </c>
      <c r="DI46">
        <v>32</v>
      </c>
      <c r="DJ46">
        <v>0.5</v>
      </c>
      <c r="DK46">
        <v>0.15</v>
      </c>
      <c r="DL46">
        <v>-13.095105</v>
      </c>
      <c r="DM46">
        <v>-2.991521200750447</v>
      </c>
      <c r="DN46">
        <v>0.28920364360602357</v>
      </c>
      <c r="DO46">
        <v>0</v>
      </c>
      <c r="DP46">
        <v>2.7457674999999999</v>
      </c>
      <c r="DQ46">
        <v>-5.8176360225219541E-3</v>
      </c>
      <c r="DR46">
        <v>3.5298879231499829E-3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3.2976200000000002</v>
      </c>
      <c r="EB46">
        <v>2.6251799999999998</v>
      </c>
      <c r="EC46">
        <v>5.2661100000000002E-2</v>
      </c>
      <c r="ED46">
        <v>5.4247799999999999E-2</v>
      </c>
      <c r="EE46">
        <v>0.136713</v>
      </c>
      <c r="EF46">
        <v>0.12775700000000001</v>
      </c>
      <c r="EG46">
        <v>28622.3</v>
      </c>
      <c r="EH46">
        <v>28989.7</v>
      </c>
      <c r="EI46">
        <v>28104.3</v>
      </c>
      <c r="EJ46">
        <v>29495.1</v>
      </c>
      <c r="EK46">
        <v>33400</v>
      </c>
      <c r="EL46">
        <v>35702.800000000003</v>
      </c>
      <c r="EM46">
        <v>39687.800000000003</v>
      </c>
      <c r="EN46">
        <v>42143.9</v>
      </c>
      <c r="EO46">
        <v>2.24058</v>
      </c>
      <c r="EP46">
        <v>2.2133799999999999</v>
      </c>
      <c r="EQ46">
        <v>0.115357</v>
      </c>
      <c r="ER46">
        <v>0</v>
      </c>
      <c r="ES46">
        <v>29.703700000000001</v>
      </c>
      <c r="ET46">
        <v>999.9</v>
      </c>
      <c r="EU46">
        <v>74.5</v>
      </c>
      <c r="EV46">
        <v>32.6</v>
      </c>
      <c r="EW46">
        <v>36.347099999999998</v>
      </c>
      <c r="EX46">
        <v>56.6372</v>
      </c>
      <c r="EY46">
        <v>-3.8100999999999998</v>
      </c>
      <c r="EZ46">
        <v>2</v>
      </c>
      <c r="FA46">
        <v>0.36511900000000003</v>
      </c>
      <c r="FB46">
        <v>-0.39017200000000002</v>
      </c>
      <c r="FC46">
        <v>20.274899999999999</v>
      </c>
      <c r="FD46">
        <v>5.2193899999999998</v>
      </c>
      <c r="FE46">
        <v>12.004300000000001</v>
      </c>
      <c r="FF46">
        <v>4.9867999999999997</v>
      </c>
      <c r="FG46">
        <v>3.28443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1.86219</v>
      </c>
      <c r="FN46">
        <v>1.86425</v>
      </c>
      <c r="FO46">
        <v>1.8603499999999999</v>
      </c>
      <c r="FP46">
        <v>1.86104</v>
      </c>
      <c r="FQ46">
        <v>1.8602000000000001</v>
      </c>
      <c r="FR46">
        <v>1.86189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-5.2380000000000004</v>
      </c>
      <c r="GH46">
        <v>0.25459999999999999</v>
      </c>
      <c r="GI46">
        <v>-4.4273770621571362</v>
      </c>
      <c r="GJ46">
        <v>-4.6782648166075668E-3</v>
      </c>
      <c r="GK46">
        <v>2.0645039605938809E-6</v>
      </c>
      <c r="GL46">
        <v>-4.2957140779123221E-10</v>
      </c>
      <c r="GM46">
        <v>-7.2769555290842433E-2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89.3</v>
      </c>
      <c r="GV46">
        <v>89.2</v>
      </c>
      <c r="GW46">
        <v>0.75683599999999995</v>
      </c>
      <c r="GX46">
        <v>2.5769000000000002</v>
      </c>
      <c r="GY46">
        <v>2.04834</v>
      </c>
      <c r="GZ46">
        <v>2.6184099999999999</v>
      </c>
      <c r="HA46">
        <v>2.1972700000000001</v>
      </c>
      <c r="HB46">
        <v>2.2741699999999998</v>
      </c>
      <c r="HC46">
        <v>37.409799999999997</v>
      </c>
      <c r="HD46">
        <v>14.4297</v>
      </c>
      <c r="HE46">
        <v>18</v>
      </c>
      <c r="HF46">
        <v>706.28800000000001</v>
      </c>
      <c r="HG46">
        <v>762.33799999999997</v>
      </c>
      <c r="HH46">
        <v>31.000499999999999</v>
      </c>
      <c r="HI46">
        <v>32.040399999999998</v>
      </c>
      <c r="HJ46">
        <v>30.000299999999999</v>
      </c>
      <c r="HK46">
        <v>32.0152</v>
      </c>
      <c r="HL46">
        <v>32.029200000000003</v>
      </c>
      <c r="HM46">
        <v>15.164099999999999</v>
      </c>
      <c r="HN46">
        <v>20.6526</v>
      </c>
      <c r="HO46">
        <v>98.869600000000005</v>
      </c>
      <c r="HP46">
        <v>31</v>
      </c>
      <c r="HQ46">
        <v>210.80500000000001</v>
      </c>
      <c r="HR46">
        <v>30.2486</v>
      </c>
      <c r="HS46">
        <v>99.057100000000005</v>
      </c>
      <c r="HT46">
        <v>97.742199999999997</v>
      </c>
    </row>
    <row r="47" spans="1:228" x14ac:dyDescent="0.2">
      <c r="A47">
        <v>32</v>
      </c>
      <c r="B47">
        <v>1678121664.5</v>
      </c>
      <c r="C47">
        <v>124</v>
      </c>
      <c r="D47" t="s">
        <v>422</v>
      </c>
      <c r="E47" t="s">
        <v>423</v>
      </c>
      <c r="F47">
        <v>4</v>
      </c>
      <c r="G47">
        <v>1678121662.5</v>
      </c>
      <c r="H47">
        <f t="shared" si="0"/>
        <v>3.0737162509682013E-3</v>
      </c>
      <c r="I47">
        <f t="shared" si="1"/>
        <v>3.0737162509682014</v>
      </c>
      <c r="J47">
        <f t="shared" si="2"/>
        <v>3.8387224016630666</v>
      </c>
      <c r="K47">
        <f t="shared" si="3"/>
        <v>186.40357142857141</v>
      </c>
      <c r="L47">
        <f t="shared" si="4"/>
        <v>155.80011527794667</v>
      </c>
      <c r="M47">
        <f t="shared" si="5"/>
        <v>15.791277238629256</v>
      </c>
      <c r="N47">
        <f t="shared" si="6"/>
        <v>18.893121288440142</v>
      </c>
      <c r="O47">
        <f t="shared" si="7"/>
        <v>0.23747907492741954</v>
      </c>
      <c r="P47">
        <f t="shared" si="8"/>
        <v>2.7665456466073954</v>
      </c>
      <c r="Q47">
        <f t="shared" si="9"/>
        <v>0.226707434662756</v>
      </c>
      <c r="R47">
        <f t="shared" si="10"/>
        <v>0.14261921583845341</v>
      </c>
      <c r="S47">
        <f t="shared" si="11"/>
        <v>226.11858695073087</v>
      </c>
      <c r="T47">
        <f t="shared" si="12"/>
        <v>32.582197373832734</v>
      </c>
      <c r="U47">
        <f t="shared" si="13"/>
        <v>31.583828571428569</v>
      </c>
      <c r="V47">
        <f t="shared" si="14"/>
        <v>4.6637502316424557</v>
      </c>
      <c r="W47">
        <f t="shared" si="15"/>
        <v>69.943756460394994</v>
      </c>
      <c r="X47">
        <f t="shared" si="16"/>
        <v>3.3438417475424029</v>
      </c>
      <c r="Y47">
        <f t="shared" si="17"/>
        <v>4.7807580215338055</v>
      </c>
      <c r="Z47">
        <f t="shared" si="18"/>
        <v>1.3199084841000528</v>
      </c>
      <c r="AA47">
        <f t="shared" si="19"/>
        <v>-135.55088666769768</v>
      </c>
      <c r="AB47">
        <f t="shared" si="20"/>
        <v>65.201991747796157</v>
      </c>
      <c r="AC47">
        <f t="shared" si="21"/>
        <v>5.3344497785506348</v>
      </c>
      <c r="AD47">
        <f t="shared" si="22"/>
        <v>161.10414180938</v>
      </c>
      <c r="AE47">
        <f t="shared" si="23"/>
        <v>14.402262103793774</v>
      </c>
      <c r="AF47">
        <f t="shared" si="24"/>
        <v>3.071998675513298</v>
      </c>
      <c r="AG47">
        <f t="shared" si="25"/>
        <v>3.8387224016630666</v>
      </c>
      <c r="AH47">
        <v>205.20643058755169</v>
      </c>
      <c r="AI47">
        <v>195.29325454545449</v>
      </c>
      <c r="AJ47">
        <v>1.6771772719969831</v>
      </c>
      <c r="AK47">
        <v>60.783550458012961</v>
      </c>
      <c r="AL47">
        <f t="shared" si="26"/>
        <v>3.0737162509682014</v>
      </c>
      <c r="AM47">
        <v>30.248413784465559</v>
      </c>
      <c r="AN47">
        <v>32.991699999999973</v>
      </c>
      <c r="AO47">
        <v>6.2991969203202443E-5</v>
      </c>
      <c r="AP47">
        <v>100.31295513855321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47459.522382425173</v>
      </c>
      <c r="AV47">
        <f t="shared" si="30"/>
        <v>1200.005714285714</v>
      </c>
      <c r="AW47">
        <f t="shared" si="31"/>
        <v>1025.9310564511557</v>
      </c>
      <c r="AX47">
        <f t="shared" si="32"/>
        <v>0.85493847590703032</v>
      </c>
      <c r="AY47">
        <f t="shared" si="33"/>
        <v>0.18843125850056863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1678121662.5</v>
      </c>
      <c r="BF47">
        <v>186.40357142857141</v>
      </c>
      <c r="BG47">
        <v>200.22657142857139</v>
      </c>
      <c r="BH47">
        <v>32.991057142857137</v>
      </c>
      <c r="BI47">
        <v>30.248914285714289</v>
      </c>
      <c r="BJ47">
        <v>191.65485714285711</v>
      </c>
      <c r="BK47">
        <v>32.736457142857148</v>
      </c>
      <c r="BL47">
        <v>649.99900000000002</v>
      </c>
      <c r="BM47">
        <v>101.2558571428571</v>
      </c>
      <c r="BN47">
        <v>0.10014770000000001</v>
      </c>
      <c r="BO47">
        <v>32.020985714285708</v>
      </c>
      <c r="BP47">
        <v>31.583828571428569</v>
      </c>
      <c r="BQ47">
        <v>999.89999999999986</v>
      </c>
      <c r="BR47">
        <v>0</v>
      </c>
      <c r="BS47">
        <v>0</v>
      </c>
      <c r="BT47">
        <v>8985.6228571428583</v>
      </c>
      <c r="BU47">
        <v>0</v>
      </c>
      <c r="BV47">
        <v>101.3751428571429</v>
      </c>
      <c r="BW47">
        <v>-13.823014285714279</v>
      </c>
      <c r="BX47">
        <v>192.76314285714281</v>
      </c>
      <c r="BY47">
        <v>206.4721428571429</v>
      </c>
      <c r="BZ47">
        <v>2.742155714285714</v>
      </c>
      <c r="CA47">
        <v>200.22657142857139</v>
      </c>
      <c r="CB47">
        <v>30.248914285714289</v>
      </c>
      <c r="CC47">
        <v>3.3405399999999998</v>
      </c>
      <c r="CD47">
        <v>3.062881428571429</v>
      </c>
      <c r="CE47">
        <v>25.830385714285711</v>
      </c>
      <c r="CF47">
        <v>24.373757142857141</v>
      </c>
      <c r="CG47">
        <v>1200.005714285714</v>
      </c>
      <c r="CH47">
        <v>0.49996699999999999</v>
      </c>
      <c r="CI47">
        <v>0.50003299999999995</v>
      </c>
      <c r="CJ47">
        <v>0</v>
      </c>
      <c r="CK47">
        <v>1217.717142857143</v>
      </c>
      <c r="CL47">
        <v>4.9990899999999998</v>
      </c>
      <c r="CM47">
        <v>13055.7</v>
      </c>
      <c r="CN47">
        <v>9557.7842857142859</v>
      </c>
      <c r="CO47">
        <v>41.561999999999998</v>
      </c>
      <c r="CP47">
        <v>43.098000000000013</v>
      </c>
      <c r="CQ47">
        <v>42.311999999999998</v>
      </c>
      <c r="CR47">
        <v>42.276571428571422</v>
      </c>
      <c r="CS47">
        <v>42.857000000000014</v>
      </c>
      <c r="CT47">
        <v>597.46428571428589</v>
      </c>
      <c r="CU47">
        <v>597.5414285714287</v>
      </c>
      <c r="CV47">
        <v>0</v>
      </c>
      <c r="CW47">
        <v>1678121706.4000001</v>
      </c>
      <c r="CX47">
        <v>0</v>
      </c>
      <c r="CY47">
        <v>1678116306.0999999</v>
      </c>
      <c r="CZ47" t="s">
        <v>356</v>
      </c>
      <c r="DA47">
        <v>1678116302.5999999</v>
      </c>
      <c r="DB47">
        <v>1678116306.0999999</v>
      </c>
      <c r="DC47">
        <v>12</v>
      </c>
      <c r="DD47">
        <v>3.5000000000000003E-2</v>
      </c>
      <c r="DE47">
        <v>0.05</v>
      </c>
      <c r="DF47">
        <v>-6.1040000000000001</v>
      </c>
      <c r="DG47">
        <v>0.249</v>
      </c>
      <c r="DH47">
        <v>413</v>
      </c>
      <c r="DI47">
        <v>32</v>
      </c>
      <c r="DJ47">
        <v>0.5</v>
      </c>
      <c r="DK47">
        <v>0.15</v>
      </c>
      <c r="DL47">
        <v>-13.305624999999999</v>
      </c>
      <c r="DM47">
        <v>-3.0323527204502621</v>
      </c>
      <c r="DN47">
        <v>0.29352650114597839</v>
      </c>
      <c r="DO47">
        <v>0</v>
      </c>
      <c r="DP47">
        <v>2.7456394999999998</v>
      </c>
      <c r="DQ47">
        <v>-3.1991594746723112E-2</v>
      </c>
      <c r="DR47">
        <v>3.6671534941968122E-3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3.2978100000000001</v>
      </c>
      <c r="EB47">
        <v>2.6253199999999999</v>
      </c>
      <c r="EC47">
        <v>5.42792E-2</v>
      </c>
      <c r="ED47">
        <v>5.5892499999999998E-2</v>
      </c>
      <c r="EE47">
        <v>0.136711</v>
      </c>
      <c r="EF47">
        <v>0.12776100000000001</v>
      </c>
      <c r="EG47">
        <v>28573.1</v>
      </c>
      <c r="EH47">
        <v>28939</v>
      </c>
      <c r="EI47">
        <v>28104</v>
      </c>
      <c r="EJ47">
        <v>29494.799999999999</v>
      </c>
      <c r="EK47">
        <v>33400</v>
      </c>
      <c r="EL47">
        <v>35702.1</v>
      </c>
      <c r="EM47">
        <v>39687.599999999999</v>
      </c>
      <c r="EN47">
        <v>42143.1</v>
      </c>
      <c r="EO47">
        <v>2.2405499999999998</v>
      </c>
      <c r="EP47">
        <v>2.2132000000000001</v>
      </c>
      <c r="EQ47">
        <v>0.115383</v>
      </c>
      <c r="ER47">
        <v>0</v>
      </c>
      <c r="ES47">
        <v>29.7056</v>
      </c>
      <c r="ET47">
        <v>999.9</v>
      </c>
      <c r="EU47">
        <v>74.5</v>
      </c>
      <c r="EV47">
        <v>32.6</v>
      </c>
      <c r="EW47">
        <v>36.347000000000001</v>
      </c>
      <c r="EX47">
        <v>56.6372</v>
      </c>
      <c r="EY47">
        <v>-3.8461500000000002</v>
      </c>
      <c r="EZ47">
        <v>2</v>
      </c>
      <c r="FA47">
        <v>0.36515799999999998</v>
      </c>
      <c r="FB47">
        <v>-0.38975500000000002</v>
      </c>
      <c r="FC47">
        <v>20.274899999999999</v>
      </c>
      <c r="FD47">
        <v>5.2202799999999998</v>
      </c>
      <c r="FE47">
        <v>12.004</v>
      </c>
      <c r="FF47">
        <v>4.9869500000000002</v>
      </c>
      <c r="FG47">
        <v>3.2845499999999999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1.86219</v>
      </c>
      <c r="FN47">
        <v>1.8642700000000001</v>
      </c>
      <c r="FO47">
        <v>1.8603499999999999</v>
      </c>
      <c r="FP47">
        <v>1.86104</v>
      </c>
      <c r="FQ47">
        <v>1.8602000000000001</v>
      </c>
      <c r="FR47">
        <v>1.86188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-5.2640000000000002</v>
      </c>
      <c r="GH47">
        <v>0.25459999999999999</v>
      </c>
      <c r="GI47">
        <v>-4.4273770621571362</v>
      </c>
      <c r="GJ47">
        <v>-4.6782648166075668E-3</v>
      </c>
      <c r="GK47">
        <v>2.0645039605938809E-6</v>
      </c>
      <c r="GL47">
        <v>-4.2957140779123221E-10</v>
      </c>
      <c r="GM47">
        <v>-7.2769555290842433E-2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89.4</v>
      </c>
      <c r="GV47">
        <v>89.3</v>
      </c>
      <c r="GW47">
        <v>0.77636700000000003</v>
      </c>
      <c r="GX47">
        <v>2.5732400000000002</v>
      </c>
      <c r="GY47">
        <v>2.04834</v>
      </c>
      <c r="GZ47">
        <v>2.6184099999999999</v>
      </c>
      <c r="HA47">
        <v>2.1972700000000001</v>
      </c>
      <c r="HB47">
        <v>2.2729499999999998</v>
      </c>
      <c r="HC47">
        <v>37.433799999999998</v>
      </c>
      <c r="HD47">
        <v>14.420999999999999</v>
      </c>
      <c r="HE47">
        <v>18</v>
      </c>
      <c r="HF47">
        <v>706.26700000000005</v>
      </c>
      <c r="HG47">
        <v>762.18700000000001</v>
      </c>
      <c r="HH47">
        <v>31.0002</v>
      </c>
      <c r="HI47">
        <v>32.040999999999997</v>
      </c>
      <c r="HJ47">
        <v>30.000299999999999</v>
      </c>
      <c r="HK47">
        <v>32.0152</v>
      </c>
      <c r="HL47">
        <v>32.030700000000003</v>
      </c>
      <c r="HM47">
        <v>15.559799999999999</v>
      </c>
      <c r="HN47">
        <v>20.6526</v>
      </c>
      <c r="HO47">
        <v>98.869600000000005</v>
      </c>
      <c r="HP47">
        <v>31</v>
      </c>
      <c r="HQ47">
        <v>217.48400000000001</v>
      </c>
      <c r="HR47">
        <v>30.2486</v>
      </c>
      <c r="HS47">
        <v>99.056399999999996</v>
      </c>
      <c r="HT47">
        <v>97.740700000000004</v>
      </c>
    </row>
    <row r="48" spans="1:228" x14ac:dyDescent="0.2">
      <c r="A48">
        <v>33</v>
      </c>
      <c r="B48">
        <v>1678121668.5</v>
      </c>
      <c r="C48">
        <v>128</v>
      </c>
      <c r="D48" t="s">
        <v>424</v>
      </c>
      <c r="E48" t="s">
        <v>425</v>
      </c>
      <c r="F48">
        <v>4</v>
      </c>
      <c r="G48">
        <v>1678121666.1875</v>
      </c>
      <c r="H48">
        <f t="shared" si="0"/>
        <v>3.0574366786913889E-3</v>
      </c>
      <c r="I48">
        <f t="shared" si="1"/>
        <v>3.0574366786913889</v>
      </c>
      <c r="J48">
        <f t="shared" si="2"/>
        <v>4.079687728699982</v>
      </c>
      <c r="K48">
        <f t="shared" si="3"/>
        <v>192.41725</v>
      </c>
      <c r="L48">
        <f t="shared" si="4"/>
        <v>159.86392163126644</v>
      </c>
      <c r="M48">
        <f t="shared" si="5"/>
        <v>16.20301995856784</v>
      </c>
      <c r="N48">
        <f t="shared" si="6"/>
        <v>19.502465035944454</v>
      </c>
      <c r="O48">
        <f t="shared" si="7"/>
        <v>0.23615588306743543</v>
      </c>
      <c r="P48">
        <f t="shared" si="8"/>
        <v>2.7721397621925217</v>
      </c>
      <c r="Q48">
        <f t="shared" si="9"/>
        <v>0.22552151016878408</v>
      </c>
      <c r="R48">
        <f t="shared" si="10"/>
        <v>0.14186648947437736</v>
      </c>
      <c r="S48">
        <f t="shared" si="11"/>
        <v>226.1181007361786</v>
      </c>
      <c r="T48">
        <f t="shared" si="12"/>
        <v>32.583628042078374</v>
      </c>
      <c r="U48">
        <f t="shared" si="13"/>
        <v>31.581512499999999</v>
      </c>
      <c r="V48">
        <f t="shared" si="14"/>
        <v>4.6631370227368221</v>
      </c>
      <c r="W48">
        <f t="shared" si="15"/>
        <v>69.940604943823146</v>
      </c>
      <c r="X48">
        <f t="shared" si="16"/>
        <v>3.3433200814868926</v>
      </c>
      <c r="Y48">
        <f t="shared" si="17"/>
        <v>4.7802275719123015</v>
      </c>
      <c r="Z48">
        <f t="shared" si="18"/>
        <v>1.3198169412499294</v>
      </c>
      <c r="AA48">
        <f t="shared" si="19"/>
        <v>-134.83295753029026</v>
      </c>
      <c r="AB48">
        <f t="shared" si="20"/>
        <v>65.386942645939726</v>
      </c>
      <c r="AC48">
        <f t="shared" si="21"/>
        <v>5.3386736962144559</v>
      </c>
      <c r="AD48">
        <f t="shared" si="22"/>
        <v>162.01075954804253</v>
      </c>
      <c r="AE48">
        <f t="shared" si="23"/>
        <v>14.596322389157249</v>
      </c>
      <c r="AF48">
        <f t="shared" si="24"/>
        <v>3.0634427153591632</v>
      </c>
      <c r="AG48">
        <f t="shared" si="25"/>
        <v>4.079687728699982</v>
      </c>
      <c r="AH48">
        <v>212.15256756089809</v>
      </c>
      <c r="AI48">
        <v>202.01512121212119</v>
      </c>
      <c r="AJ48">
        <v>1.6758660484673851</v>
      </c>
      <c r="AK48">
        <v>60.783550458012961</v>
      </c>
      <c r="AL48">
        <f t="shared" si="26"/>
        <v>3.0574366786913889</v>
      </c>
      <c r="AM48">
        <v>30.251954059091759</v>
      </c>
      <c r="AN48">
        <v>32.981903636363633</v>
      </c>
      <c r="AO48">
        <v>-1.3573420224270941E-4</v>
      </c>
      <c r="AP48">
        <v>100.31295513855321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47614.30863803003</v>
      </c>
      <c r="AV48">
        <f t="shared" si="30"/>
        <v>1200.0050000000001</v>
      </c>
      <c r="AW48">
        <f t="shared" si="31"/>
        <v>1025.9302635938752</v>
      </c>
      <c r="AX48">
        <f t="shared" si="32"/>
        <v>0.8549383240852122</v>
      </c>
      <c r="AY48">
        <f t="shared" si="33"/>
        <v>0.18843096548445931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1678121666.1875</v>
      </c>
      <c r="BF48">
        <v>192.41725</v>
      </c>
      <c r="BG48">
        <v>206.43462500000001</v>
      </c>
      <c r="BH48">
        <v>32.986212500000001</v>
      </c>
      <c r="BI48">
        <v>30.251750000000001</v>
      </c>
      <c r="BJ48">
        <v>197.692125</v>
      </c>
      <c r="BK48">
        <v>32.7316</v>
      </c>
      <c r="BL48">
        <v>650.01249999999993</v>
      </c>
      <c r="BM48">
        <v>101.25512500000001</v>
      </c>
      <c r="BN48">
        <v>9.9951200000000004E-2</v>
      </c>
      <c r="BO48">
        <v>32.019024999999999</v>
      </c>
      <c r="BP48">
        <v>31.581512499999999</v>
      </c>
      <c r="BQ48">
        <v>999.9</v>
      </c>
      <c r="BR48">
        <v>0</v>
      </c>
      <c r="BS48">
        <v>0</v>
      </c>
      <c r="BT48">
        <v>9015.3887500000001</v>
      </c>
      <c r="BU48">
        <v>0</v>
      </c>
      <c r="BV48">
        <v>102.410625</v>
      </c>
      <c r="BW48">
        <v>-14.017474999999999</v>
      </c>
      <c r="BX48">
        <v>198.98075</v>
      </c>
      <c r="BY48">
        <v>212.87450000000001</v>
      </c>
      <c r="BZ48">
        <v>2.7344525000000002</v>
      </c>
      <c r="CA48">
        <v>206.43462500000001</v>
      </c>
      <c r="CB48">
        <v>30.251750000000001</v>
      </c>
      <c r="CC48">
        <v>3.3400224999999999</v>
      </c>
      <c r="CD48">
        <v>3.06314625</v>
      </c>
      <c r="CE48">
        <v>25.827774999999999</v>
      </c>
      <c r="CF48">
        <v>24.375225</v>
      </c>
      <c r="CG48">
        <v>1200.0050000000001</v>
      </c>
      <c r="CH48">
        <v>0.49997350000000002</v>
      </c>
      <c r="CI48">
        <v>0.50002649999999993</v>
      </c>
      <c r="CJ48">
        <v>0</v>
      </c>
      <c r="CK48">
        <v>1217.52125</v>
      </c>
      <c r="CL48">
        <v>4.9990899999999998</v>
      </c>
      <c r="CM48">
        <v>13057.85</v>
      </c>
      <c r="CN48">
        <v>9557.8024999999998</v>
      </c>
      <c r="CO48">
        <v>41.561999999999998</v>
      </c>
      <c r="CP48">
        <v>43.093499999999999</v>
      </c>
      <c r="CQ48">
        <v>42.311999999999998</v>
      </c>
      <c r="CR48">
        <v>42.25</v>
      </c>
      <c r="CS48">
        <v>42.859250000000003</v>
      </c>
      <c r="CT48">
        <v>597.47</v>
      </c>
      <c r="CU48">
        <v>597.53499999999997</v>
      </c>
      <c r="CV48">
        <v>0</v>
      </c>
      <c r="CW48">
        <v>1678121710.5999999</v>
      </c>
      <c r="CX48">
        <v>0</v>
      </c>
      <c r="CY48">
        <v>1678116306.0999999</v>
      </c>
      <c r="CZ48" t="s">
        <v>356</v>
      </c>
      <c r="DA48">
        <v>1678116302.5999999</v>
      </c>
      <c r="DB48">
        <v>1678116306.0999999</v>
      </c>
      <c r="DC48">
        <v>12</v>
      </c>
      <c r="DD48">
        <v>3.5000000000000003E-2</v>
      </c>
      <c r="DE48">
        <v>0.05</v>
      </c>
      <c r="DF48">
        <v>-6.1040000000000001</v>
      </c>
      <c r="DG48">
        <v>0.249</v>
      </c>
      <c r="DH48">
        <v>413</v>
      </c>
      <c r="DI48">
        <v>32</v>
      </c>
      <c r="DJ48">
        <v>0.5</v>
      </c>
      <c r="DK48">
        <v>0.15</v>
      </c>
      <c r="DL48">
        <v>-13.5172325</v>
      </c>
      <c r="DM48">
        <v>-3.1981181988742571</v>
      </c>
      <c r="DN48">
        <v>0.30939226508390633</v>
      </c>
      <c r="DO48">
        <v>0</v>
      </c>
      <c r="DP48">
        <v>2.743306</v>
      </c>
      <c r="DQ48">
        <v>-4.5415834896817463E-2</v>
      </c>
      <c r="DR48">
        <v>4.7706413614942798E-3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3.29779</v>
      </c>
      <c r="EB48">
        <v>2.6253500000000001</v>
      </c>
      <c r="EC48">
        <v>5.5886900000000003E-2</v>
      </c>
      <c r="ED48">
        <v>5.7518600000000003E-2</v>
      </c>
      <c r="EE48">
        <v>0.13669100000000001</v>
      </c>
      <c r="EF48">
        <v>0.12776699999999999</v>
      </c>
      <c r="EG48">
        <v>28524.3</v>
      </c>
      <c r="EH48">
        <v>28889.5</v>
      </c>
      <c r="EI48">
        <v>28103.8</v>
      </c>
      <c r="EJ48">
        <v>29495.1</v>
      </c>
      <c r="EK48">
        <v>33400.1</v>
      </c>
      <c r="EL48">
        <v>35702.400000000001</v>
      </c>
      <c r="EM48">
        <v>39686.6</v>
      </c>
      <c r="EN48">
        <v>42143.7</v>
      </c>
      <c r="EO48">
        <v>2.2404999999999999</v>
      </c>
      <c r="EP48">
        <v>2.21333</v>
      </c>
      <c r="EQ48">
        <v>0.115477</v>
      </c>
      <c r="ER48">
        <v>0</v>
      </c>
      <c r="ES48">
        <v>29.707000000000001</v>
      </c>
      <c r="ET48">
        <v>999.9</v>
      </c>
      <c r="EU48">
        <v>74.5</v>
      </c>
      <c r="EV48">
        <v>32.6</v>
      </c>
      <c r="EW48">
        <v>36.345300000000002</v>
      </c>
      <c r="EX48">
        <v>57.117199999999997</v>
      </c>
      <c r="EY48">
        <v>-3.9222800000000002</v>
      </c>
      <c r="EZ48">
        <v>2</v>
      </c>
      <c r="FA48">
        <v>0.36545499999999997</v>
      </c>
      <c r="FB48">
        <v>-0.39165</v>
      </c>
      <c r="FC48">
        <v>20.274999999999999</v>
      </c>
      <c r="FD48">
        <v>5.2202799999999998</v>
      </c>
      <c r="FE48">
        <v>12.004099999999999</v>
      </c>
      <c r="FF48">
        <v>4.9870999999999999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1.8622000000000001</v>
      </c>
      <c r="FN48">
        <v>1.86422</v>
      </c>
      <c r="FO48">
        <v>1.8603499999999999</v>
      </c>
      <c r="FP48">
        <v>1.86104</v>
      </c>
      <c r="FQ48">
        <v>1.8602000000000001</v>
      </c>
      <c r="FR48">
        <v>1.86188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-5.2889999999999997</v>
      </c>
      <c r="GH48">
        <v>0.25459999999999999</v>
      </c>
      <c r="GI48">
        <v>-4.4273770621571362</v>
      </c>
      <c r="GJ48">
        <v>-4.6782648166075668E-3</v>
      </c>
      <c r="GK48">
        <v>2.0645039605938809E-6</v>
      </c>
      <c r="GL48">
        <v>-4.2957140779123221E-10</v>
      </c>
      <c r="GM48">
        <v>-7.2769555290842433E-2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89.4</v>
      </c>
      <c r="GV48">
        <v>89.4</v>
      </c>
      <c r="GW48">
        <v>0.79589799999999999</v>
      </c>
      <c r="GX48">
        <v>2.5744600000000002</v>
      </c>
      <c r="GY48">
        <v>2.04834</v>
      </c>
      <c r="GZ48">
        <v>2.6184099999999999</v>
      </c>
      <c r="HA48">
        <v>2.1972700000000001</v>
      </c>
      <c r="HB48">
        <v>2.2546400000000002</v>
      </c>
      <c r="HC48">
        <v>37.433799999999998</v>
      </c>
      <c r="HD48">
        <v>14.420999999999999</v>
      </c>
      <c r="HE48">
        <v>18</v>
      </c>
      <c r="HF48">
        <v>706.22500000000002</v>
      </c>
      <c r="HG48">
        <v>762.30899999999997</v>
      </c>
      <c r="HH48">
        <v>30.9998</v>
      </c>
      <c r="HI48">
        <v>32.043199999999999</v>
      </c>
      <c r="HJ48">
        <v>30.0002</v>
      </c>
      <c r="HK48">
        <v>32.0152</v>
      </c>
      <c r="HL48">
        <v>32.030700000000003</v>
      </c>
      <c r="HM48">
        <v>15.9542</v>
      </c>
      <c r="HN48">
        <v>20.6526</v>
      </c>
      <c r="HO48">
        <v>98.869600000000005</v>
      </c>
      <c r="HP48">
        <v>31</v>
      </c>
      <c r="HQ48">
        <v>224.16300000000001</v>
      </c>
      <c r="HR48">
        <v>30.2486</v>
      </c>
      <c r="HS48">
        <v>99.054699999999997</v>
      </c>
      <c r="HT48">
        <v>97.742000000000004</v>
      </c>
    </row>
    <row r="49" spans="1:228" x14ac:dyDescent="0.2">
      <c r="A49">
        <v>34</v>
      </c>
      <c r="B49">
        <v>1678121672.5</v>
      </c>
      <c r="C49">
        <v>132</v>
      </c>
      <c r="D49" t="s">
        <v>426</v>
      </c>
      <c r="E49" t="s">
        <v>427</v>
      </c>
      <c r="F49">
        <v>4</v>
      </c>
      <c r="G49">
        <v>1678121670.5</v>
      </c>
      <c r="H49">
        <f t="shared" si="0"/>
        <v>3.0575539811534881E-3</v>
      </c>
      <c r="I49">
        <f t="shared" si="1"/>
        <v>3.0575539811534882</v>
      </c>
      <c r="J49">
        <f t="shared" si="2"/>
        <v>4.3593964970453909</v>
      </c>
      <c r="K49">
        <f t="shared" si="3"/>
        <v>199.39099999999999</v>
      </c>
      <c r="L49">
        <f t="shared" si="4"/>
        <v>164.74735961806121</v>
      </c>
      <c r="M49">
        <f t="shared" si="5"/>
        <v>16.697825539239094</v>
      </c>
      <c r="N49">
        <f t="shared" si="6"/>
        <v>20.209101619674279</v>
      </c>
      <c r="O49">
        <f t="shared" si="7"/>
        <v>0.23625607667599555</v>
      </c>
      <c r="P49">
        <f t="shared" si="8"/>
        <v>2.7620818566394556</v>
      </c>
      <c r="Q49">
        <f t="shared" si="9"/>
        <v>0.22557602348951605</v>
      </c>
      <c r="R49">
        <f t="shared" si="10"/>
        <v>0.14190433766247065</v>
      </c>
      <c r="S49">
        <f t="shared" si="11"/>
        <v>226.11954137880136</v>
      </c>
      <c r="T49">
        <f t="shared" si="12"/>
        <v>32.583252193851258</v>
      </c>
      <c r="U49">
        <f t="shared" si="13"/>
        <v>31.578685714285719</v>
      </c>
      <c r="V49">
        <f t="shared" si="14"/>
        <v>4.6623886909660532</v>
      </c>
      <c r="W49">
        <f t="shared" si="15"/>
        <v>69.939577144870469</v>
      </c>
      <c r="X49">
        <f t="shared" si="16"/>
        <v>3.3428445877831834</v>
      </c>
      <c r="Y49">
        <f t="shared" si="17"/>
        <v>4.7796179563095276</v>
      </c>
      <c r="Z49">
        <f t="shared" si="18"/>
        <v>1.3195441031828699</v>
      </c>
      <c r="AA49">
        <f t="shared" si="19"/>
        <v>-134.83813056886882</v>
      </c>
      <c r="AB49">
        <f t="shared" si="20"/>
        <v>65.235062049329983</v>
      </c>
      <c r="AC49">
        <f t="shared" si="21"/>
        <v>5.3455346058328166</v>
      </c>
      <c r="AD49">
        <f t="shared" si="22"/>
        <v>161.86200746509536</v>
      </c>
      <c r="AE49">
        <f t="shared" si="23"/>
        <v>14.838722395364842</v>
      </c>
      <c r="AF49">
        <f t="shared" si="24"/>
        <v>3.0568748185635246</v>
      </c>
      <c r="AG49">
        <f t="shared" si="25"/>
        <v>4.3593964970453909</v>
      </c>
      <c r="AH49">
        <v>219.0531556835231</v>
      </c>
      <c r="AI49">
        <v>208.68801818181811</v>
      </c>
      <c r="AJ49">
        <v>1.66555534948911</v>
      </c>
      <c r="AK49">
        <v>60.783550458012961</v>
      </c>
      <c r="AL49">
        <f t="shared" si="26"/>
        <v>3.0575539811534882</v>
      </c>
      <c r="AM49">
        <v>30.252970867995771</v>
      </c>
      <c r="AN49">
        <v>32.982296363636372</v>
      </c>
      <c r="AO49">
        <v>-1.9579702362626958E-5</v>
      </c>
      <c r="AP49">
        <v>100.31295513855321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47337.008601741763</v>
      </c>
      <c r="AV49">
        <f t="shared" si="30"/>
        <v>1200.014285714286</v>
      </c>
      <c r="AW49">
        <f t="shared" si="31"/>
        <v>1025.9380421651822</v>
      </c>
      <c r="AX49">
        <f t="shared" si="32"/>
        <v>0.85493819063538212</v>
      </c>
      <c r="AY49">
        <f t="shared" si="33"/>
        <v>0.18843070792628769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1678121670.5</v>
      </c>
      <c r="BF49">
        <v>199.39099999999999</v>
      </c>
      <c r="BG49">
        <v>213.65057142857151</v>
      </c>
      <c r="BH49">
        <v>32.981828571428579</v>
      </c>
      <c r="BI49">
        <v>30.253228571428568</v>
      </c>
      <c r="BJ49">
        <v>204.69285714285709</v>
      </c>
      <c r="BK49">
        <v>32.727257142857141</v>
      </c>
      <c r="BL49">
        <v>650.01542857142863</v>
      </c>
      <c r="BM49">
        <v>101.2538571428571</v>
      </c>
      <c r="BN49">
        <v>0.1002742857142857</v>
      </c>
      <c r="BO49">
        <v>32.016771428571431</v>
      </c>
      <c r="BP49">
        <v>31.578685714285719</v>
      </c>
      <c r="BQ49">
        <v>999.89999999999986</v>
      </c>
      <c r="BR49">
        <v>0</v>
      </c>
      <c r="BS49">
        <v>0</v>
      </c>
      <c r="BT49">
        <v>8962.1414285714291</v>
      </c>
      <c r="BU49">
        <v>0</v>
      </c>
      <c r="BV49">
        <v>105.2304285714286</v>
      </c>
      <c r="BW49">
        <v>-14.25971428571428</v>
      </c>
      <c r="BX49">
        <v>206.19142857142859</v>
      </c>
      <c r="BY49">
        <v>220.31571428571431</v>
      </c>
      <c r="BZ49">
        <v>2.7286171428571429</v>
      </c>
      <c r="CA49">
        <v>213.65057142857151</v>
      </c>
      <c r="CB49">
        <v>30.253228571428568</v>
      </c>
      <c r="CC49">
        <v>3.33954</v>
      </c>
      <c r="CD49">
        <v>3.063255714285714</v>
      </c>
      <c r="CE49">
        <v>25.825342857142861</v>
      </c>
      <c r="CF49">
        <v>24.375800000000002</v>
      </c>
      <c r="CG49">
        <v>1200.014285714286</v>
      </c>
      <c r="CH49">
        <v>0.49997699999999989</v>
      </c>
      <c r="CI49">
        <v>0.500023</v>
      </c>
      <c r="CJ49">
        <v>0</v>
      </c>
      <c r="CK49">
        <v>1216.8014285714289</v>
      </c>
      <c r="CL49">
        <v>4.9990899999999998</v>
      </c>
      <c r="CM49">
        <v>13092.257142857139</v>
      </c>
      <c r="CN49">
        <v>9557.8728571428564</v>
      </c>
      <c r="CO49">
        <v>41.561999999999998</v>
      </c>
      <c r="CP49">
        <v>43.125</v>
      </c>
      <c r="CQ49">
        <v>42.311999999999998</v>
      </c>
      <c r="CR49">
        <v>42.285428571428568</v>
      </c>
      <c r="CS49">
        <v>42.875</v>
      </c>
      <c r="CT49">
        <v>597.4799999999999</v>
      </c>
      <c r="CU49">
        <v>597.53428571428572</v>
      </c>
      <c r="CV49">
        <v>0</v>
      </c>
      <c r="CW49">
        <v>1678121714.2</v>
      </c>
      <c r="CX49">
        <v>0</v>
      </c>
      <c r="CY49">
        <v>1678116306.0999999</v>
      </c>
      <c r="CZ49" t="s">
        <v>356</v>
      </c>
      <c r="DA49">
        <v>1678116302.5999999</v>
      </c>
      <c r="DB49">
        <v>1678116306.0999999</v>
      </c>
      <c r="DC49">
        <v>12</v>
      </c>
      <c r="DD49">
        <v>3.5000000000000003E-2</v>
      </c>
      <c r="DE49">
        <v>0.05</v>
      </c>
      <c r="DF49">
        <v>-6.1040000000000001</v>
      </c>
      <c r="DG49">
        <v>0.249</v>
      </c>
      <c r="DH49">
        <v>413</v>
      </c>
      <c r="DI49">
        <v>32</v>
      </c>
      <c r="DJ49">
        <v>0.5</v>
      </c>
      <c r="DK49">
        <v>0.15</v>
      </c>
      <c r="DL49">
        <v>-13.7330875</v>
      </c>
      <c r="DM49">
        <v>-3.3794307692307641</v>
      </c>
      <c r="DN49">
        <v>0.32635530115772621</v>
      </c>
      <c r="DO49">
        <v>0</v>
      </c>
      <c r="DP49">
        <v>2.7391702499999999</v>
      </c>
      <c r="DQ49">
        <v>-5.6956660412764648E-2</v>
      </c>
      <c r="DR49">
        <v>5.9912517421236589E-3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3.2977599999999998</v>
      </c>
      <c r="EB49">
        <v>2.6252399999999998</v>
      </c>
      <c r="EC49">
        <v>5.7469399999999997E-2</v>
      </c>
      <c r="ED49">
        <v>5.9115599999999997E-2</v>
      </c>
      <c r="EE49">
        <v>0.13669000000000001</v>
      </c>
      <c r="EF49">
        <v>0.127773</v>
      </c>
      <c r="EG49">
        <v>28476.6</v>
      </c>
      <c r="EH49">
        <v>28840.3</v>
      </c>
      <c r="EI49">
        <v>28103.9</v>
      </c>
      <c r="EJ49">
        <v>29495</v>
      </c>
      <c r="EK49">
        <v>33400.5</v>
      </c>
      <c r="EL49">
        <v>35702</v>
      </c>
      <c r="EM49">
        <v>39687</v>
      </c>
      <c r="EN49">
        <v>42143.4</v>
      </c>
      <c r="EO49">
        <v>2.24058</v>
      </c>
      <c r="EP49">
        <v>2.2132999999999998</v>
      </c>
      <c r="EQ49">
        <v>0.115067</v>
      </c>
      <c r="ER49">
        <v>0</v>
      </c>
      <c r="ES49">
        <v>29.707000000000001</v>
      </c>
      <c r="ET49">
        <v>999.9</v>
      </c>
      <c r="EU49">
        <v>74.5</v>
      </c>
      <c r="EV49">
        <v>32.6</v>
      </c>
      <c r="EW49">
        <v>36.345799999999997</v>
      </c>
      <c r="EX49">
        <v>56.967199999999998</v>
      </c>
      <c r="EY49">
        <v>-3.9142600000000001</v>
      </c>
      <c r="EZ49">
        <v>2</v>
      </c>
      <c r="FA49">
        <v>0.36540099999999998</v>
      </c>
      <c r="FB49">
        <v>-0.39326499999999998</v>
      </c>
      <c r="FC49">
        <v>20.274899999999999</v>
      </c>
      <c r="FD49">
        <v>5.2202799999999998</v>
      </c>
      <c r="FE49">
        <v>12.004</v>
      </c>
      <c r="FF49">
        <v>4.9871999999999996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1.86222</v>
      </c>
      <c r="FN49">
        <v>1.86425</v>
      </c>
      <c r="FO49">
        <v>1.8603499999999999</v>
      </c>
      <c r="FP49">
        <v>1.8610800000000001</v>
      </c>
      <c r="FQ49">
        <v>1.8602000000000001</v>
      </c>
      <c r="FR49">
        <v>1.86188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-5.3150000000000004</v>
      </c>
      <c r="GH49">
        <v>0.2545</v>
      </c>
      <c r="GI49">
        <v>-4.4273770621571362</v>
      </c>
      <c r="GJ49">
        <v>-4.6782648166075668E-3</v>
      </c>
      <c r="GK49">
        <v>2.0645039605938809E-6</v>
      </c>
      <c r="GL49">
        <v>-4.2957140779123221E-10</v>
      </c>
      <c r="GM49">
        <v>-7.2769555290842433E-2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89.5</v>
      </c>
      <c r="GV49">
        <v>89.4</v>
      </c>
      <c r="GW49">
        <v>0.81542999999999999</v>
      </c>
      <c r="GX49">
        <v>2.5732400000000002</v>
      </c>
      <c r="GY49">
        <v>2.04834</v>
      </c>
      <c r="GZ49">
        <v>2.6184099999999999</v>
      </c>
      <c r="HA49">
        <v>2.1972700000000001</v>
      </c>
      <c r="HB49">
        <v>2.2705099999999998</v>
      </c>
      <c r="HC49">
        <v>37.433799999999998</v>
      </c>
      <c r="HD49">
        <v>14.4122</v>
      </c>
      <c r="HE49">
        <v>18</v>
      </c>
      <c r="HF49">
        <v>706.31200000000001</v>
      </c>
      <c r="HG49">
        <v>762.28499999999997</v>
      </c>
      <c r="HH49">
        <v>30.999700000000001</v>
      </c>
      <c r="HI49">
        <v>32.043900000000001</v>
      </c>
      <c r="HJ49">
        <v>30.0001</v>
      </c>
      <c r="HK49">
        <v>32.017400000000002</v>
      </c>
      <c r="HL49">
        <v>32.030700000000003</v>
      </c>
      <c r="HM49">
        <v>16.349499999999999</v>
      </c>
      <c r="HN49">
        <v>20.6526</v>
      </c>
      <c r="HO49">
        <v>98.869600000000005</v>
      </c>
      <c r="HP49">
        <v>31</v>
      </c>
      <c r="HQ49">
        <v>230.84100000000001</v>
      </c>
      <c r="HR49">
        <v>30.2486</v>
      </c>
      <c r="HS49">
        <v>99.055300000000003</v>
      </c>
      <c r="HT49">
        <v>97.741399999999999</v>
      </c>
    </row>
    <row r="50" spans="1:228" x14ac:dyDescent="0.2">
      <c r="A50">
        <v>35</v>
      </c>
      <c r="B50">
        <v>1678121676.5</v>
      </c>
      <c r="C50">
        <v>136</v>
      </c>
      <c r="D50" t="s">
        <v>428</v>
      </c>
      <c r="E50" t="s">
        <v>429</v>
      </c>
      <c r="F50">
        <v>4</v>
      </c>
      <c r="G50">
        <v>1678121674.1875</v>
      </c>
      <c r="H50">
        <f t="shared" si="0"/>
        <v>3.0602040783024188E-3</v>
      </c>
      <c r="I50">
        <f t="shared" si="1"/>
        <v>3.0602040783024189</v>
      </c>
      <c r="J50">
        <f t="shared" si="2"/>
        <v>4.4067042875144002</v>
      </c>
      <c r="K50">
        <f t="shared" si="3"/>
        <v>205.37887499999999</v>
      </c>
      <c r="L50">
        <f t="shared" si="4"/>
        <v>170.27732640168063</v>
      </c>
      <c r="M50">
        <f t="shared" si="5"/>
        <v>17.258289919513999</v>
      </c>
      <c r="N50">
        <f t="shared" si="6"/>
        <v>20.815972642959245</v>
      </c>
      <c r="O50">
        <f t="shared" si="7"/>
        <v>0.23625171279214546</v>
      </c>
      <c r="P50">
        <f t="shared" si="8"/>
        <v>2.7695649428934512</v>
      </c>
      <c r="Q50">
        <f t="shared" si="9"/>
        <v>0.22559950158780842</v>
      </c>
      <c r="R50">
        <f t="shared" si="10"/>
        <v>0.1419167189545997</v>
      </c>
      <c r="S50">
        <f t="shared" si="11"/>
        <v>226.11846478453086</v>
      </c>
      <c r="T50">
        <f t="shared" si="12"/>
        <v>32.580811048107186</v>
      </c>
      <c r="U50">
        <f t="shared" si="13"/>
        <v>31.584275000000002</v>
      </c>
      <c r="V50">
        <f t="shared" si="14"/>
        <v>4.6638684372667045</v>
      </c>
      <c r="W50">
        <f t="shared" si="15"/>
        <v>69.950970732766265</v>
      </c>
      <c r="X50">
        <f t="shared" si="16"/>
        <v>3.3433330695858849</v>
      </c>
      <c r="Y50">
        <f t="shared" si="17"/>
        <v>4.7795377741910432</v>
      </c>
      <c r="Z50">
        <f t="shared" si="18"/>
        <v>1.3205353676808196</v>
      </c>
      <c r="AA50">
        <f t="shared" si="19"/>
        <v>-134.95499985313666</v>
      </c>
      <c r="AB50">
        <f t="shared" si="20"/>
        <v>64.532985763989373</v>
      </c>
      <c r="AC50">
        <f t="shared" si="21"/>
        <v>5.2738542459741025</v>
      </c>
      <c r="AD50">
        <f t="shared" si="22"/>
        <v>160.97030494135765</v>
      </c>
      <c r="AE50">
        <f t="shared" si="23"/>
        <v>15.02510741040521</v>
      </c>
      <c r="AF50">
        <f t="shared" si="24"/>
        <v>3.0583505286164745</v>
      </c>
      <c r="AG50">
        <f t="shared" si="25"/>
        <v>4.4067042875144002</v>
      </c>
      <c r="AH50">
        <v>225.9648898566401</v>
      </c>
      <c r="AI50">
        <v>215.45563030303029</v>
      </c>
      <c r="AJ50">
        <v>1.6921789267510641</v>
      </c>
      <c r="AK50">
        <v>60.783550458012961</v>
      </c>
      <c r="AL50">
        <f t="shared" si="26"/>
        <v>3.0602040783024189</v>
      </c>
      <c r="AM50">
        <v>30.25707270720071</v>
      </c>
      <c r="AN50">
        <v>32.987941212121207</v>
      </c>
      <c r="AO50">
        <v>9.8624689149691275E-5</v>
      </c>
      <c r="AP50">
        <v>100.31295513855321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47543.572964646664</v>
      </c>
      <c r="AV50">
        <f t="shared" si="30"/>
        <v>1200.01</v>
      </c>
      <c r="AW50">
        <f t="shared" si="31"/>
        <v>1025.9342387484617</v>
      </c>
      <c r="AX50">
        <f t="shared" si="32"/>
        <v>0.85493807447309744</v>
      </c>
      <c r="AY50">
        <f t="shared" si="33"/>
        <v>0.18843048373307794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1678121674.1875</v>
      </c>
      <c r="BF50">
        <v>205.37887499999999</v>
      </c>
      <c r="BG50">
        <v>219.82724999999999</v>
      </c>
      <c r="BH50">
        <v>32.986687500000002</v>
      </c>
      <c r="BI50">
        <v>30.2568625</v>
      </c>
      <c r="BJ50">
        <v>210.704375</v>
      </c>
      <c r="BK50">
        <v>32.732062499999998</v>
      </c>
      <c r="BL50">
        <v>650.03412500000002</v>
      </c>
      <c r="BM50">
        <v>101.254125</v>
      </c>
      <c r="BN50">
        <v>9.9885450000000001E-2</v>
      </c>
      <c r="BO50">
        <v>32.016475</v>
      </c>
      <c r="BP50">
        <v>31.584275000000002</v>
      </c>
      <c r="BQ50">
        <v>999.9</v>
      </c>
      <c r="BR50">
        <v>0</v>
      </c>
      <c r="BS50">
        <v>0</v>
      </c>
      <c r="BT50">
        <v>9001.7999999999993</v>
      </c>
      <c r="BU50">
        <v>0</v>
      </c>
      <c r="BV50">
        <v>111.4815</v>
      </c>
      <c r="BW50">
        <v>-14.4483625</v>
      </c>
      <c r="BX50">
        <v>212.384625</v>
      </c>
      <c r="BY50">
        <v>226.68575000000001</v>
      </c>
      <c r="BZ50">
        <v>2.7298312500000002</v>
      </c>
      <c r="CA50">
        <v>219.82724999999999</v>
      </c>
      <c r="CB50">
        <v>30.2568625</v>
      </c>
      <c r="CC50">
        <v>3.3400412500000001</v>
      </c>
      <c r="CD50">
        <v>3.0636325000000002</v>
      </c>
      <c r="CE50">
        <v>25.827874999999999</v>
      </c>
      <c r="CF50">
        <v>24.377862499999999</v>
      </c>
      <c r="CG50">
        <v>1200.01</v>
      </c>
      <c r="CH50">
        <v>0.4999825</v>
      </c>
      <c r="CI50">
        <v>0.5000175</v>
      </c>
      <c r="CJ50">
        <v>0</v>
      </c>
      <c r="CK50">
        <v>1216.3499999999999</v>
      </c>
      <c r="CL50">
        <v>4.9990899999999998</v>
      </c>
      <c r="CM50">
        <v>13130.887500000001</v>
      </c>
      <c r="CN50">
        <v>9557.8812499999985</v>
      </c>
      <c r="CO50">
        <v>41.561999999999998</v>
      </c>
      <c r="CP50">
        <v>43.093499999999999</v>
      </c>
      <c r="CQ50">
        <v>42.311999999999998</v>
      </c>
      <c r="CR50">
        <v>42.25</v>
      </c>
      <c r="CS50">
        <v>42.875</v>
      </c>
      <c r="CT50">
        <v>597.4837500000001</v>
      </c>
      <c r="CU50">
        <v>597.52874999999995</v>
      </c>
      <c r="CV50">
        <v>0</v>
      </c>
      <c r="CW50">
        <v>1678121718.4000001</v>
      </c>
      <c r="CX50">
        <v>0</v>
      </c>
      <c r="CY50">
        <v>1678116306.0999999</v>
      </c>
      <c r="CZ50" t="s">
        <v>356</v>
      </c>
      <c r="DA50">
        <v>1678116302.5999999</v>
      </c>
      <c r="DB50">
        <v>1678116306.0999999</v>
      </c>
      <c r="DC50">
        <v>12</v>
      </c>
      <c r="DD50">
        <v>3.5000000000000003E-2</v>
      </c>
      <c r="DE50">
        <v>0.05</v>
      </c>
      <c r="DF50">
        <v>-6.1040000000000001</v>
      </c>
      <c r="DG50">
        <v>0.249</v>
      </c>
      <c r="DH50">
        <v>413</v>
      </c>
      <c r="DI50">
        <v>32</v>
      </c>
      <c r="DJ50">
        <v>0.5</v>
      </c>
      <c r="DK50">
        <v>0.15</v>
      </c>
      <c r="DL50">
        <v>-13.953900000000001</v>
      </c>
      <c r="DM50">
        <v>-3.474049530956814</v>
      </c>
      <c r="DN50">
        <v>0.33519263864231857</v>
      </c>
      <c r="DO50">
        <v>0</v>
      </c>
      <c r="DP50">
        <v>2.73588225</v>
      </c>
      <c r="DQ50">
        <v>-5.5505403377111781E-2</v>
      </c>
      <c r="DR50">
        <v>5.9429047979502386E-3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3.2978299999999998</v>
      </c>
      <c r="EB50">
        <v>2.6250800000000001</v>
      </c>
      <c r="EC50">
        <v>5.9050400000000003E-2</v>
      </c>
      <c r="ED50">
        <v>6.0703199999999999E-2</v>
      </c>
      <c r="EE50">
        <v>0.13670599999999999</v>
      </c>
      <c r="EF50">
        <v>0.12778</v>
      </c>
      <c r="EG50">
        <v>28428.5</v>
      </c>
      <c r="EH50">
        <v>28791.5</v>
      </c>
      <c r="EI50">
        <v>28103.599999999999</v>
      </c>
      <c r="EJ50">
        <v>29494.799999999999</v>
      </c>
      <c r="EK50">
        <v>33400.199999999997</v>
      </c>
      <c r="EL50">
        <v>35701.800000000003</v>
      </c>
      <c r="EM50">
        <v>39687.199999999997</v>
      </c>
      <c r="EN50">
        <v>42143.3</v>
      </c>
      <c r="EO50">
        <v>2.2404500000000001</v>
      </c>
      <c r="EP50">
        <v>2.2132999999999998</v>
      </c>
      <c r="EQ50">
        <v>0.116151</v>
      </c>
      <c r="ER50">
        <v>0</v>
      </c>
      <c r="ES50">
        <v>29.7058</v>
      </c>
      <c r="ET50">
        <v>999.9</v>
      </c>
      <c r="EU50">
        <v>74.5</v>
      </c>
      <c r="EV50">
        <v>32.5</v>
      </c>
      <c r="EW50">
        <v>36.1419</v>
      </c>
      <c r="EX50">
        <v>56.847200000000001</v>
      </c>
      <c r="EY50">
        <v>-3.98638</v>
      </c>
      <c r="EZ50">
        <v>2</v>
      </c>
      <c r="FA50">
        <v>0.36545699999999998</v>
      </c>
      <c r="FB50">
        <v>-0.39469199999999999</v>
      </c>
      <c r="FC50">
        <v>20.275099999999998</v>
      </c>
      <c r="FD50">
        <v>5.22058</v>
      </c>
      <c r="FE50">
        <v>12.0044</v>
      </c>
      <c r="FF50">
        <v>4.98705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1.86222</v>
      </c>
      <c r="FN50">
        <v>1.8642300000000001</v>
      </c>
      <c r="FO50">
        <v>1.8603400000000001</v>
      </c>
      <c r="FP50">
        <v>1.86107</v>
      </c>
      <c r="FQ50">
        <v>1.8602000000000001</v>
      </c>
      <c r="FR50">
        <v>1.86188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-5.34</v>
      </c>
      <c r="GH50">
        <v>0.25469999999999998</v>
      </c>
      <c r="GI50">
        <v>-4.4273770621571362</v>
      </c>
      <c r="GJ50">
        <v>-4.6782648166075668E-3</v>
      </c>
      <c r="GK50">
        <v>2.0645039605938809E-6</v>
      </c>
      <c r="GL50">
        <v>-4.2957140779123221E-10</v>
      </c>
      <c r="GM50">
        <v>-7.2769555290842433E-2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89.6</v>
      </c>
      <c r="GV50">
        <v>89.5</v>
      </c>
      <c r="GW50">
        <v>0.83618199999999998</v>
      </c>
      <c r="GX50">
        <v>2.5744600000000002</v>
      </c>
      <c r="GY50">
        <v>2.04834</v>
      </c>
      <c r="GZ50">
        <v>2.6171899999999999</v>
      </c>
      <c r="HA50">
        <v>2.1972700000000001</v>
      </c>
      <c r="HB50">
        <v>2.2802699999999998</v>
      </c>
      <c r="HC50">
        <v>37.433799999999998</v>
      </c>
      <c r="HD50">
        <v>14.4122</v>
      </c>
      <c r="HE50">
        <v>18</v>
      </c>
      <c r="HF50">
        <v>706.21600000000001</v>
      </c>
      <c r="HG50">
        <v>762.31</v>
      </c>
      <c r="HH50">
        <v>30.999700000000001</v>
      </c>
      <c r="HI50">
        <v>32.044600000000003</v>
      </c>
      <c r="HJ50">
        <v>30.0002</v>
      </c>
      <c r="HK50">
        <v>32.018099999999997</v>
      </c>
      <c r="HL50">
        <v>32.032699999999998</v>
      </c>
      <c r="HM50">
        <v>16.743300000000001</v>
      </c>
      <c r="HN50">
        <v>20.6526</v>
      </c>
      <c r="HO50">
        <v>98.869600000000005</v>
      </c>
      <c r="HP50">
        <v>31</v>
      </c>
      <c r="HQ50">
        <v>237.51900000000001</v>
      </c>
      <c r="HR50">
        <v>30.2486</v>
      </c>
      <c r="HS50">
        <v>99.055099999999996</v>
      </c>
      <c r="HT50">
        <v>97.741100000000003</v>
      </c>
    </row>
    <row r="51" spans="1:228" x14ac:dyDescent="0.2">
      <c r="A51">
        <v>36</v>
      </c>
      <c r="B51">
        <v>1678121680.5</v>
      </c>
      <c r="C51">
        <v>140</v>
      </c>
      <c r="D51" t="s">
        <v>430</v>
      </c>
      <c r="E51" t="s">
        <v>431</v>
      </c>
      <c r="F51">
        <v>4</v>
      </c>
      <c r="G51">
        <v>1678121678.5</v>
      </c>
      <c r="H51">
        <f t="shared" si="0"/>
        <v>3.0609996067397548E-3</v>
      </c>
      <c r="I51">
        <f t="shared" si="1"/>
        <v>3.0609996067397547</v>
      </c>
      <c r="J51">
        <f t="shared" si="2"/>
        <v>4.4743818163543869</v>
      </c>
      <c r="K51">
        <f t="shared" si="3"/>
        <v>212.43214285714291</v>
      </c>
      <c r="L51">
        <f t="shared" si="4"/>
        <v>176.63652764220149</v>
      </c>
      <c r="M51">
        <f t="shared" si="5"/>
        <v>17.903094102452819</v>
      </c>
      <c r="N51">
        <f t="shared" si="6"/>
        <v>21.531178713278113</v>
      </c>
      <c r="O51">
        <f t="shared" si="7"/>
        <v>0.23576915688955236</v>
      </c>
      <c r="P51">
        <f t="shared" si="8"/>
        <v>2.7671640299620481</v>
      </c>
      <c r="Q51">
        <f t="shared" si="9"/>
        <v>0.22515060647268659</v>
      </c>
      <c r="R51">
        <f t="shared" si="10"/>
        <v>0.14163330647086678</v>
      </c>
      <c r="S51">
        <f t="shared" si="11"/>
        <v>226.11606095004026</v>
      </c>
      <c r="T51">
        <f t="shared" si="12"/>
        <v>32.586011400773806</v>
      </c>
      <c r="U51">
        <f t="shared" si="13"/>
        <v>31.596299999999999</v>
      </c>
      <c r="V51">
        <f t="shared" si="14"/>
        <v>4.6670534056410968</v>
      </c>
      <c r="W51">
        <f t="shared" si="15"/>
        <v>69.935647156448695</v>
      </c>
      <c r="X51">
        <f t="shared" si="16"/>
        <v>3.3435432624717203</v>
      </c>
      <c r="Y51">
        <f t="shared" si="17"/>
        <v>4.780885568974699</v>
      </c>
      <c r="Z51">
        <f t="shared" si="18"/>
        <v>1.3235101431693765</v>
      </c>
      <c r="AA51">
        <f t="shared" si="19"/>
        <v>-134.99008265722318</v>
      </c>
      <c r="AB51">
        <f t="shared" si="20"/>
        <v>63.426365650322253</v>
      </c>
      <c r="AC51">
        <f t="shared" si="21"/>
        <v>5.1883489991312928</v>
      </c>
      <c r="AD51">
        <f t="shared" si="22"/>
        <v>159.74069294227061</v>
      </c>
      <c r="AE51">
        <f t="shared" si="23"/>
        <v>15.176419558741706</v>
      </c>
      <c r="AF51">
        <f t="shared" si="24"/>
        <v>3.0567580871352442</v>
      </c>
      <c r="AG51">
        <f t="shared" si="25"/>
        <v>4.4743818163543869</v>
      </c>
      <c r="AH51">
        <v>232.8894439844388</v>
      </c>
      <c r="AI51">
        <v>222.25387878787879</v>
      </c>
      <c r="AJ51">
        <v>1.7085535089692521</v>
      </c>
      <c r="AK51">
        <v>60.783550458012961</v>
      </c>
      <c r="AL51">
        <f t="shared" si="26"/>
        <v>3.0609996067397547</v>
      </c>
      <c r="AM51">
        <v>30.258604665975781</v>
      </c>
      <c r="AN51">
        <v>32.990961212121221</v>
      </c>
      <c r="AO51">
        <v>3.5694707018880101E-6</v>
      </c>
      <c r="AP51">
        <v>100.31295513855321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47476.516138215055</v>
      </c>
      <c r="AV51">
        <f t="shared" si="30"/>
        <v>1199.997142857143</v>
      </c>
      <c r="AW51">
        <f t="shared" si="31"/>
        <v>1025.9232564507981</v>
      </c>
      <c r="AX51">
        <f t="shared" si="32"/>
        <v>0.85493808260919502</v>
      </c>
      <c r="AY51">
        <f t="shared" si="33"/>
        <v>0.18843049943574647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1678121678.5</v>
      </c>
      <c r="BF51">
        <v>212.43214285714291</v>
      </c>
      <c r="BG51">
        <v>227.04085714285719</v>
      </c>
      <c r="BH51">
        <v>32.988257142857137</v>
      </c>
      <c r="BI51">
        <v>30.259657142857151</v>
      </c>
      <c r="BJ51">
        <v>217.78485714285719</v>
      </c>
      <c r="BK51">
        <v>32.733657142857147</v>
      </c>
      <c r="BL51">
        <v>649.98628571428583</v>
      </c>
      <c r="BM51">
        <v>101.2555714285714</v>
      </c>
      <c r="BN51">
        <v>9.9988157142857151E-2</v>
      </c>
      <c r="BO51">
        <v>32.021457142857138</v>
      </c>
      <c r="BP51">
        <v>31.596299999999999</v>
      </c>
      <c r="BQ51">
        <v>999.89999999999986</v>
      </c>
      <c r="BR51">
        <v>0</v>
      </c>
      <c r="BS51">
        <v>0</v>
      </c>
      <c r="BT51">
        <v>8988.9285714285706</v>
      </c>
      <c r="BU51">
        <v>0</v>
      </c>
      <c r="BV51">
        <v>115.72499999999999</v>
      </c>
      <c r="BW51">
        <v>-14.60904285714286</v>
      </c>
      <c r="BX51">
        <v>219.67899999999989</v>
      </c>
      <c r="BY51">
        <v>234.12542857142861</v>
      </c>
      <c r="BZ51">
        <v>2.7286299999999999</v>
      </c>
      <c r="CA51">
        <v>227.04085714285719</v>
      </c>
      <c r="CB51">
        <v>30.259657142857151</v>
      </c>
      <c r="CC51">
        <v>3.3402500000000002</v>
      </c>
      <c r="CD51">
        <v>3.0639599999999998</v>
      </c>
      <c r="CE51">
        <v>25.82891428571428</v>
      </c>
      <c r="CF51">
        <v>24.379642857142859</v>
      </c>
      <c r="CG51">
        <v>1199.997142857143</v>
      </c>
      <c r="CH51">
        <v>0.49998128571428568</v>
      </c>
      <c r="CI51">
        <v>0.50001871428571432</v>
      </c>
      <c r="CJ51">
        <v>0</v>
      </c>
      <c r="CK51">
        <v>1216.02</v>
      </c>
      <c r="CL51">
        <v>4.9990899999999998</v>
      </c>
      <c r="CM51">
        <v>13094.78571428571</v>
      </c>
      <c r="CN51">
        <v>9557.77</v>
      </c>
      <c r="CO51">
        <v>41.561999999999998</v>
      </c>
      <c r="CP51">
        <v>43.061999999999998</v>
      </c>
      <c r="CQ51">
        <v>42.311999999999998</v>
      </c>
      <c r="CR51">
        <v>42.276571428571437</v>
      </c>
      <c r="CS51">
        <v>42.875</v>
      </c>
      <c r="CT51">
        <v>597.47571428571439</v>
      </c>
      <c r="CU51">
        <v>597.52142857142849</v>
      </c>
      <c r="CV51">
        <v>0</v>
      </c>
      <c r="CW51">
        <v>1678121722.5999999</v>
      </c>
      <c r="CX51">
        <v>0</v>
      </c>
      <c r="CY51">
        <v>1678116306.0999999</v>
      </c>
      <c r="CZ51" t="s">
        <v>356</v>
      </c>
      <c r="DA51">
        <v>1678116302.5999999</v>
      </c>
      <c r="DB51">
        <v>1678116306.0999999</v>
      </c>
      <c r="DC51">
        <v>12</v>
      </c>
      <c r="DD51">
        <v>3.5000000000000003E-2</v>
      </c>
      <c r="DE51">
        <v>0.05</v>
      </c>
      <c r="DF51">
        <v>-6.1040000000000001</v>
      </c>
      <c r="DG51">
        <v>0.249</v>
      </c>
      <c r="DH51">
        <v>413</v>
      </c>
      <c r="DI51">
        <v>32</v>
      </c>
      <c r="DJ51">
        <v>0.5</v>
      </c>
      <c r="DK51">
        <v>0.15</v>
      </c>
      <c r="DL51">
        <v>-14.174765000000001</v>
      </c>
      <c r="DM51">
        <v>-3.2302491557223179</v>
      </c>
      <c r="DN51">
        <v>0.31199050590522781</v>
      </c>
      <c r="DO51">
        <v>0</v>
      </c>
      <c r="DP51">
        <v>2.73339175</v>
      </c>
      <c r="DQ51">
        <v>-4.7878311444655049E-2</v>
      </c>
      <c r="DR51">
        <v>5.458076074726358E-3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3.2977099999999999</v>
      </c>
      <c r="EB51">
        <v>2.6252399999999998</v>
      </c>
      <c r="EC51">
        <v>6.0637099999999999E-2</v>
      </c>
      <c r="ED51">
        <v>6.2266200000000001E-2</v>
      </c>
      <c r="EE51">
        <v>0.136713</v>
      </c>
      <c r="EF51">
        <v>0.12779499999999999</v>
      </c>
      <c r="EG51">
        <v>28381.3</v>
      </c>
      <c r="EH51">
        <v>28743.200000000001</v>
      </c>
      <c r="EI51">
        <v>28104.400000000001</v>
      </c>
      <c r="EJ51">
        <v>29494.400000000001</v>
      </c>
      <c r="EK51">
        <v>33400.300000000003</v>
      </c>
      <c r="EL51">
        <v>35701</v>
      </c>
      <c r="EM51">
        <v>39687.5</v>
      </c>
      <c r="EN51">
        <v>42143</v>
      </c>
      <c r="EO51">
        <v>2.2404500000000001</v>
      </c>
      <c r="EP51">
        <v>2.2132700000000001</v>
      </c>
      <c r="EQ51">
        <v>0.115968</v>
      </c>
      <c r="ER51">
        <v>0</v>
      </c>
      <c r="ES51">
        <v>29.706299999999999</v>
      </c>
      <c r="ET51">
        <v>999.9</v>
      </c>
      <c r="EU51">
        <v>74.5</v>
      </c>
      <c r="EV51">
        <v>32.6</v>
      </c>
      <c r="EW51">
        <v>36.344799999999999</v>
      </c>
      <c r="EX51">
        <v>56.967199999999998</v>
      </c>
      <c r="EY51">
        <v>-3.9703499999999998</v>
      </c>
      <c r="EZ51">
        <v>2</v>
      </c>
      <c r="FA51">
        <v>0.36554599999999998</v>
      </c>
      <c r="FB51">
        <v>-0.39589600000000003</v>
      </c>
      <c r="FC51">
        <v>20.275099999999998</v>
      </c>
      <c r="FD51">
        <v>5.2201399999999998</v>
      </c>
      <c r="FE51">
        <v>12.0046</v>
      </c>
      <c r="FF51">
        <v>4.9869000000000003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1.8622399999999999</v>
      </c>
      <c r="FN51">
        <v>1.8642300000000001</v>
      </c>
      <c r="FO51">
        <v>1.8603400000000001</v>
      </c>
      <c r="FP51">
        <v>1.8610800000000001</v>
      </c>
      <c r="FQ51">
        <v>1.8602000000000001</v>
      </c>
      <c r="FR51">
        <v>1.86188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-5.3659999999999997</v>
      </c>
      <c r="GH51">
        <v>0.25459999999999999</v>
      </c>
      <c r="GI51">
        <v>-4.4273770621571362</v>
      </c>
      <c r="GJ51">
        <v>-4.6782648166075668E-3</v>
      </c>
      <c r="GK51">
        <v>2.0645039605938809E-6</v>
      </c>
      <c r="GL51">
        <v>-4.2957140779123221E-10</v>
      </c>
      <c r="GM51">
        <v>-7.2769555290842433E-2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89.6</v>
      </c>
      <c r="GV51">
        <v>89.6</v>
      </c>
      <c r="GW51">
        <v>0.85449200000000003</v>
      </c>
      <c r="GX51">
        <v>2.5756800000000002</v>
      </c>
      <c r="GY51">
        <v>2.04834</v>
      </c>
      <c r="GZ51">
        <v>2.6184099999999999</v>
      </c>
      <c r="HA51">
        <v>2.1972700000000001</v>
      </c>
      <c r="HB51">
        <v>2.2741699999999998</v>
      </c>
      <c r="HC51">
        <v>37.433799999999998</v>
      </c>
      <c r="HD51">
        <v>14.4122</v>
      </c>
      <c r="HE51">
        <v>18</v>
      </c>
      <c r="HF51">
        <v>706.21600000000001</v>
      </c>
      <c r="HG51">
        <v>762.29700000000003</v>
      </c>
      <c r="HH51">
        <v>30.999700000000001</v>
      </c>
      <c r="HI51">
        <v>32.046700000000001</v>
      </c>
      <c r="HJ51">
        <v>30.000299999999999</v>
      </c>
      <c r="HK51">
        <v>32.018099999999997</v>
      </c>
      <c r="HL51">
        <v>32.033499999999997</v>
      </c>
      <c r="HM51">
        <v>17.1114</v>
      </c>
      <c r="HN51">
        <v>20.6526</v>
      </c>
      <c r="HO51">
        <v>98.869600000000005</v>
      </c>
      <c r="HP51">
        <v>31</v>
      </c>
      <c r="HQ51">
        <v>244.20400000000001</v>
      </c>
      <c r="HR51">
        <v>30.2486</v>
      </c>
      <c r="HS51">
        <v>99.056799999999996</v>
      </c>
      <c r="HT51">
        <v>97.740099999999998</v>
      </c>
    </row>
    <row r="52" spans="1:228" x14ac:dyDescent="0.2">
      <c r="A52">
        <v>37</v>
      </c>
      <c r="B52">
        <v>1678121684.5</v>
      </c>
      <c r="C52">
        <v>144</v>
      </c>
      <c r="D52" t="s">
        <v>432</v>
      </c>
      <c r="E52" t="s">
        <v>433</v>
      </c>
      <c r="F52">
        <v>4</v>
      </c>
      <c r="G52">
        <v>1678121682.1875</v>
      </c>
      <c r="H52">
        <f t="shared" si="0"/>
        <v>3.0580046781035898E-3</v>
      </c>
      <c r="I52">
        <f t="shared" si="1"/>
        <v>3.0580046781035897</v>
      </c>
      <c r="J52">
        <f t="shared" si="2"/>
        <v>4.910111425369772</v>
      </c>
      <c r="K52">
        <f t="shared" si="3"/>
        <v>218.45012500000001</v>
      </c>
      <c r="L52">
        <f t="shared" si="4"/>
        <v>179.49422707257835</v>
      </c>
      <c r="M52">
        <f t="shared" si="5"/>
        <v>18.192696234367201</v>
      </c>
      <c r="N52">
        <f t="shared" si="6"/>
        <v>22.141084040979109</v>
      </c>
      <c r="O52">
        <f t="shared" si="7"/>
        <v>0.2358186254850235</v>
      </c>
      <c r="P52">
        <f t="shared" si="8"/>
        <v>2.7672133468203337</v>
      </c>
      <c r="Q52">
        <f t="shared" si="9"/>
        <v>0.22519590672369993</v>
      </c>
      <c r="R52">
        <f t="shared" si="10"/>
        <v>0.14166197069267369</v>
      </c>
      <c r="S52">
        <f t="shared" si="11"/>
        <v>226.1159444476155</v>
      </c>
      <c r="T52">
        <f t="shared" si="12"/>
        <v>32.59039847000431</v>
      </c>
      <c r="U52">
        <f t="shared" si="13"/>
        <v>31.592112499999999</v>
      </c>
      <c r="V52">
        <f t="shared" si="14"/>
        <v>4.665944080174965</v>
      </c>
      <c r="W52">
        <f t="shared" si="15"/>
        <v>69.930894640107894</v>
      </c>
      <c r="X52">
        <f t="shared" si="16"/>
        <v>3.343993527218692</v>
      </c>
      <c r="Y52">
        <f t="shared" si="17"/>
        <v>4.7818543498237913</v>
      </c>
      <c r="Z52">
        <f t="shared" si="18"/>
        <v>1.321950552956273</v>
      </c>
      <c r="AA52">
        <f t="shared" si="19"/>
        <v>-134.8580063043683</v>
      </c>
      <c r="AB52">
        <f t="shared" si="20"/>
        <v>64.586351627539941</v>
      </c>
      <c r="AC52">
        <f t="shared" si="21"/>
        <v>5.283127326776615</v>
      </c>
      <c r="AD52">
        <f t="shared" si="22"/>
        <v>161.12741709756375</v>
      </c>
      <c r="AE52">
        <f t="shared" si="23"/>
        <v>15.16114534311126</v>
      </c>
      <c r="AF52">
        <f t="shared" si="24"/>
        <v>3.0577091632241373</v>
      </c>
      <c r="AG52">
        <f t="shared" si="25"/>
        <v>4.910111425369772</v>
      </c>
      <c r="AH52">
        <v>239.63908216963739</v>
      </c>
      <c r="AI52">
        <v>228.85183636363641</v>
      </c>
      <c r="AJ52">
        <v>1.6382089996953331</v>
      </c>
      <c r="AK52">
        <v>60.783550458012961</v>
      </c>
      <c r="AL52">
        <f t="shared" si="26"/>
        <v>3.0580046781035897</v>
      </c>
      <c r="AM52">
        <v>30.263929061656111</v>
      </c>
      <c r="AN52">
        <v>32.993204242424248</v>
      </c>
      <c r="AO52">
        <v>4.8692500992210493E-5</v>
      </c>
      <c r="AP52">
        <v>100.31295513855321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47477.317972385026</v>
      </c>
      <c r="AV52">
        <f t="shared" si="30"/>
        <v>1199.9962499999999</v>
      </c>
      <c r="AW52">
        <f t="shared" si="31"/>
        <v>1025.9225199210441</v>
      </c>
      <c r="AX52">
        <f t="shared" si="32"/>
        <v>0.85493810494911482</v>
      </c>
      <c r="AY52">
        <f t="shared" si="33"/>
        <v>0.18843054255179173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1678121682.1875</v>
      </c>
      <c r="BF52">
        <v>218.45012500000001</v>
      </c>
      <c r="BG52">
        <v>233.06125</v>
      </c>
      <c r="BH52">
        <v>32.992774999999988</v>
      </c>
      <c r="BI52">
        <v>30.263462499999999</v>
      </c>
      <c r="BJ52">
        <v>223.82599999999999</v>
      </c>
      <c r="BK52">
        <v>32.7381125</v>
      </c>
      <c r="BL52">
        <v>650.01575000000003</v>
      </c>
      <c r="BM52">
        <v>101.25525</v>
      </c>
      <c r="BN52">
        <v>0.1000778625</v>
      </c>
      <c r="BO52">
        <v>32.025037500000003</v>
      </c>
      <c r="BP52">
        <v>31.592112499999999</v>
      </c>
      <c r="BQ52">
        <v>999.9</v>
      </c>
      <c r="BR52">
        <v>0</v>
      </c>
      <c r="BS52">
        <v>0</v>
      </c>
      <c r="BT52">
        <v>8989.21875</v>
      </c>
      <c r="BU52">
        <v>0</v>
      </c>
      <c r="BV52">
        <v>115.48462499999999</v>
      </c>
      <c r="BW52">
        <v>-14.6113125</v>
      </c>
      <c r="BX52">
        <v>225.90325000000001</v>
      </c>
      <c r="BY52">
        <v>240.33462499999999</v>
      </c>
      <c r="BZ52">
        <v>2.7293124999999998</v>
      </c>
      <c r="CA52">
        <v>233.06125</v>
      </c>
      <c r="CB52">
        <v>30.263462499999999</v>
      </c>
      <c r="CC52">
        <v>3.3406912499999999</v>
      </c>
      <c r="CD52">
        <v>3.0643349999999998</v>
      </c>
      <c r="CE52">
        <v>25.831150000000001</v>
      </c>
      <c r="CF52">
        <v>24.381687500000002</v>
      </c>
      <c r="CG52">
        <v>1199.9962499999999</v>
      </c>
      <c r="CH52">
        <v>0.49998062500000001</v>
      </c>
      <c r="CI52">
        <v>0.50001937500000004</v>
      </c>
      <c r="CJ52">
        <v>0</v>
      </c>
      <c r="CK52">
        <v>1215.9087500000001</v>
      </c>
      <c r="CL52">
        <v>4.9990899999999998</v>
      </c>
      <c r="CM52">
        <v>13095.7</v>
      </c>
      <c r="CN52">
        <v>9557.77</v>
      </c>
      <c r="CO52">
        <v>41.561999999999998</v>
      </c>
      <c r="CP52">
        <v>43.061999999999998</v>
      </c>
      <c r="CQ52">
        <v>42.311999999999998</v>
      </c>
      <c r="CR52">
        <v>42.265500000000003</v>
      </c>
      <c r="CS52">
        <v>42.851374999999997</v>
      </c>
      <c r="CT52">
        <v>597.47500000000002</v>
      </c>
      <c r="CU52">
        <v>597.52250000000004</v>
      </c>
      <c r="CV52">
        <v>0</v>
      </c>
      <c r="CW52">
        <v>1678121726.2</v>
      </c>
      <c r="CX52">
        <v>0</v>
      </c>
      <c r="CY52">
        <v>1678116306.0999999</v>
      </c>
      <c r="CZ52" t="s">
        <v>356</v>
      </c>
      <c r="DA52">
        <v>1678116302.5999999</v>
      </c>
      <c r="DB52">
        <v>1678116306.0999999</v>
      </c>
      <c r="DC52">
        <v>12</v>
      </c>
      <c r="DD52">
        <v>3.5000000000000003E-2</v>
      </c>
      <c r="DE52">
        <v>0.05</v>
      </c>
      <c r="DF52">
        <v>-6.1040000000000001</v>
      </c>
      <c r="DG52">
        <v>0.249</v>
      </c>
      <c r="DH52">
        <v>413</v>
      </c>
      <c r="DI52">
        <v>32</v>
      </c>
      <c r="DJ52">
        <v>0.5</v>
      </c>
      <c r="DK52">
        <v>0.15</v>
      </c>
      <c r="DL52">
        <v>-14.3475825</v>
      </c>
      <c r="DM52">
        <v>-2.467802251407103</v>
      </c>
      <c r="DN52">
        <v>0.24679343780528279</v>
      </c>
      <c r="DO52">
        <v>0</v>
      </c>
      <c r="DP52">
        <v>2.7308177499999999</v>
      </c>
      <c r="DQ52">
        <v>-2.4946153846162371E-2</v>
      </c>
      <c r="DR52">
        <v>3.619536909260646E-3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3.29779</v>
      </c>
      <c r="EB52">
        <v>2.6253600000000001</v>
      </c>
      <c r="EC52">
        <v>6.2156700000000002E-2</v>
      </c>
      <c r="ED52">
        <v>6.3765600000000006E-2</v>
      </c>
      <c r="EE52">
        <v>0.13671700000000001</v>
      </c>
      <c r="EF52">
        <v>0.12779799999999999</v>
      </c>
      <c r="EG52">
        <v>28334.9</v>
      </c>
      <c r="EH52">
        <v>28697.5</v>
      </c>
      <c r="EI52">
        <v>28103.8</v>
      </c>
      <c r="EJ52">
        <v>29494.7</v>
      </c>
      <c r="EK52">
        <v>33400.1</v>
      </c>
      <c r="EL52">
        <v>35701</v>
      </c>
      <c r="EM52">
        <v>39687.300000000003</v>
      </c>
      <c r="EN52">
        <v>42143</v>
      </c>
      <c r="EO52">
        <v>2.2404500000000001</v>
      </c>
      <c r="EP52">
        <v>2.2132000000000001</v>
      </c>
      <c r="EQ52">
        <v>0.116076</v>
      </c>
      <c r="ER52">
        <v>0</v>
      </c>
      <c r="ES52">
        <v>29.707000000000001</v>
      </c>
      <c r="ET52">
        <v>999.9</v>
      </c>
      <c r="EU52">
        <v>74.5</v>
      </c>
      <c r="EV52">
        <v>32.6</v>
      </c>
      <c r="EW52">
        <v>36.343600000000002</v>
      </c>
      <c r="EX52">
        <v>57.027200000000001</v>
      </c>
      <c r="EY52">
        <v>-4.0504800000000003</v>
      </c>
      <c r="EZ52">
        <v>2</v>
      </c>
      <c r="FA52">
        <v>0.365701</v>
      </c>
      <c r="FB52">
        <v>-0.39563500000000001</v>
      </c>
      <c r="FC52">
        <v>20.275099999999998</v>
      </c>
      <c r="FD52">
        <v>5.2198399999999996</v>
      </c>
      <c r="FE52">
        <v>12.0044</v>
      </c>
      <c r="FF52">
        <v>4.9867999999999997</v>
      </c>
      <c r="FG52">
        <v>3.2846000000000002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1.8622399999999999</v>
      </c>
      <c r="FN52">
        <v>1.86422</v>
      </c>
      <c r="FO52">
        <v>1.8603400000000001</v>
      </c>
      <c r="FP52">
        <v>1.8610599999999999</v>
      </c>
      <c r="FQ52">
        <v>1.8602000000000001</v>
      </c>
      <c r="FR52">
        <v>1.86189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-5.39</v>
      </c>
      <c r="GH52">
        <v>0.25459999999999999</v>
      </c>
      <c r="GI52">
        <v>-4.4273770621571362</v>
      </c>
      <c r="GJ52">
        <v>-4.6782648166075668E-3</v>
      </c>
      <c r="GK52">
        <v>2.0645039605938809E-6</v>
      </c>
      <c r="GL52">
        <v>-4.2957140779123221E-10</v>
      </c>
      <c r="GM52">
        <v>-7.2769555290842433E-2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89.7</v>
      </c>
      <c r="GV52">
        <v>89.6</v>
      </c>
      <c r="GW52">
        <v>0.872803</v>
      </c>
      <c r="GX52">
        <v>2.5756800000000002</v>
      </c>
      <c r="GY52">
        <v>2.04834</v>
      </c>
      <c r="GZ52">
        <v>2.6184099999999999</v>
      </c>
      <c r="HA52">
        <v>2.1972700000000001</v>
      </c>
      <c r="HB52">
        <v>2.3071299999999999</v>
      </c>
      <c r="HC52">
        <v>37.433799999999998</v>
      </c>
      <c r="HD52">
        <v>14.4122</v>
      </c>
      <c r="HE52">
        <v>18</v>
      </c>
      <c r="HF52">
        <v>706.24</v>
      </c>
      <c r="HG52">
        <v>762.22400000000005</v>
      </c>
      <c r="HH52">
        <v>30.9999</v>
      </c>
      <c r="HI52">
        <v>32.046700000000001</v>
      </c>
      <c r="HJ52">
        <v>30.000299999999999</v>
      </c>
      <c r="HK52">
        <v>32.020200000000003</v>
      </c>
      <c r="HL52">
        <v>32.033499999999997</v>
      </c>
      <c r="HM52">
        <v>17.488499999999998</v>
      </c>
      <c r="HN52">
        <v>20.6526</v>
      </c>
      <c r="HO52">
        <v>98.869600000000005</v>
      </c>
      <c r="HP52">
        <v>31</v>
      </c>
      <c r="HQ52">
        <v>250.88300000000001</v>
      </c>
      <c r="HR52">
        <v>30.2486</v>
      </c>
      <c r="HS52">
        <v>99.055800000000005</v>
      </c>
      <c r="HT52">
        <v>97.740399999999994</v>
      </c>
    </row>
    <row r="53" spans="1:228" x14ac:dyDescent="0.2">
      <c r="A53">
        <v>38</v>
      </c>
      <c r="B53">
        <v>1678121688.5</v>
      </c>
      <c r="C53">
        <v>148</v>
      </c>
      <c r="D53" t="s">
        <v>434</v>
      </c>
      <c r="E53" t="s">
        <v>435</v>
      </c>
      <c r="F53">
        <v>4</v>
      </c>
      <c r="G53">
        <v>1678121686.5</v>
      </c>
      <c r="H53">
        <f t="shared" si="0"/>
        <v>3.0555365031786066E-3</v>
      </c>
      <c r="I53">
        <f t="shared" si="1"/>
        <v>3.0555365031786068</v>
      </c>
      <c r="J53">
        <f t="shared" si="2"/>
        <v>4.9597497496737759</v>
      </c>
      <c r="K53">
        <f t="shared" si="3"/>
        <v>225.27014285714279</v>
      </c>
      <c r="L53">
        <f t="shared" si="4"/>
        <v>185.75916765001526</v>
      </c>
      <c r="M53">
        <f t="shared" si="5"/>
        <v>18.82773915054393</v>
      </c>
      <c r="N53">
        <f t="shared" si="6"/>
        <v>22.83239929299771</v>
      </c>
      <c r="O53">
        <f t="shared" si="7"/>
        <v>0.2354021960460132</v>
      </c>
      <c r="P53">
        <f t="shared" si="8"/>
        <v>2.7672981245774242</v>
      </c>
      <c r="Q53">
        <f t="shared" si="9"/>
        <v>0.22481636478106334</v>
      </c>
      <c r="R53">
        <f t="shared" si="10"/>
        <v>0.14142164933785945</v>
      </c>
      <c r="S53">
        <f t="shared" si="11"/>
        <v>226.11606095004018</v>
      </c>
      <c r="T53">
        <f t="shared" si="12"/>
        <v>32.592190940686038</v>
      </c>
      <c r="U53">
        <f t="shared" si="13"/>
        <v>31.596142857142858</v>
      </c>
      <c r="V53">
        <f t="shared" si="14"/>
        <v>4.6670117722229332</v>
      </c>
      <c r="W53">
        <f t="shared" si="15"/>
        <v>69.924464798114329</v>
      </c>
      <c r="X53">
        <f t="shared" si="16"/>
        <v>3.3439006293036542</v>
      </c>
      <c r="Y53">
        <f t="shared" si="17"/>
        <v>4.7821612063219252</v>
      </c>
      <c r="Z53">
        <f t="shared" si="18"/>
        <v>1.323111142919279</v>
      </c>
      <c r="AA53">
        <f t="shared" si="19"/>
        <v>-134.74915979017655</v>
      </c>
      <c r="AB53">
        <f t="shared" si="20"/>
        <v>64.156210479552598</v>
      </c>
      <c r="AC53">
        <f t="shared" si="21"/>
        <v>5.2479145818108295</v>
      </c>
      <c r="AD53">
        <f t="shared" si="22"/>
        <v>160.77102622122703</v>
      </c>
      <c r="AE53">
        <f t="shared" si="23"/>
        <v>15.315299264977147</v>
      </c>
      <c r="AF53">
        <f t="shared" si="24"/>
        <v>3.0547027017195947</v>
      </c>
      <c r="AG53">
        <f t="shared" si="25"/>
        <v>4.9597497496737759</v>
      </c>
      <c r="AH53">
        <v>246.3097847495718</v>
      </c>
      <c r="AI53">
        <v>235.43941818181821</v>
      </c>
      <c r="AJ53">
        <v>1.6478846005652901</v>
      </c>
      <c r="AK53">
        <v>60.783550458012961</v>
      </c>
      <c r="AL53">
        <f t="shared" si="26"/>
        <v>3.0555365031786068</v>
      </c>
      <c r="AM53">
        <v>30.264584646699671</v>
      </c>
      <c r="AN53">
        <v>32.99201818181816</v>
      </c>
      <c r="AO53">
        <v>-1.925875686783062E-5</v>
      </c>
      <c r="AP53">
        <v>100.31295513855321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47479.483957145851</v>
      </c>
      <c r="AV53">
        <f t="shared" si="30"/>
        <v>1199.997142857143</v>
      </c>
      <c r="AW53">
        <f t="shared" si="31"/>
        <v>1025.9232564507981</v>
      </c>
      <c r="AX53">
        <f t="shared" si="32"/>
        <v>0.85493808260919502</v>
      </c>
      <c r="AY53">
        <f t="shared" si="33"/>
        <v>0.18843049943574641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1678121686.5</v>
      </c>
      <c r="BF53">
        <v>225.27014285714279</v>
      </c>
      <c r="BG53">
        <v>240.04185714285711</v>
      </c>
      <c r="BH53">
        <v>32.991757142857153</v>
      </c>
      <c r="BI53">
        <v>30.26518571428571</v>
      </c>
      <c r="BJ53">
        <v>230.67214285714289</v>
      </c>
      <c r="BK53">
        <v>32.737085714285712</v>
      </c>
      <c r="BL53">
        <v>650.03014285714289</v>
      </c>
      <c r="BM53">
        <v>101.2555714285714</v>
      </c>
      <c r="BN53">
        <v>0.1000676428571428</v>
      </c>
      <c r="BO53">
        <v>32.026171428571423</v>
      </c>
      <c r="BP53">
        <v>31.596142857142858</v>
      </c>
      <c r="BQ53">
        <v>999.89999999999986</v>
      </c>
      <c r="BR53">
        <v>0</v>
      </c>
      <c r="BS53">
        <v>0</v>
      </c>
      <c r="BT53">
        <v>8989.6400000000012</v>
      </c>
      <c r="BU53">
        <v>0</v>
      </c>
      <c r="BV53">
        <v>119.3837142857143</v>
      </c>
      <c r="BW53">
        <v>-14.771657142857141</v>
      </c>
      <c r="BX53">
        <v>232.95585714285721</v>
      </c>
      <c r="BY53">
        <v>247.53357142857141</v>
      </c>
      <c r="BZ53">
        <v>2.7265514285714292</v>
      </c>
      <c r="CA53">
        <v>240.04185714285711</v>
      </c>
      <c r="CB53">
        <v>30.26518571428571</v>
      </c>
      <c r="CC53">
        <v>3.3405971428571428</v>
      </c>
      <c r="CD53">
        <v>3.0645171428571421</v>
      </c>
      <c r="CE53">
        <v>25.83068571428571</v>
      </c>
      <c r="CF53">
        <v>24.382685714285721</v>
      </c>
      <c r="CG53">
        <v>1199.997142857143</v>
      </c>
      <c r="CH53">
        <v>0.49998128571428557</v>
      </c>
      <c r="CI53">
        <v>0.50001871428571432</v>
      </c>
      <c r="CJ53">
        <v>0</v>
      </c>
      <c r="CK53">
        <v>1215.3557142857139</v>
      </c>
      <c r="CL53">
        <v>4.9990899999999998</v>
      </c>
      <c r="CM53">
        <v>13103</v>
      </c>
      <c r="CN53">
        <v>9557.7742857142875</v>
      </c>
      <c r="CO53">
        <v>41.561999999999998</v>
      </c>
      <c r="CP53">
        <v>43.061999999999998</v>
      </c>
      <c r="CQ53">
        <v>42.311999999999998</v>
      </c>
      <c r="CR53">
        <v>42.25</v>
      </c>
      <c r="CS53">
        <v>42.848000000000013</v>
      </c>
      <c r="CT53">
        <v>597.47571428571428</v>
      </c>
      <c r="CU53">
        <v>597.52142857142849</v>
      </c>
      <c r="CV53">
        <v>0</v>
      </c>
      <c r="CW53">
        <v>1678121730.4000001</v>
      </c>
      <c r="CX53">
        <v>0</v>
      </c>
      <c r="CY53">
        <v>1678116306.0999999</v>
      </c>
      <c r="CZ53" t="s">
        <v>356</v>
      </c>
      <c r="DA53">
        <v>1678116302.5999999</v>
      </c>
      <c r="DB53">
        <v>1678116306.0999999</v>
      </c>
      <c r="DC53">
        <v>12</v>
      </c>
      <c r="DD53">
        <v>3.5000000000000003E-2</v>
      </c>
      <c r="DE53">
        <v>0.05</v>
      </c>
      <c r="DF53">
        <v>-6.1040000000000001</v>
      </c>
      <c r="DG53">
        <v>0.249</v>
      </c>
      <c r="DH53">
        <v>413</v>
      </c>
      <c r="DI53">
        <v>32</v>
      </c>
      <c r="DJ53">
        <v>0.5</v>
      </c>
      <c r="DK53">
        <v>0.15</v>
      </c>
      <c r="DL53">
        <v>-14.5005025</v>
      </c>
      <c r="DM53">
        <v>-1.902838649155685</v>
      </c>
      <c r="DN53">
        <v>0.19204368446723249</v>
      </c>
      <c r="DO53">
        <v>0</v>
      </c>
      <c r="DP53">
        <v>2.7289957500000002</v>
      </c>
      <c r="DQ53">
        <v>-5.32243902440367E-3</v>
      </c>
      <c r="DR53">
        <v>1.2525611512017949E-3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3.2977500000000002</v>
      </c>
      <c r="EB53">
        <v>2.6252200000000001</v>
      </c>
      <c r="EC53">
        <v>6.3655699999999996E-2</v>
      </c>
      <c r="ED53">
        <v>6.5267599999999995E-2</v>
      </c>
      <c r="EE53">
        <v>0.13671800000000001</v>
      </c>
      <c r="EF53">
        <v>0.127808</v>
      </c>
      <c r="EG53">
        <v>28289.5</v>
      </c>
      <c r="EH53">
        <v>28651</v>
      </c>
      <c r="EI53">
        <v>28103.8</v>
      </c>
      <c r="EJ53">
        <v>29494.2</v>
      </c>
      <c r="EK53">
        <v>33400</v>
      </c>
      <c r="EL53">
        <v>35700.300000000003</v>
      </c>
      <c r="EM53">
        <v>39687.1</v>
      </c>
      <c r="EN53">
        <v>42142.5</v>
      </c>
      <c r="EO53">
        <v>2.2404199999999999</v>
      </c>
      <c r="EP53">
        <v>2.2130999999999998</v>
      </c>
      <c r="EQ53">
        <v>0.116285</v>
      </c>
      <c r="ER53">
        <v>0</v>
      </c>
      <c r="ES53">
        <v>29.707000000000001</v>
      </c>
      <c r="ET53">
        <v>999.9</v>
      </c>
      <c r="EU53">
        <v>74.5</v>
      </c>
      <c r="EV53">
        <v>32.5</v>
      </c>
      <c r="EW53">
        <v>36.136099999999999</v>
      </c>
      <c r="EX53">
        <v>56.847200000000001</v>
      </c>
      <c r="EY53">
        <v>-4.0464700000000002</v>
      </c>
      <c r="EZ53">
        <v>2</v>
      </c>
      <c r="FA53">
        <v>0.36571900000000002</v>
      </c>
      <c r="FB53">
        <v>-0.39592300000000002</v>
      </c>
      <c r="FC53">
        <v>20.275099999999998</v>
      </c>
      <c r="FD53">
        <v>5.2193899999999998</v>
      </c>
      <c r="FE53">
        <v>12.004899999999999</v>
      </c>
      <c r="FF53">
        <v>4.98705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1.8622000000000001</v>
      </c>
      <c r="FN53">
        <v>1.8642399999999999</v>
      </c>
      <c r="FO53">
        <v>1.8603400000000001</v>
      </c>
      <c r="FP53">
        <v>1.8610800000000001</v>
      </c>
      <c r="FQ53">
        <v>1.8602000000000001</v>
      </c>
      <c r="FR53">
        <v>1.86188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-5.4139999999999997</v>
      </c>
      <c r="GH53">
        <v>0.25459999999999999</v>
      </c>
      <c r="GI53">
        <v>-4.4273770621571362</v>
      </c>
      <c r="GJ53">
        <v>-4.6782648166075668E-3</v>
      </c>
      <c r="GK53">
        <v>2.0645039605938809E-6</v>
      </c>
      <c r="GL53">
        <v>-4.2957140779123221E-10</v>
      </c>
      <c r="GM53">
        <v>-7.2769555290842433E-2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89.8</v>
      </c>
      <c r="GV53">
        <v>89.7</v>
      </c>
      <c r="GW53">
        <v>0.89233399999999996</v>
      </c>
      <c r="GX53">
        <v>2.5708000000000002</v>
      </c>
      <c r="GY53">
        <v>2.04834</v>
      </c>
      <c r="GZ53">
        <v>2.6184099999999999</v>
      </c>
      <c r="HA53">
        <v>2.1972700000000001</v>
      </c>
      <c r="HB53">
        <v>2.3010299999999999</v>
      </c>
      <c r="HC53">
        <v>37.433799999999998</v>
      </c>
      <c r="HD53">
        <v>14.4122</v>
      </c>
      <c r="HE53">
        <v>18</v>
      </c>
      <c r="HF53">
        <v>706.22699999999998</v>
      </c>
      <c r="HG53">
        <v>762.15200000000004</v>
      </c>
      <c r="HH53">
        <v>30.9999</v>
      </c>
      <c r="HI53">
        <v>32.049500000000002</v>
      </c>
      <c r="HJ53">
        <v>30.0002</v>
      </c>
      <c r="HK53">
        <v>32.020899999999997</v>
      </c>
      <c r="HL53">
        <v>32.035600000000002</v>
      </c>
      <c r="HM53">
        <v>17.870699999999999</v>
      </c>
      <c r="HN53">
        <v>20.6526</v>
      </c>
      <c r="HO53">
        <v>98.869600000000005</v>
      </c>
      <c r="HP53">
        <v>31</v>
      </c>
      <c r="HQ53">
        <v>257.56200000000001</v>
      </c>
      <c r="HR53">
        <v>30.2486</v>
      </c>
      <c r="HS53">
        <v>99.055400000000006</v>
      </c>
      <c r="HT53">
        <v>97.739199999999997</v>
      </c>
    </row>
    <row r="54" spans="1:228" x14ac:dyDescent="0.2">
      <c r="A54">
        <v>39</v>
      </c>
      <c r="B54">
        <v>1678121692.5</v>
      </c>
      <c r="C54">
        <v>152</v>
      </c>
      <c r="D54" t="s">
        <v>436</v>
      </c>
      <c r="E54" t="s">
        <v>437</v>
      </c>
      <c r="F54">
        <v>4</v>
      </c>
      <c r="G54">
        <v>1678121690.1875</v>
      </c>
      <c r="H54">
        <f t="shared" si="0"/>
        <v>3.0512057485217255E-3</v>
      </c>
      <c r="I54">
        <f t="shared" si="1"/>
        <v>3.0512057485217254</v>
      </c>
      <c r="J54">
        <f t="shared" si="2"/>
        <v>5.1893819800205412</v>
      </c>
      <c r="K54">
        <f t="shared" si="3"/>
        <v>231.12174999999999</v>
      </c>
      <c r="L54">
        <f t="shared" si="4"/>
        <v>189.84445948420753</v>
      </c>
      <c r="M54">
        <f t="shared" si="5"/>
        <v>19.242187873046955</v>
      </c>
      <c r="N54">
        <f t="shared" si="6"/>
        <v>23.425956949864755</v>
      </c>
      <c r="O54">
        <f t="shared" si="7"/>
        <v>0.23517138773096796</v>
      </c>
      <c r="P54">
        <f t="shared" si="8"/>
        <v>2.7625054522115384</v>
      </c>
      <c r="Q54">
        <f t="shared" si="9"/>
        <v>0.22458836044371863</v>
      </c>
      <c r="R54">
        <f t="shared" si="10"/>
        <v>0.14127887674568215</v>
      </c>
      <c r="S54">
        <f t="shared" si="11"/>
        <v>226.11650690962833</v>
      </c>
      <c r="T54">
        <f t="shared" si="12"/>
        <v>32.595951604161357</v>
      </c>
      <c r="U54">
        <f t="shared" si="13"/>
        <v>31.594275</v>
      </c>
      <c r="V54">
        <f t="shared" si="14"/>
        <v>4.6665169270420854</v>
      </c>
      <c r="W54">
        <f t="shared" si="15"/>
        <v>69.918050972198031</v>
      </c>
      <c r="X54">
        <f t="shared" si="16"/>
        <v>3.3439091651907114</v>
      </c>
      <c r="Y54">
        <f t="shared" si="17"/>
        <v>4.7826120990134173</v>
      </c>
      <c r="Z54">
        <f t="shared" si="18"/>
        <v>1.3226077618513741</v>
      </c>
      <c r="AA54">
        <f t="shared" si="19"/>
        <v>-134.55817350980809</v>
      </c>
      <c r="AB54">
        <f t="shared" si="20"/>
        <v>64.571414334949765</v>
      </c>
      <c r="AC54">
        <f t="shared" si="21"/>
        <v>5.2910361691172083</v>
      </c>
      <c r="AD54">
        <f t="shared" si="22"/>
        <v>161.42078390388721</v>
      </c>
      <c r="AE54">
        <f t="shared" si="23"/>
        <v>15.51265540498814</v>
      </c>
      <c r="AF54">
        <f t="shared" si="24"/>
        <v>3.0523262685655483</v>
      </c>
      <c r="AG54">
        <f t="shared" si="25"/>
        <v>5.1893819800205412</v>
      </c>
      <c r="AH54">
        <v>253.05624645313779</v>
      </c>
      <c r="AI54">
        <v>241.98731515151511</v>
      </c>
      <c r="AJ54">
        <v>1.6424732217208169</v>
      </c>
      <c r="AK54">
        <v>60.783550458012961</v>
      </c>
      <c r="AL54">
        <f t="shared" si="26"/>
        <v>3.0512057485217254</v>
      </c>
      <c r="AM54">
        <v>30.26648133021726</v>
      </c>
      <c r="AN54">
        <v>32.990043636363623</v>
      </c>
      <c r="AO54">
        <v>-1.36796363525718E-5</v>
      </c>
      <c r="AP54">
        <v>100.31295513855321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47346.997560110824</v>
      </c>
      <c r="AV54">
        <f t="shared" si="30"/>
        <v>1200</v>
      </c>
      <c r="AW54">
        <f t="shared" si="31"/>
        <v>1025.9256512485122</v>
      </c>
      <c r="AX54">
        <f t="shared" si="32"/>
        <v>0.85493804270709339</v>
      </c>
      <c r="AY54">
        <f t="shared" si="33"/>
        <v>0.18843042242469027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1678121690.1875</v>
      </c>
      <c r="BF54">
        <v>231.12174999999999</v>
      </c>
      <c r="BG54">
        <v>246.09174999999999</v>
      </c>
      <c r="BH54">
        <v>32.991187500000002</v>
      </c>
      <c r="BI54">
        <v>30.266712500000001</v>
      </c>
      <c r="BJ54">
        <v>236.545875</v>
      </c>
      <c r="BK54">
        <v>32.736549999999987</v>
      </c>
      <c r="BL54">
        <v>650.02462500000001</v>
      </c>
      <c r="BM54">
        <v>101.25749999999999</v>
      </c>
      <c r="BN54">
        <v>0.1001478625</v>
      </c>
      <c r="BO54">
        <v>32.027837499999997</v>
      </c>
      <c r="BP54">
        <v>31.594275</v>
      </c>
      <c r="BQ54">
        <v>999.9</v>
      </c>
      <c r="BR54">
        <v>0</v>
      </c>
      <c r="BS54">
        <v>0</v>
      </c>
      <c r="BT54">
        <v>8964.0625</v>
      </c>
      <c r="BU54">
        <v>0</v>
      </c>
      <c r="BV54">
        <v>123.79525</v>
      </c>
      <c r="BW54">
        <v>-14.97015</v>
      </c>
      <c r="BX54">
        <v>239.00675000000001</v>
      </c>
      <c r="BY54">
        <v>253.77262500000001</v>
      </c>
      <c r="BZ54">
        <v>2.7244825000000001</v>
      </c>
      <c r="CA54">
        <v>246.09174999999999</v>
      </c>
      <c r="CB54">
        <v>30.266712500000001</v>
      </c>
      <c r="CC54">
        <v>3.34060625</v>
      </c>
      <c r="CD54">
        <v>3.0647312499999999</v>
      </c>
      <c r="CE54">
        <v>25.830725000000001</v>
      </c>
      <c r="CF54">
        <v>24.383837499999998</v>
      </c>
      <c r="CG54">
        <v>1200</v>
      </c>
      <c r="CH54">
        <v>0.49998074999999997</v>
      </c>
      <c r="CI54">
        <v>0.50001925000000003</v>
      </c>
      <c r="CJ54">
        <v>0</v>
      </c>
      <c r="CK54">
        <v>1214.93625</v>
      </c>
      <c r="CL54">
        <v>4.9990899999999998</v>
      </c>
      <c r="CM54">
        <v>13113.0625</v>
      </c>
      <c r="CN54">
        <v>9557.7737500000003</v>
      </c>
      <c r="CO54">
        <v>41.561999999999998</v>
      </c>
      <c r="CP54">
        <v>43.085625</v>
      </c>
      <c r="CQ54">
        <v>42.311999999999998</v>
      </c>
      <c r="CR54">
        <v>42.25</v>
      </c>
      <c r="CS54">
        <v>42.811999999999998</v>
      </c>
      <c r="CT54">
        <v>597.48</v>
      </c>
      <c r="CU54">
        <v>597.52250000000004</v>
      </c>
      <c r="CV54">
        <v>0</v>
      </c>
      <c r="CW54">
        <v>1678121734.5999999</v>
      </c>
      <c r="CX54">
        <v>0</v>
      </c>
      <c r="CY54">
        <v>1678116306.0999999</v>
      </c>
      <c r="CZ54" t="s">
        <v>356</v>
      </c>
      <c r="DA54">
        <v>1678116302.5999999</v>
      </c>
      <c r="DB54">
        <v>1678116306.0999999</v>
      </c>
      <c r="DC54">
        <v>12</v>
      </c>
      <c r="DD54">
        <v>3.5000000000000003E-2</v>
      </c>
      <c r="DE54">
        <v>0.05</v>
      </c>
      <c r="DF54">
        <v>-6.1040000000000001</v>
      </c>
      <c r="DG54">
        <v>0.249</v>
      </c>
      <c r="DH54">
        <v>413</v>
      </c>
      <c r="DI54">
        <v>32</v>
      </c>
      <c r="DJ54">
        <v>0.5</v>
      </c>
      <c r="DK54">
        <v>0.15</v>
      </c>
      <c r="DL54">
        <v>-14.6442725</v>
      </c>
      <c r="DM54">
        <v>-1.7366983114446379</v>
      </c>
      <c r="DN54">
        <v>0.17454050960665271</v>
      </c>
      <c r="DO54">
        <v>0</v>
      </c>
      <c r="DP54">
        <v>2.7281362499999999</v>
      </c>
      <c r="DQ54">
        <v>-1.5194859287060001E-2</v>
      </c>
      <c r="DR54">
        <v>1.9711629657387102E-3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3.2977699999999999</v>
      </c>
      <c r="EB54">
        <v>2.6251099999999998</v>
      </c>
      <c r="EC54">
        <v>6.5146099999999998E-2</v>
      </c>
      <c r="ED54">
        <v>6.6778000000000004E-2</v>
      </c>
      <c r="EE54">
        <v>0.13671900000000001</v>
      </c>
      <c r="EF54">
        <v>0.12781100000000001</v>
      </c>
      <c r="EG54">
        <v>28244.6</v>
      </c>
      <c r="EH54">
        <v>28604.799999999999</v>
      </c>
      <c r="EI54">
        <v>28103.9</v>
      </c>
      <c r="EJ54">
        <v>29494.3</v>
      </c>
      <c r="EK54">
        <v>33400.199999999997</v>
      </c>
      <c r="EL54">
        <v>35700.400000000001</v>
      </c>
      <c r="EM54">
        <v>39687.199999999997</v>
      </c>
      <c r="EN54">
        <v>42142.7</v>
      </c>
      <c r="EO54">
        <v>2.2406000000000001</v>
      </c>
      <c r="EP54">
        <v>2.2132000000000001</v>
      </c>
      <c r="EQ54">
        <v>0.11593100000000001</v>
      </c>
      <c r="ER54">
        <v>0</v>
      </c>
      <c r="ES54">
        <v>29.7075</v>
      </c>
      <c r="ET54">
        <v>999.9</v>
      </c>
      <c r="EU54">
        <v>74.5</v>
      </c>
      <c r="EV54">
        <v>32.6</v>
      </c>
      <c r="EW54">
        <v>36.345700000000001</v>
      </c>
      <c r="EX54">
        <v>57.117199999999997</v>
      </c>
      <c r="EY54">
        <v>-4.0304500000000001</v>
      </c>
      <c r="EZ54">
        <v>2</v>
      </c>
      <c r="FA54">
        <v>0.36605700000000002</v>
      </c>
      <c r="FB54">
        <v>-0.39786199999999999</v>
      </c>
      <c r="FC54">
        <v>20.274999999999999</v>
      </c>
      <c r="FD54">
        <v>5.2201399999999998</v>
      </c>
      <c r="FE54">
        <v>12.0046</v>
      </c>
      <c r="FF54">
        <v>4.9869500000000002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1.86222</v>
      </c>
      <c r="FN54">
        <v>1.8642099999999999</v>
      </c>
      <c r="FO54">
        <v>1.8603499999999999</v>
      </c>
      <c r="FP54">
        <v>1.86107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-5.4390000000000001</v>
      </c>
      <c r="GH54">
        <v>0.25459999999999999</v>
      </c>
      <c r="GI54">
        <v>-4.4273770621571362</v>
      </c>
      <c r="GJ54">
        <v>-4.6782648166075668E-3</v>
      </c>
      <c r="GK54">
        <v>2.0645039605938809E-6</v>
      </c>
      <c r="GL54">
        <v>-4.2957140779123221E-10</v>
      </c>
      <c r="GM54">
        <v>-7.2769555290842433E-2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89.8</v>
      </c>
      <c r="GV54">
        <v>89.8</v>
      </c>
      <c r="GW54">
        <v>0.91186500000000004</v>
      </c>
      <c r="GX54">
        <v>2.5671400000000002</v>
      </c>
      <c r="GY54">
        <v>2.04834</v>
      </c>
      <c r="GZ54">
        <v>2.6184099999999999</v>
      </c>
      <c r="HA54">
        <v>2.1972700000000001</v>
      </c>
      <c r="HB54">
        <v>2.2802699999999998</v>
      </c>
      <c r="HC54">
        <v>37.433799999999998</v>
      </c>
      <c r="HD54">
        <v>14.4122</v>
      </c>
      <c r="HE54">
        <v>18</v>
      </c>
      <c r="HF54">
        <v>706.37300000000005</v>
      </c>
      <c r="HG54">
        <v>762.26099999999997</v>
      </c>
      <c r="HH54">
        <v>30.999700000000001</v>
      </c>
      <c r="HI54">
        <v>32.049500000000002</v>
      </c>
      <c r="HJ54">
        <v>30.0001</v>
      </c>
      <c r="HK54">
        <v>32.020899999999997</v>
      </c>
      <c r="HL54">
        <v>32.0364</v>
      </c>
      <c r="HM54">
        <v>18.255199999999999</v>
      </c>
      <c r="HN54">
        <v>20.6526</v>
      </c>
      <c r="HO54">
        <v>98.869600000000005</v>
      </c>
      <c r="HP54">
        <v>31</v>
      </c>
      <c r="HQ54">
        <v>264.24099999999999</v>
      </c>
      <c r="HR54">
        <v>30.2486</v>
      </c>
      <c r="HS54">
        <v>99.055700000000002</v>
      </c>
      <c r="HT54">
        <v>97.739599999999996</v>
      </c>
    </row>
    <row r="55" spans="1:228" x14ac:dyDescent="0.2">
      <c r="A55">
        <v>40</v>
      </c>
      <c r="B55">
        <v>1678121696.5</v>
      </c>
      <c r="C55">
        <v>156</v>
      </c>
      <c r="D55" t="s">
        <v>438</v>
      </c>
      <c r="E55" t="s">
        <v>439</v>
      </c>
      <c r="F55">
        <v>4</v>
      </c>
      <c r="G55">
        <v>1678121694.5</v>
      </c>
      <c r="H55">
        <f t="shared" si="0"/>
        <v>3.0493681242764669E-3</v>
      </c>
      <c r="I55">
        <f t="shared" si="1"/>
        <v>3.0493681242764668</v>
      </c>
      <c r="J55">
        <f t="shared" si="2"/>
        <v>5.4069943464633603</v>
      </c>
      <c r="K55">
        <f t="shared" si="3"/>
        <v>238.00342857142849</v>
      </c>
      <c r="L55">
        <f t="shared" si="4"/>
        <v>194.97629538219198</v>
      </c>
      <c r="M55">
        <f t="shared" si="5"/>
        <v>19.762477934337891</v>
      </c>
      <c r="N55">
        <f t="shared" si="6"/>
        <v>24.123637677184085</v>
      </c>
      <c r="O55">
        <f t="shared" si="7"/>
        <v>0.23467133097579926</v>
      </c>
      <c r="P55">
        <f t="shared" si="8"/>
        <v>2.7714186126033447</v>
      </c>
      <c r="Q55">
        <f t="shared" si="9"/>
        <v>0.22416444218227086</v>
      </c>
      <c r="R55">
        <f t="shared" si="10"/>
        <v>0.1410075731543787</v>
      </c>
      <c r="S55">
        <f t="shared" si="11"/>
        <v>226.11649590639803</v>
      </c>
      <c r="T55">
        <f t="shared" si="12"/>
        <v>32.597196911949268</v>
      </c>
      <c r="U55">
        <f t="shared" si="13"/>
        <v>31.600357142857138</v>
      </c>
      <c r="V55">
        <f t="shared" si="14"/>
        <v>4.6681284167663151</v>
      </c>
      <c r="W55">
        <f t="shared" si="15"/>
        <v>69.906518980365377</v>
      </c>
      <c r="X55">
        <f t="shared" si="16"/>
        <v>3.3438181552289725</v>
      </c>
      <c r="Y55">
        <f t="shared" si="17"/>
        <v>4.7832708651508593</v>
      </c>
      <c r="Z55">
        <f t="shared" si="18"/>
        <v>1.3243102615373425</v>
      </c>
      <c r="AA55">
        <f t="shared" si="19"/>
        <v>-134.4771342805922</v>
      </c>
      <c r="AB55">
        <f t="shared" si="20"/>
        <v>64.234662899757652</v>
      </c>
      <c r="AC55">
        <f t="shared" si="21"/>
        <v>5.2467345441174702</v>
      </c>
      <c r="AD55">
        <f t="shared" si="22"/>
        <v>161.12075906968096</v>
      </c>
      <c r="AE55">
        <f t="shared" si="23"/>
        <v>15.797582854488207</v>
      </c>
      <c r="AF55">
        <f t="shared" si="24"/>
        <v>3.0505893286807386</v>
      </c>
      <c r="AG55">
        <f t="shared" si="25"/>
        <v>5.4069943464633603</v>
      </c>
      <c r="AH55">
        <v>259.90429036453372</v>
      </c>
      <c r="AI55">
        <v>248.59773939393929</v>
      </c>
      <c r="AJ55">
        <v>1.650525309290849</v>
      </c>
      <c r="AK55">
        <v>60.783550458012961</v>
      </c>
      <c r="AL55">
        <f t="shared" si="26"/>
        <v>3.0493681242764668</v>
      </c>
      <c r="AM55">
        <v>30.266964460475631</v>
      </c>
      <c r="AN55">
        <v>32.98899939393938</v>
      </c>
      <c r="AO55">
        <v>-1.517472273949713E-5</v>
      </c>
      <c r="AP55">
        <v>100.31295513855321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47592.654629589691</v>
      </c>
      <c r="AV55">
        <f t="shared" si="30"/>
        <v>1199.9985714285719</v>
      </c>
      <c r="AW55">
        <f t="shared" si="31"/>
        <v>1025.9245636820717</v>
      </c>
      <c r="AX55">
        <f t="shared" si="32"/>
        <v>0.85493815418524299</v>
      </c>
      <c r="AY55">
        <f t="shared" si="33"/>
        <v>0.18843063757751921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1678121694.5</v>
      </c>
      <c r="BF55">
        <v>238.00342857142849</v>
      </c>
      <c r="BG55">
        <v>253.256</v>
      </c>
      <c r="BH55">
        <v>32.990057142857147</v>
      </c>
      <c r="BI55">
        <v>30.267028571428568</v>
      </c>
      <c r="BJ55">
        <v>243.45371428571431</v>
      </c>
      <c r="BK55">
        <v>32.735457142857143</v>
      </c>
      <c r="BL55">
        <v>650.00057142857145</v>
      </c>
      <c r="BM55">
        <v>101.2585714285714</v>
      </c>
      <c r="BN55">
        <v>9.9790600000000021E-2</v>
      </c>
      <c r="BO55">
        <v>32.030271428571432</v>
      </c>
      <c r="BP55">
        <v>31.600357142857138</v>
      </c>
      <c r="BQ55">
        <v>999.89999999999986</v>
      </c>
      <c r="BR55">
        <v>0</v>
      </c>
      <c r="BS55">
        <v>0</v>
      </c>
      <c r="BT55">
        <v>9011.25</v>
      </c>
      <c r="BU55">
        <v>0</v>
      </c>
      <c r="BV55">
        <v>129.70828571428569</v>
      </c>
      <c r="BW55">
        <v>-15.2525</v>
      </c>
      <c r="BX55">
        <v>246.12299999999999</v>
      </c>
      <c r="BY55">
        <v>261.16057142857142</v>
      </c>
      <c r="BZ55">
        <v>2.7230214285714278</v>
      </c>
      <c r="CA55">
        <v>253.256</v>
      </c>
      <c r="CB55">
        <v>30.267028571428568</v>
      </c>
      <c r="CC55">
        <v>3.340525714285715</v>
      </c>
      <c r="CD55">
        <v>3.064797142857143</v>
      </c>
      <c r="CE55">
        <v>25.83032857142857</v>
      </c>
      <c r="CF55">
        <v>24.384214285714279</v>
      </c>
      <c r="CG55">
        <v>1199.9985714285719</v>
      </c>
      <c r="CH55">
        <v>0.49997914285714279</v>
      </c>
      <c r="CI55">
        <v>0.50002085714285716</v>
      </c>
      <c r="CJ55">
        <v>0</v>
      </c>
      <c r="CK55">
        <v>1214.3657142857139</v>
      </c>
      <c r="CL55">
        <v>4.9990899999999998</v>
      </c>
      <c r="CM55">
        <v>13099.62857142857</v>
      </c>
      <c r="CN55">
        <v>9557.7628571428559</v>
      </c>
      <c r="CO55">
        <v>41.561999999999998</v>
      </c>
      <c r="CP55">
        <v>43.089000000000013</v>
      </c>
      <c r="CQ55">
        <v>42.311999999999998</v>
      </c>
      <c r="CR55">
        <v>42.25</v>
      </c>
      <c r="CS55">
        <v>42.839000000000013</v>
      </c>
      <c r="CT55">
        <v>597.47428571428577</v>
      </c>
      <c r="CU55">
        <v>597.52571428571423</v>
      </c>
      <c r="CV55">
        <v>0</v>
      </c>
      <c r="CW55">
        <v>1678121738.2</v>
      </c>
      <c r="CX55">
        <v>0</v>
      </c>
      <c r="CY55">
        <v>1678116306.0999999</v>
      </c>
      <c r="CZ55" t="s">
        <v>356</v>
      </c>
      <c r="DA55">
        <v>1678116302.5999999</v>
      </c>
      <c r="DB55">
        <v>1678116306.0999999</v>
      </c>
      <c r="DC55">
        <v>12</v>
      </c>
      <c r="DD55">
        <v>3.5000000000000003E-2</v>
      </c>
      <c r="DE55">
        <v>0.05</v>
      </c>
      <c r="DF55">
        <v>-6.1040000000000001</v>
      </c>
      <c r="DG55">
        <v>0.249</v>
      </c>
      <c r="DH55">
        <v>413</v>
      </c>
      <c r="DI55">
        <v>32</v>
      </c>
      <c r="DJ55">
        <v>0.5</v>
      </c>
      <c r="DK55">
        <v>0.15</v>
      </c>
      <c r="DL55">
        <v>-14.795505</v>
      </c>
      <c r="DM55">
        <v>-2.235969230769236</v>
      </c>
      <c r="DN55">
        <v>0.22720805437968081</v>
      </c>
      <c r="DO55">
        <v>0</v>
      </c>
      <c r="DP55">
        <v>2.7269627500000002</v>
      </c>
      <c r="DQ55">
        <v>-2.3335046904322702E-2</v>
      </c>
      <c r="DR55">
        <v>2.4894657935990638E-3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3.2976299999999998</v>
      </c>
      <c r="EB55">
        <v>2.6252599999999999</v>
      </c>
      <c r="EC55">
        <v>6.6629599999999997E-2</v>
      </c>
      <c r="ED55">
        <v>6.8289500000000003E-2</v>
      </c>
      <c r="EE55">
        <v>0.13671</v>
      </c>
      <c r="EF55">
        <v>0.12781400000000001</v>
      </c>
      <c r="EG55">
        <v>28199.3</v>
      </c>
      <c r="EH55">
        <v>28558.6</v>
      </c>
      <c r="EI55">
        <v>28103.4</v>
      </c>
      <c r="EJ55">
        <v>29494.400000000001</v>
      </c>
      <c r="EK55">
        <v>33400</v>
      </c>
      <c r="EL55">
        <v>35700.400000000001</v>
      </c>
      <c r="EM55">
        <v>39686.6</v>
      </c>
      <c r="EN55">
        <v>42142.7</v>
      </c>
      <c r="EO55">
        <v>2.24038</v>
      </c>
      <c r="EP55">
        <v>2.2132000000000001</v>
      </c>
      <c r="EQ55">
        <v>0.116687</v>
      </c>
      <c r="ER55">
        <v>0</v>
      </c>
      <c r="ES55">
        <v>29.708200000000001</v>
      </c>
      <c r="ET55">
        <v>999.9</v>
      </c>
      <c r="EU55">
        <v>74.5</v>
      </c>
      <c r="EV55">
        <v>32.6</v>
      </c>
      <c r="EW55">
        <v>36.344999999999999</v>
      </c>
      <c r="EX55">
        <v>57.177199999999999</v>
      </c>
      <c r="EY55">
        <v>-3.9783599999999999</v>
      </c>
      <c r="EZ55">
        <v>2</v>
      </c>
      <c r="FA55">
        <v>0.36577199999999999</v>
      </c>
      <c r="FB55">
        <v>-0.39904699999999999</v>
      </c>
      <c r="FC55">
        <v>20.274999999999999</v>
      </c>
      <c r="FD55">
        <v>5.2199900000000001</v>
      </c>
      <c r="FE55">
        <v>12.004300000000001</v>
      </c>
      <c r="FF55">
        <v>4.9869500000000002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1.8622000000000001</v>
      </c>
      <c r="FN55">
        <v>1.86419</v>
      </c>
      <c r="FO55">
        <v>1.8603499999999999</v>
      </c>
      <c r="FP55">
        <v>1.86107</v>
      </c>
      <c r="FQ55">
        <v>1.8602000000000001</v>
      </c>
      <c r="FR55">
        <v>1.86188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-5.4619999999999997</v>
      </c>
      <c r="GH55">
        <v>0.25469999999999998</v>
      </c>
      <c r="GI55">
        <v>-4.4273770621571362</v>
      </c>
      <c r="GJ55">
        <v>-4.6782648166075668E-3</v>
      </c>
      <c r="GK55">
        <v>2.0645039605938809E-6</v>
      </c>
      <c r="GL55">
        <v>-4.2957140779123221E-10</v>
      </c>
      <c r="GM55">
        <v>-7.2769555290842433E-2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89.9</v>
      </c>
      <c r="GV55">
        <v>89.8</v>
      </c>
      <c r="GW55">
        <v>0.930176</v>
      </c>
      <c r="GX55">
        <v>2.5732400000000002</v>
      </c>
      <c r="GY55">
        <v>2.04834</v>
      </c>
      <c r="GZ55">
        <v>2.6184099999999999</v>
      </c>
      <c r="HA55">
        <v>2.1972700000000001</v>
      </c>
      <c r="HB55">
        <v>2.2729499999999998</v>
      </c>
      <c r="HC55">
        <v>37.433799999999998</v>
      </c>
      <c r="HD55">
        <v>14.4122</v>
      </c>
      <c r="HE55">
        <v>18</v>
      </c>
      <c r="HF55">
        <v>706.20899999999995</v>
      </c>
      <c r="HG55">
        <v>762.26</v>
      </c>
      <c r="HH55">
        <v>30.999700000000001</v>
      </c>
      <c r="HI55">
        <v>32.0503</v>
      </c>
      <c r="HJ55">
        <v>30</v>
      </c>
      <c r="HK55">
        <v>32.023099999999999</v>
      </c>
      <c r="HL55">
        <v>32.0364</v>
      </c>
      <c r="HM55">
        <v>18.639800000000001</v>
      </c>
      <c r="HN55">
        <v>20.6526</v>
      </c>
      <c r="HO55">
        <v>98.869600000000005</v>
      </c>
      <c r="HP55">
        <v>31</v>
      </c>
      <c r="HQ55">
        <v>270.91899999999998</v>
      </c>
      <c r="HR55">
        <v>30.2486</v>
      </c>
      <c r="HS55">
        <v>99.054100000000005</v>
      </c>
      <c r="HT55">
        <v>97.739699999999999</v>
      </c>
    </row>
    <row r="56" spans="1:228" x14ac:dyDescent="0.2">
      <c r="A56">
        <v>41</v>
      </c>
      <c r="B56">
        <v>1678121700.5</v>
      </c>
      <c r="C56">
        <v>160</v>
      </c>
      <c r="D56" t="s">
        <v>440</v>
      </c>
      <c r="E56" t="s">
        <v>441</v>
      </c>
      <c r="F56">
        <v>4</v>
      </c>
      <c r="G56">
        <v>1678121698.1875</v>
      </c>
      <c r="H56">
        <f t="shared" si="0"/>
        <v>3.055278017474817E-3</v>
      </c>
      <c r="I56">
        <f t="shared" si="1"/>
        <v>3.0552780174748171</v>
      </c>
      <c r="J56">
        <f t="shared" si="2"/>
        <v>5.3941603793543855</v>
      </c>
      <c r="K56">
        <f t="shared" si="3"/>
        <v>243.94825</v>
      </c>
      <c r="L56">
        <f t="shared" si="4"/>
        <v>200.88991828494662</v>
      </c>
      <c r="M56">
        <f t="shared" si="5"/>
        <v>20.361561871148119</v>
      </c>
      <c r="N56">
        <f t="shared" si="6"/>
        <v>24.725817144729838</v>
      </c>
      <c r="O56">
        <f t="shared" si="7"/>
        <v>0.23474304125633921</v>
      </c>
      <c r="P56">
        <f t="shared" si="8"/>
        <v>2.7759031875227969</v>
      </c>
      <c r="Q56">
        <f t="shared" si="9"/>
        <v>0.22424605280577481</v>
      </c>
      <c r="R56">
        <f t="shared" si="10"/>
        <v>0.14105777618129045</v>
      </c>
      <c r="S56">
        <f t="shared" si="11"/>
        <v>226.11674136104082</v>
      </c>
      <c r="T56">
        <f t="shared" si="12"/>
        <v>32.598906103806556</v>
      </c>
      <c r="U56">
        <f t="shared" si="13"/>
        <v>31.608987500000001</v>
      </c>
      <c r="V56">
        <f t="shared" si="14"/>
        <v>4.6704158983576987</v>
      </c>
      <c r="W56">
        <f t="shared" si="15"/>
        <v>69.895101065838702</v>
      </c>
      <c r="X56">
        <f t="shared" si="16"/>
        <v>3.3440602618187034</v>
      </c>
      <c r="Y56">
        <f t="shared" si="17"/>
        <v>4.7843986357051227</v>
      </c>
      <c r="Z56">
        <f t="shared" si="18"/>
        <v>1.3263556365389952</v>
      </c>
      <c r="AA56">
        <f t="shared" si="19"/>
        <v>-134.73776057063944</v>
      </c>
      <c r="AB56">
        <f t="shared" si="20"/>
        <v>63.670503896125631</v>
      </c>
      <c r="AC56">
        <f t="shared" si="21"/>
        <v>5.1925786886646019</v>
      </c>
      <c r="AD56">
        <f t="shared" si="22"/>
        <v>160.24206337519163</v>
      </c>
      <c r="AE56">
        <f t="shared" si="23"/>
        <v>15.988925941944636</v>
      </c>
      <c r="AF56">
        <f t="shared" si="24"/>
        <v>3.0501221511125345</v>
      </c>
      <c r="AG56">
        <f t="shared" si="25"/>
        <v>5.3941603793543855</v>
      </c>
      <c r="AH56">
        <v>266.77612266981981</v>
      </c>
      <c r="AI56">
        <v>255.33750909090909</v>
      </c>
      <c r="AJ56">
        <v>1.689023252554285</v>
      </c>
      <c r="AK56">
        <v>60.783550458012961</v>
      </c>
      <c r="AL56">
        <f t="shared" si="26"/>
        <v>3.0552780174748171</v>
      </c>
      <c r="AM56">
        <v>30.270269910093742</v>
      </c>
      <c r="AN56">
        <v>32.997255151515162</v>
      </c>
      <c r="AO56">
        <v>6.3752038636258833E-5</v>
      </c>
      <c r="AP56">
        <v>100.31295513855321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47715.93366658673</v>
      </c>
      <c r="AV56">
        <f t="shared" si="30"/>
        <v>1199.99875</v>
      </c>
      <c r="AW56">
        <f t="shared" si="31"/>
        <v>1025.9248260938034</v>
      </c>
      <c r="AX56">
        <f t="shared" si="32"/>
        <v>0.85493824563884213</v>
      </c>
      <c r="AY56">
        <f t="shared" si="33"/>
        <v>0.18843081408296536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1678121698.1875</v>
      </c>
      <c r="BF56">
        <v>243.94825</v>
      </c>
      <c r="BG56">
        <v>259.39512500000001</v>
      </c>
      <c r="BH56">
        <v>32.992950000000008</v>
      </c>
      <c r="BI56">
        <v>30.270162500000001</v>
      </c>
      <c r="BJ56">
        <v>249.420625</v>
      </c>
      <c r="BK56">
        <v>32.738312500000013</v>
      </c>
      <c r="BL56">
        <v>649.95662500000003</v>
      </c>
      <c r="BM56">
        <v>101.25700000000001</v>
      </c>
      <c r="BN56">
        <v>9.9812949999999998E-2</v>
      </c>
      <c r="BO56">
        <v>32.034437500000003</v>
      </c>
      <c r="BP56">
        <v>31.608987500000001</v>
      </c>
      <c r="BQ56">
        <v>999.9</v>
      </c>
      <c r="BR56">
        <v>0</v>
      </c>
      <c r="BS56">
        <v>0</v>
      </c>
      <c r="BT56">
        <v>9035.2350000000006</v>
      </c>
      <c r="BU56">
        <v>0</v>
      </c>
      <c r="BV56">
        <v>131.98150000000001</v>
      </c>
      <c r="BW56">
        <v>-15.447125</v>
      </c>
      <c r="BX56">
        <v>252.2715</v>
      </c>
      <c r="BY56">
        <v>267.49225000000001</v>
      </c>
      <c r="BZ56">
        <v>2.7227712500000001</v>
      </c>
      <c r="CA56">
        <v>259.39512500000001</v>
      </c>
      <c r="CB56">
        <v>30.270162500000001</v>
      </c>
      <c r="CC56">
        <v>3.3407662500000002</v>
      </c>
      <c r="CD56">
        <v>3.06506875</v>
      </c>
      <c r="CE56">
        <v>25.831524999999999</v>
      </c>
      <c r="CF56">
        <v>24.385674999999999</v>
      </c>
      <c r="CG56">
        <v>1199.99875</v>
      </c>
      <c r="CH56">
        <v>0.499977</v>
      </c>
      <c r="CI56">
        <v>0.500023</v>
      </c>
      <c r="CJ56">
        <v>0</v>
      </c>
      <c r="CK56">
        <v>1213.8150000000001</v>
      </c>
      <c r="CL56">
        <v>4.9990899999999998</v>
      </c>
      <c r="CM56">
        <v>13069.7125</v>
      </c>
      <c r="CN56">
        <v>9557.7762500000008</v>
      </c>
      <c r="CO56">
        <v>41.561999999999998</v>
      </c>
      <c r="CP56">
        <v>43.093499999999999</v>
      </c>
      <c r="CQ56">
        <v>42.311999999999998</v>
      </c>
      <c r="CR56">
        <v>42.25</v>
      </c>
      <c r="CS56">
        <v>42.835625</v>
      </c>
      <c r="CT56">
        <v>597.47</v>
      </c>
      <c r="CU56">
        <v>597.52874999999995</v>
      </c>
      <c r="CV56">
        <v>0</v>
      </c>
      <c r="CW56">
        <v>1678121742.4000001</v>
      </c>
      <c r="CX56">
        <v>0</v>
      </c>
      <c r="CY56">
        <v>1678116306.0999999</v>
      </c>
      <c r="CZ56" t="s">
        <v>356</v>
      </c>
      <c r="DA56">
        <v>1678116302.5999999</v>
      </c>
      <c r="DB56">
        <v>1678116306.0999999</v>
      </c>
      <c r="DC56">
        <v>12</v>
      </c>
      <c r="DD56">
        <v>3.5000000000000003E-2</v>
      </c>
      <c r="DE56">
        <v>0.05</v>
      </c>
      <c r="DF56">
        <v>-6.1040000000000001</v>
      </c>
      <c r="DG56">
        <v>0.249</v>
      </c>
      <c r="DH56">
        <v>413</v>
      </c>
      <c r="DI56">
        <v>32</v>
      </c>
      <c r="DJ56">
        <v>0.5</v>
      </c>
      <c r="DK56">
        <v>0.15</v>
      </c>
      <c r="DL56">
        <v>-14.961895</v>
      </c>
      <c r="DM56">
        <v>-3.0942596622889038</v>
      </c>
      <c r="DN56">
        <v>0.30204493287423312</v>
      </c>
      <c r="DO56">
        <v>0</v>
      </c>
      <c r="DP56">
        <v>2.7254619999999998</v>
      </c>
      <c r="DQ56">
        <v>-2.6713846153855639E-2</v>
      </c>
      <c r="DR56">
        <v>2.870981713630363E-3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3.2976999999999999</v>
      </c>
      <c r="EB56">
        <v>2.6254499999999998</v>
      </c>
      <c r="EC56">
        <v>6.8130999999999997E-2</v>
      </c>
      <c r="ED56">
        <v>6.9784600000000002E-2</v>
      </c>
      <c r="EE56">
        <v>0.13672699999999999</v>
      </c>
      <c r="EF56">
        <v>0.12782199999999999</v>
      </c>
      <c r="EG56">
        <v>28154.1</v>
      </c>
      <c r="EH56">
        <v>28512.2</v>
      </c>
      <c r="EI56">
        <v>28103.599999999999</v>
      </c>
      <c r="EJ56">
        <v>29493.9</v>
      </c>
      <c r="EK56">
        <v>33399.4</v>
      </c>
      <c r="EL56">
        <v>35699.699999999997</v>
      </c>
      <c r="EM56">
        <v>39686.5</v>
      </c>
      <c r="EN56">
        <v>42142.2</v>
      </c>
      <c r="EO56">
        <v>2.2405499999999998</v>
      </c>
      <c r="EP56">
        <v>2.2133799999999999</v>
      </c>
      <c r="EQ56">
        <v>0.11751399999999999</v>
      </c>
      <c r="ER56">
        <v>0</v>
      </c>
      <c r="ES56">
        <v>29.7089</v>
      </c>
      <c r="ET56">
        <v>999.9</v>
      </c>
      <c r="EU56">
        <v>74.5</v>
      </c>
      <c r="EV56">
        <v>32.5</v>
      </c>
      <c r="EW56">
        <v>36.139000000000003</v>
      </c>
      <c r="EX56">
        <v>57.027200000000001</v>
      </c>
      <c r="EY56">
        <v>-3.94631</v>
      </c>
      <c r="EZ56">
        <v>2</v>
      </c>
      <c r="FA56">
        <v>0.36607000000000001</v>
      </c>
      <c r="FB56">
        <v>-0.39980900000000003</v>
      </c>
      <c r="FC56">
        <v>20.275099999999998</v>
      </c>
      <c r="FD56">
        <v>5.2195400000000003</v>
      </c>
      <c r="FE56">
        <v>12.004300000000001</v>
      </c>
      <c r="FF56">
        <v>4.9866999999999999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1.86222</v>
      </c>
      <c r="FN56">
        <v>1.86419</v>
      </c>
      <c r="FO56">
        <v>1.8603499999999999</v>
      </c>
      <c r="FP56">
        <v>1.86107</v>
      </c>
      <c r="FQ56">
        <v>1.8602000000000001</v>
      </c>
      <c r="FR56">
        <v>1.86188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-5.4870000000000001</v>
      </c>
      <c r="GH56">
        <v>0.25469999999999998</v>
      </c>
      <c r="GI56">
        <v>-4.4273770621571362</v>
      </c>
      <c r="GJ56">
        <v>-4.6782648166075668E-3</v>
      </c>
      <c r="GK56">
        <v>2.0645039605938809E-6</v>
      </c>
      <c r="GL56">
        <v>-4.2957140779123221E-10</v>
      </c>
      <c r="GM56">
        <v>-7.2769555290842433E-2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90</v>
      </c>
      <c r="GV56">
        <v>89.9</v>
      </c>
      <c r="GW56">
        <v>0.94970699999999997</v>
      </c>
      <c r="GX56">
        <v>2.5683600000000002</v>
      </c>
      <c r="GY56">
        <v>2.04834</v>
      </c>
      <c r="GZ56">
        <v>2.6184099999999999</v>
      </c>
      <c r="HA56">
        <v>2.1972700000000001</v>
      </c>
      <c r="HB56">
        <v>2.2644000000000002</v>
      </c>
      <c r="HC56">
        <v>37.433799999999998</v>
      </c>
      <c r="HD56">
        <v>14.403499999999999</v>
      </c>
      <c r="HE56">
        <v>18</v>
      </c>
      <c r="HF56">
        <v>706.36300000000006</v>
      </c>
      <c r="HG56">
        <v>762.46500000000003</v>
      </c>
      <c r="HH56">
        <v>30.9998</v>
      </c>
      <c r="HI56">
        <v>32.052300000000002</v>
      </c>
      <c r="HJ56">
        <v>30.0002</v>
      </c>
      <c r="HK56">
        <v>32.023699999999998</v>
      </c>
      <c r="HL56">
        <v>32.039099999999998</v>
      </c>
      <c r="HM56">
        <v>19.0228</v>
      </c>
      <c r="HN56">
        <v>20.6526</v>
      </c>
      <c r="HO56">
        <v>98.869600000000005</v>
      </c>
      <c r="HP56">
        <v>31</v>
      </c>
      <c r="HQ56">
        <v>277.59699999999998</v>
      </c>
      <c r="HR56">
        <v>30.2486</v>
      </c>
      <c r="HS56">
        <v>99.054100000000005</v>
      </c>
      <c r="HT56">
        <v>97.738200000000006</v>
      </c>
    </row>
    <row r="57" spans="1:228" x14ac:dyDescent="0.2">
      <c r="A57">
        <v>42</v>
      </c>
      <c r="B57">
        <v>1678121704.5</v>
      </c>
      <c r="C57">
        <v>164</v>
      </c>
      <c r="D57" t="s">
        <v>442</v>
      </c>
      <c r="E57" t="s">
        <v>443</v>
      </c>
      <c r="F57">
        <v>4</v>
      </c>
      <c r="G57">
        <v>1678121702.5</v>
      </c>
      <c r="H57">
        <f t="shared" si="0"/>
        <v>3.0489702121834663E-3</v>
      </c>
      <c r="I57">
        <f t="shared" si="1"/>
        <v>3.0489702121834665</v>
      </c>
      <c r="J57">
        <f t="shared" si="2"/>
        <v>5.8158349255551522</v>
      </c>
      <c r="K57">
        <f t="shared" si="3"/>
        <v>250.94528571428569</v>
      </c>
      <c r="L57">
        <f t="shared" si="4"/>
        <v>204.61263019721909</v>
      </c>
      <c r="M57">
        <f t="shared" si="5"/>
        <v>20.739017953920371</v>
      </c>
      <c r="N57">
        <f t="shared" si="6"/>
        <v>25.435178565780348</v>
      </c>
      <c r="O57">
        <f t="shared" si="7"/>
        <v>0.23381437848218281</v>
      </c>
      <c r="P57">
        <f t="shared" si="8"/>
        <v>2.7715680548796975</v>
      </c>
      <c r="Q57">
        <f t="shared" si="9"/>
        <v>0.22338278810336865</v>
      </c>
      <c r="R57">
        <f t="shared" si="10"/>
        <v>0.14051269262834201</v>
      </c>
      <c r="S57">
        <f t="shared" si="11"/>
        <v>226.11545966448233</v>
      </c>
      <c r="T57">
        <f t="shared" si="12"/>
        <v>32.610707985765742</v>
      </c>
      <c r="U57">
        <f t="shared" si="13"/>
        <v>31.618114285714281</v>
      </c>
      <c r="V57">
        <f t="shared" si="14"/>
        <v>4.6728360204444437</v>
      </c>
      <c r="W57">
        <f t="shared" si="15"/>
        <v>69.859492304457433</v>
      </c>
      <c r="X57">
        <f t="shared" si="16"/>
        <v>3.3441115307144917</v>
      </c>
      <c r="Y57">
        <f t="shared" si="17"/>
        <v>4.7869107266631516</v>
      </c>
      <c r="Z57">
        <f t="shared" si="18"/>
        <v>1.3287244897299519</v>
      </c>
      <c r="AA57">
        <f t="shared" si="19"/>
        <v>-134.45958635729087</v>
      </c>
      <c r="AB57">
        <f t="shared" si="20"/>
        <v>63.593482680422319</v>
      </c>
      <c r="AC57">
        <f t="shared" si="21"/>
        <v>5.1948798585963019</v>
      </c>
      <c r="AD57">
        <f t="shared" si="22"/>
        <v>160.44423584621006</v>
      </c>
      <c r="AE57">
        <f t="shared" si="23"/>
        <v>16.198793898652848</v>
      </c>
      <c r="AF57">
        <f t="shared" si="24"/>
        <v>3.0488498058655935</v>
      </c>
      <c r="AG57">
        <f t="shared" si="25"/>
        <v>5.8158349255551522</v>
      </c>
      <c r="AH57">
        <v>273.67409789781419</v>
      </c>
      <c r="AI57">
        <v>261.97452121212109</v>
      </c>
      <c r="AJ57">
        <v>1.6518345861048609</v>
      </c>
      <c r="AK57">
        <v>60.783550458012961</v>
      </c>
      <c r="AL57">
        <f t="shared" si="26"/>
        <v>3.0489702121834665</v>
      </c>
      <c r="AM57">
        <v>30.27166625050835</v>
      </c>
      <c r="AN57">
        <v>32.993288484848478</v>
      </c>
      <c r="AO57">
        <v>-3.4894951977878067E-5</v>
      </c>
      <c r="AP57">
        <v>100.31295513855321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47594.67730840492</v>
      </c>
      <c r="AV57">
        <f t="shared" si="30"/>
        <v>1199.992857142857</v>
      </c>
      <c r="AW57">
        <f t="shared" si="31"/>
        <v>1025.9196993080218</v>
      </c>
      <c r="AX57">
        <f t="shared" si="32"/>
        <v>0.85493817167437347</v>
      </c>
      <c r="AY57">
        <f t="shared" si="33"/>
        <v>0.18843067133154084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1678121702.5</v>
      </c>
      <c r="BF57">
        <v>250.94528571428569</v>
      </c>
      <c r="BG57">
        <v>266.60328571428568</v>
      </c>
      <c r="BH57">
        <v>32.993242857142853</v>
      </c>
      <c r="BI57">
        <v>30.27194285714285</v>
      </c>
      <c r="BJ57">
        <v>256.44371428571429</v>
      </c>
      <c r="BK57">
        <v>32.738571428571433</v>
      </c>
      <c r="BL57">
        <v>650.04042857142849</v>
      </c>
      <c r="BM57">
        <v>101.2574285714286</v>
      </c>
      <c r="BN57">
        <v>0.1000386285714286</v>
      </c>
      <c r="BO57">
        <v>32.043714285714287</v>
      </c>
      <c r="BP57">
        <v>31.618114285714281</v>
      </c>
      <c r="BQ57">
        <v>999.89999999999986</v>
      </c>
      <c r="BR57">
        <v>0</v>
      </c>
      <c r="BS57">
        <v>0</v>
      </c>
      <c r="BT57">
        <v>9012.1457142857143</v>
      </c>
      <c r="BU57">
        <v>0</v>
      </c>
      <c r="BV57">
        <v>136.471</v>
      </c>
      <c r="BW57">
        <v>-15.65817142857143</v>
      </c>
      <c r="BX57">
        <v>259.50700000000001</v>
      </c>
      <c r="BY57">
        <v>274.92585714285718</v>
      </c>
      <c r="BZ57">
        <v>2.721301428571429</v>
      </c>
      <c r="CA57">
        <v>266.60328571428568</v>
      </c>
      <c r="CB57">
        <v>30.27194285714285</v>
      </c>
      <c r="CC57">
        <v>3.3408157142857151</v>
      </c>
      <c r="CD57">
        <v>3.065261428571429</v>
      </c>
      <c r="CE57">
        <v>25.83175714285715</v>
      </c>
      <c r="CF57">
        <v>24.386714285714291</v>
      </c>
      <c r="CG57">
        <v>1199.992857142857</v>
      </c>
      <c r="CH57">
        <v>0.49997699999999989</v>
      </c>
      <c r="CI57">
        <v>0.500023</v>
      </c>
      <c r="CJ57">
        <v>0</v>
      </c>
      <c r="CK57">
        <v>1213.3414285714291</v>
      </c>
      <c r="CL57">
        <v>4.9990899999999998</v>
      </c>
      <c r="CM57">
        <v>13062.185714285721</v>
      </c>
      <c r="CN57">
        <v>9557.7171428571437</v>
      </c>
      <c r="CO57">
        <v>41.561999999999998</v>
      </c>
      <c r="CP57">
        <v>43.061999999999998</v>
      </c>
      <c r="CQ57">
        <v>42.311999999999998</v>
      </c>
      <c r="CR57">
        <v>42.25</v>
      </c>
      <c r="CS57">
        <v>42.866</v>
      </c>
      <c r="CT57">
        <v>597.47000000000014</v>
      </c>
      <c r="CU57">
        <v>597.52285714285711</v>
      </c>
      <c r="CV57">
        <v>0</v>
      </c>
      <c r="CW57">
        <v>1678121746.5999999</v>
      </c>
      <c r="CX57">
        <v>0</v>
      </c>
      <c r="CY57">
        <v>1678116306.0999999</v>
      </c>
      <c r="CZ57" t="s">
        <v>356</v>
      </c>
      <c r="DA57">
        <v>1678116302.5999999</v>
      </c>
      <c r="DB57">
        <v>1678116306.0999999</v>
      </c>
      <c r="DC57">
        <v>12</v>
      </c>
      <c r="DD57">
        <v>3.5000000000000003E-2</v>
      </c>
      <c r="DE57">
        <v>0.05</v>
      </c>
      <c r="DF57">
        <v>-6.1040000000000001</v>
      </c>
      <c r="DG57">
        <v>0.249</v>
      </c>
      <c r="DH57">
        <v>413</v>
      </c>
      <c r="DI57">
        <v>32</v>
      </c>
      <c r="DJ57">
        <v>0.5</v>
      </c>
      <c r="DK57">
        <v>0.15</v>
      </c>
      <c r="DL57">
        <v>-15.1592425</v>
      </c>
      <c r="DM57">
        <v>-3.3081759849905561</v>
      </c>
      <c r="DN57">
        <v>0.31980195816121898</v>
      </c>
      <c r="DO57">
        <v>0</v>
      </c>
      <c r="DP57">
        <v>2.7241952500000002</v>
      </c>
      <c r="DQ57">
        <v>-2.128424015009656E-2</v>
      </c>
      <c r="DR57">
        <v>2.5355088123491252E-3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3.2977599999999998</v>
      </c>
      <c r="EB57">
        <v>2.6253700000000002</v>
      </c>
      <c r="EC57">
        <v>6.9588899999999995E-2</v>
      </c>
      <c r="ED57">
        <v>7.1267300000000006E-2</v>
      </c>
      <c r="EE57">
        <v>0.13672599999999999</v>
      </c>
      <c r="EF57">
        <v>0.127827</v>
      </c>
      <c r="EG57">
        <v>28110</v>
      </c>
      <c r="EH57">
        <v>28466.6</v>
      </c>
      <c r="EI57">
        <v>28103.5</v>
      </c>
      <c r="EJ57">
        <v>29493.7</v>
      </c>
      <c r="EK57">
        <v>33399.9</v>
      </c>
      <c r="EL57">
        <v>35699.199999999997</v>
      </c>
      <c r="EM57">
        <v>39686.9</v>
      </c>
      <c r="EN57">
        <v>42141.8</v>
      </c>
      <c r="EO57">
        <v>2.2404799999999998</v>
      </c>
      <c r="EP57">
        <v>2.2132700000000001</v>
      </c>
      <c r="EQ57">
        <v>0.117198</v>
      </c>
      <c r="ER57">
        <v>0</v>
      </c>
      <c r="ES57">
        <v>29.710100000000001</v>
      </c>
      <c r="ET57">
        <v>999.9</v>
      </c>
      <c r="EU57">
        <v>74.5</v>
      </c>
      <c r="EV57">
        <v>32.6</v>
      </c>
      <c r="EW57">
        <v>36.345999999999997</v>
      </c>
      <c r="EX57">
        <v>56.607199999999999</v>
      </c>
      <c r="EY57">
        <v>-3.9503200000000001</v>
      </c>
      <c r="EZ57">
        <v>2</v>
      </c>
      <c r="FA57">
        <v>0.366037</v>
      </c>
      <c r="FB57">
        <v>-0.40013599999999999</v>
      </c>
      <c r="FC57">
        <v>20.275099999999998</v>
      </c>
      <c r="FD57">
        <v>5.2190899999999996</v>
      </c>
      <c r="FE57">
        <v>12.004899999999999</v>
      </c>
      <c r="FF57">
        <v>4.9866000000000001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1.8622300000000001</v>
      </c>
      <c r="FN57">
        <v>1.8642399999999999</v>
      </c>
      <c r="FO57">
        <v>1.8603400000000001</v>
      </c>
      <c r="FP57">
        <v>1.8611</v>
      </c>
      <c r="FQ57">
        <v>1.8602000000000001</v>
      </c>
      <c r="FR57">
        <v>1.86188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-5.5110000000000001</v>
      </c>
      <c r="GH57">
        <v>0.25459999999999999</v>
      </c>
      <c r="GI57">
        <v>-4.4273770621571362</v>
      </c>
      <c r="GJ57">
        <v>-4.6782648166075668E-3</v>
      </c>
      <c r="GK57">
        <v>2.0645039605938809E-6</v>
      </c>
      <c r="GL57">
        <v>-4.2957140779123221E-10</v>
      </c>
      <c r="GM57">
        <v>-7.2769555290842433E-2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90</v>
      </c>
      <c r="GV57">
        <v>90</v>
      </c>
      <c r="GW57">
        <v>0.96801800000000005</v>
      </c>
      <c r="GX57">
        <v>2.5659200000000002</v>
      </c>
      <c r="GY57">
        <v>2.04834</v>
      </c>
      <c r="GZ57">
        <v>2.6184099999999999</v>
      </c>
      <c r="HA57">
        <v>2.1972700000000001</v>
      </c>
      <c r="HB57">
        <v>2.2729499999999998</v>
      </c>
      <c r="HC57">
        <v>37.433799999999998</v>
      </c>
      <c r="HD57">
        <v>14.3947</v>
      </c>
      <c r="HE57">
        <v>18</v>
      </c>
      <c r="HF57">
        <v>706.30100000000004</v>
      </c>
      <c r="HG57">
        <v>762.37</v>
      </c>
      <c r="HH57">
        <v>30.9999</v>
      </c>
      <c r="HI57">
        <v>32.052300000000002</v>
      </c>
      <c r="HJ57">
        <v>30.0001</v>
      </c>
      <c r="HK57">
        <v>32.023699999999998</v>
      </c>
      <c r="HL57">
        <v>32.039099999999998</v>
      </c>
      <c r="HM57">
        <v>19.407399999999999</v>
      </c>
      <c r="HN57">
        <v>20.6526</v>
      </c>
      <c r="HO57">
        <v>98.869600000000005</v>
      </c>
      <c r="HP57">
        <v>31</v>
      </c>
      <c r="HQ57">
        <v>284.27600000000001</v>
      </c>
      <c r="HR57">
        <v>30.2486</v>
      </c>
      <c r="HS57">
        <v>99.054599999999994</v>
      </c>
      <c r="HT57">
        <v>97.737399999999994</v>
      </c>
    </row>
    <row r="58" spans="1:228" x14ac:dyDescent="0.2">
      <c r="A58">
        <v>43</v>
      </c>
      <c r="B58">
        <v>1678121708.5</v>
      </c>
      <c r="C58">
        <v>168</v>
      </c>
      <c r="D58" t="s">
        <v>444</v>
      </c>
      <c r="E58" t="s">
        <v>445</v>
      </c>
      <c r="F58">
        <v>4</v>
      </c>
      <c r="G58">
        <v>1678121706.1875</v>
      </c>
      <c r="H58">
        <f t="shared" si="0"/>
        <v>3.0462726850744295E-3</v>
      </c>
      <c r="I58">
        <f t="shared" si="1"/>
        <v>3.0462726850744297</v>
      </c>
      <c r="J58">
        <f t="shared" si="2"/>
        <v>5.8179284214107385</v>
      </c>
      <c r="K58">
        <f t="shared" si="3"/>
        <v>256.900125</v>
      </c>
      <c r="L58">
        <f t="shared" si="4"/>
        <v>210.39773184463272</v>
      </c>
      <c r="M58">
        <f t="shared" si="5"/>
        <v>21.325066465169748</v>
      </c>
      <c r="N58">
        <f t="shared" si="6"/>
        <v>26.038361690043907</v>
      </c>
      <c r="O58">
        <f t="shared" si="7"/>
        <v>0.23365316523557891</v>
      </c>
      <c r="P58">
        <f t="shared" si="8"/>
        <v>2.769829179817104</v>
      </c>
      <c r="Q58">
        <f t="shared" si="9"/>
        <v>0.2232293840086142</v>
      </c>
      <c r="R58">
        <f t="shared" si="10"/>
        <v>0.14041614478086042</v>
      </c>
      <c r="S58">
        <f t="shared" si="11"/>
        <v>226.11694086101349</v>
      </c>
      <c r="T58">
        <f t="shared" si="12"/>
        <v>32.616591170968945</v>
      </c>
      <c r="U58">
        <f t="shared" si="13"/>
        <v>31.617625</v>
      </c>
      <c r="V58">
        <f t="shared" si="14"/>
        <v>4.6727062503405179</v>
      </c>
      <c r="W58">
        <f t="shared" si="15"/>
        <v>69.843697246257079</v>
      </c>
      <c r="X58">
        <f t="shared" si="16"/>
        <v>3.3442656112114437</v>
      </c>
      <c r="Y58">
        <f t="shared" si="17"/>
        <v>4.7882138876756875</v>
      </c>
      <c r="Z58">
        <f t="shared" si="18"/>
        <v>1.3284406391290742</v>
      </c>
      <c r="AA58">
        <f t="shared" si="19"/>
        <v>-134.34062541178236</v>
      </c>
      <c r="AB58">
        <f t="shared" si="20"/>
        <v>64.345017546856596</v>
      </c>
      <c r="AC58">
        <f t="shared" si="21"/>
        <v>5.2596836448272999</v>
      </c>
      <c r="AD58">
        <f t="shared" si="22"/>
        <v>161.38101664091505</v>
      </c>
      <c r="AE58">
        <f t="shared" si="23"/>
        <v>16.403746075587346</v>
      </c>
      <c r="AF58">
        <f t="shared" si="24"/>
        <v>3.0475180847525971</v>
      </c>
      <c r="AG58">
        <f t="shared" si="25"/>
        <v>5.8179284214107385</v>
      </c>
      <c r="AH58">
        <v>280.54625758755429</v>
      </c>
      <c r="AI58">
        <v>268.71672727272721</v>
      </c>
      <c r="AJ58">
        <v>1.6859478203121061</v>
      </c>
      <c r="AK58">
        <v>60.783550458012961</v>
      </c>
      <c r="AL58">
        <f t="shared" si="26"/>
        <v>3.0462726850744297</v>
      </c>
      <c r="AM58">
        <v>30.275205169302531</v>
      </c>
      <c r="AN58">
        <v>32.994289696969702</v>
      </c>
      <c r="AO58">
        <v>1.7292184090568869E-5</v>
      </c>
      <c r="AP58">
        <v>100.31295513855321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47545.887207397856</v>
      </c>
      <c r="AV58">
        <f t="shared" si="30"/>
        <v>1200</v>
      </c>
      <c r="AW58">
        <f t="shared" si="31"/>
        <v>1025.9258760937894</v>
      </c>
      <c r="AX58">
        <f t="shared" si="32"/>
        <v>0.85493823007815783</v>
      </c>
      <c r="AY58">
        <f t="shared" si="33"/>
        <v>0.18843078405084457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1678121706.1875</v>
      </c>
      <c r="BF58">
        <v>256.900125</v>
      </c>
      <c r="BG58">
        <v>272.76487500000002</v>
      </c>
      <c r="BH58">
        <v>32.995249999999999</v>
      </c>
      <c r="BI58">
        <v>30.27495</v>
      </c>
      <c r="BJ58">
        <v>262.42099999999999</v>
      </c>
      <c r="BK58">
        <v>32.740562500000003</v>
      </c>
      <c r="BL58">
        <v>649.99400000000003</v>
      </c>
      <c r="BM58">
        <v>101.255875</v>
      </c>
      <c r="BN58">
        <v>0.100096275</v>
      </c>
      <c r="BO58">
        <v>32.048524999999998</v>
      </c>
      <c r="BP58">
        <v>31.617625</v>
      </c>
      <c r="BQ58">
        <v>999.9</v>
      </c>
      <c r="BR58">
        <v>0</v>
      </c>
      <c r="BS58">
        <v>0</v>
      </c>
      <c r="BT58">
        <v>9003.0475000000006</v>
      </c>
      <c r="BU58">
        <v>0</v>
      </c>
      <c r="BV58">
        <v>142.639375</v>
      </c>
      <c r="BW58">
        <v>-15.864625</v>
      </c>
      <c r="BX58">
        <v>265.66612500000002</v>
      </c>
      <c r="BY58">
        <v>281.28075000000001</v>
      </c>
      <c r="BZ58">
        <v>2.7203012499999999</v>
      </c>
      <c r="CA58">
        <v>272.76487500000002</v>
      </c>
      <c r="CB58">
        <v>30.27495</v>
      </c>
      <c r="CC58">
        <v>3.3409650000000002</v>
      </c>
      <c r="CD58">
        <v>3.0655162499999999</v>
      </c>
      <c r="CE58">
        <v>25.832525</v>
      </c>
      <c r="CF58">
        <v>24.388124999999999</v>
      </c>
      <c r="CG58">
        <v>1200</v>
      </c>
      <c r="CH58">
        <v>0.499977</v>
      </c>
      <c r="CI58">
        <v>0.500023</v>
      </c>
      <c r="CJ58">
        <v>0</v>
      </c>
      <c r="CK58">
        <v>1212.75875</v>
      </c>
      <c r="CL58">
        <v>4.9990899999999998</v>
      </c>
      <c r="CM58">
        <v>13064.8</v>
      </c>
      <c r="CN58">
        <v>9557.7637500000019</v>
      </c>
      <c r="CO58">
        <v>41.561999999999998</v>
      </c>
      <c r="CP58">
        <v>43.061999999999998</v>
      </c>
      <c r="CQ58">
        <v>42.311999999999998</v>
      </c>
      <c r="CR58">
        <v>42.25</v>
      </c>
      <c r="CS58">
        <v>42.843499999999999</v>
      </c>
      <c r="CT58">
        <v>597.47125000000005</v>
      </c>
      <c r="CU58">
        <v>597.52874999999995</v>
      </c>
      <c r="CV58">
        <v>0</v>
      </c>
      <c r="CW58">
        <v>1678121750.2</v>
      </c>
      <c r="CX58">
        <v>0</v>
      </c>
      <c r="CY58">
        <v>1678116306.0999999</v>
      </c>
      <c r="CZ58" t="s">
        <v>356</v>
      </c>
      <c r="DA58">
        <v>1678116302.5999999</v>
      </c>
      <c r="DB58">
        <v>1678116306.0999999</v>
      </c>
      <c r="DC58">
        <v>12</v>
      </c>
      <c r="DD58">
        <v>3.5000000000000003E-2</v>
      </c>
      <c r="DE58">
        <v>0.05</v>
      </c>
      <c r="DF58">
        <v>-6.1040000000000001</v>
      </c>
      <c r="DG58">
        <v>0.249</v>
      </c>
      <c r="DH58">
        <v>413</v>
      </c>
      <c r="DI58">
        <v>32</v>
      </c>
      <c r="DJ58">
        <v>0.5</v>
      </c>
      <c r="DK58">
        <v>0.15</v>
      </c>
      <c r="DL58">
        <v>-15.3761875</v>
      </c>
      <c r="DM58">
        <v>-3.3416746716697499</v>
      </c>
      <c r="DN58">
        <v>0.32277712294050509</v>
      </c>
      <c r="DO58">
        <v>0</v>
      </c>
      <c r="DP58">
        <v>2.7227765000000002</v>
      </c>
      <c r="DQ58">
        <v>-1.4225065666044029E-2</v>
      </c>
      <c r="DR58">
        <v>1.874091179745552E-3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3.2978000000000001</v>
      </c>
      <c r="EB58">
        <v>2.6253299999999999</v>
      </c>
      <c r="EC58">
        <v>7.1060499999999999E-2</v>
      </c>
      <c r="ED58">
        <v>7.2748900000000005E-2</v>
      </c>
      <c r="EE58">
        <v>0.13672200000000001</v>
      </c>
      <c r="EF58">
        <v>0.127831</v>
      </c>
      <c r="EG58">
        <v>28065.8</v>
      </c>
      <c r="EH58">
        <v>28421.4</v>
      </c>
      <c r="EI58">
        <v>28103.7</v>
      </c>
      <c r="EJ58">
        <v>29494</v>
      </c>
      <c r="EK58">
        <v>33399.9</v>
      </c>
      <c r="EL58">
        <v>35699.4</v>
      </c>
      <c r="EM58">
        <v>39686.6</v>
      </c>
      <c r="EN58">
        <v>42142.1</v>
      </c>
      <c r="EO58">
        <v>2.2404999999999999</v>
      </c>
      <c r="EP58">
        <v>2.2132499999999999</v>
      </c>
      <c r="EQ58">
        <v>0.11727600000000001</v>
      </c>
      <c r="ER58">
        <v>0</v>
      </c>
      <c r="ES58">
        <v>29.7133</v>
      </c>
      <c r="ET58">
        <v>999.9</v>
      </c>
      <c r="EU58">
        <v>74.5</v>
      </c>
      <c r="EV58">
        <v>32.6</v>
      </c>
      <c r="EW58">
        <v>36.343400000000003</v>
      </c>
      <c r="EX58">
        <v>56.517200000000003</v>
      </c>
      <c r="EY58">
        <v>-3.9503200000000001</v>
      </c>
      <c r="EZ58">
        <v>2</v>
      </c>
      <c r="FA58">
        <v>0.36603200000000002</v>
      </c>
      <c r="FB58">
        <v>-0.39915600000000001</v>
      </c>
      <c r="FC58">
        <v>20.275099999999998</v>
      </c>
      <c r="FD58">
        <v>5.2192400000000001</v>
      </c>
      <c r="FE58">
        <v>12.005000000000001</v>
      </c>
      <c r="FF58">
        <v>4.9867499999999998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1.8622000000000001</v>
      </c>
      <c r="FN58">
        <v>1.8642300000000001</v>
      </c>
      <c r="FO58">
        <v>1.86032</v>
      </c>
      <c r="FP58">
        <v>1.8610800000000001</v>
      </c>
      <c r="FQ58">
        <v>1.8602000000000001</v>
      </c>
      <c r="FR58">
        <v>1.86188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-5.5350000000000001</v>
      </c>
      <c r="GH58">
        <v>0.25459999999999999</v>
      </c>
      <c r="GI58">
        <v>-4.4273770621571362</v>
      </c>
      <c r="GJ58">
        <v>-4.6782648166075668E-3</v>
      </c>
      <c r="GK58">
        <v>2.0645039605938809E-6</v>
      </c>
      <c r="GL58">
        <v>-4.2957140779123221E-10</v>
      </c>
      <c r="GM58">
        <v>-7.2769555290842433E-2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90.1</v>
      </c>
      <c r="GV58">
        <v>90</v>
      </c>
      <c r="GW58">
        <v>0.98754900000000001</v>
      </c>
      <c r="GX58">
        <v>2.5671400000000002</v>
      </c>
      <c r="GY58">
        <v>2.04834</v>
      </c>
      <c r="GZ58">
        <v>2.6184099999999999</v>
      </c>
      <c r="HA58">
        <v>2.1972700000000001</v>
      </c>
      <c r="HB58">
        <v>2.2766099999999998</v>
      </c>
      <c r="HC58">
        <v>37.433799999999998</v>
      </c>
      <c r="HD58">
        <v>14.403499999999999</v>
      </c>
      <c r="HE58">
        <v>18</v>
      </c>
      <c r="HF58">
        <v>706.346</v>
      </c>
      <c r="HG58">
        <v>762.34500000000003</v>
      </c>
      <c r="HH58">
        <v>31.0001</v>
      </c>
      <c r="HI58">
        <v>32.053800000000003</v>
      </c>
      <c r="HJ58">
        <v>30.0001</v>
      </c>
      <c r="HK58">
        <v>32.0259</v>
      </c>
      <c r="HL58">
        <v>32.039099999999998</v>
      </c>
      <c r="HM58">
        <v>19.790600000000001</v>
      </c>
      <c r="HN58">
        <v>20.6526</v>
      </c>
      <c r="HO58">
        <v>98.869600000000005</v>
      </c>
      <c r="HP58">
        <v>31</v>
      </c>
      <c r="HQ58">
        <v>290.95400000000001</v>
      </c>
      <c r="HR58">
        <v>30.2486</v>
      </c>
      <c r="HS58">
        <v>99.054599999999994</v>
      </c>
      <c r="HT58">
        <v>97.738200000000006</v>
      </c>
    </row>
    <row r="59" spans="1:228" x14ac:dyDescent="0.2">
      <c r="A59">
        <v>44</v>
      </c>
      <c r="B59">
        <v>1678121712.5</v>
      </c>
      <c r="C59">
        <v>172</v>
      </c>
      <c r="D59" t="s">
        <v>446</v>
      </c>
      <c r="E59" t="s">
        <v>447</v>
      </c>
      <c r="F59">
        <v>4</v>
      </c>
      <c r="G59">
        <v>1678121710.5</v>
      </c>
      <c r="H59">
        <f t="shared" si="0"/>
        <v>3.0513557072109122E-3</v>
      </c>
      <c r="I59">
        <f t="shared" si="1"/>
        <v>3.0513557072109121</v>
      </c>
      <c r="J59">
        <f t="shared" si="2"/>
        <v>6.1690208790464567</v>
      </c>
      <c r="K59">
        <f t="shared" si="3"/>
        <v>263.85885714285718</v>
      </c>
      <c r="L59">
        <f t="shared" si="4"/>
        <v>214.75067307032614</v>
      </c>
      <c r="M59">
        <f t="shared" si="5"/>
        <v>21.766504396245931</v>
      </c>
      <c r="N59">
        <f t="shared" si="6"/>
        <v>26.743967280175312</v>
      </c>
      <c r="O59">
        <f t="shared" si="7"/>
        <v>0.23376987971102081</v>
      </c>
      <c r="P59">
        <f t="shared" si="8"/>
        <v>2.7732931856495395</v>
      </c>
      <c r="Q59">
        <f t="shared" si="9"/>
        <v>0.22334834014740068</v>
      </c>
      <c r="R59">
        <f t="shared" si="10"/>
        <v>0.14049032702221936</v>
      </c>
      <c r="S59">
        <f t="shared" si="11"/>
        <v>226.11483823584791</v>
      </c>
      <c r="T59">
        <f t="shared" si="12"/>
        <v>32.621408504457506</v>
      </c>
      <c r="U59">
        <f t="shared" si="13"/>
        <v>31.624271428571429</v>
      </c>
      <c r="V59">
        <f t="shared" si="14"/>
        <v>4.6744693080867625</v>
      </c>
      <c r="W59">
        <f t="shared" si="15"/>
        <v>69.821827929249892</v>
      </c>
      <c r="X59">
        <f t="shared" si="16"/>
        <v>3.3445191623656312</v>
      </c>
      <c r="Y59">
        <f t="shared" si="17"/>
        <v>4.7900767733474634</v>
      </c>
      <c r="Z59">
        <f t="shared" si="18"/>
        <v>1.3299501457211313</v>
      </c>
      <c r="AA59">
        <f t="shared" si="19"/>
        <v>-134.56478668800122</v>
      </c>
      <c r="AB59">
        <f t="shared" si="20"/>
        <v>64.459663339433533</v>
      </c>
      <c r="AC59">
        <f t="shared" si="21"/>
        <v>5.2628238008114554</v>
      </c>
      <c r="AD59">
        <f t="shared" si="22"/>
        <v>161.27253868809169</v>
      </c>
      <c r="AE59">
        <f t="shared" si="23"/>
        <v>16.69144801942354</v>
      </c>
      <c r="AF59">
        <f t="shared" si="24"/>
        <v>3.0486459286865806</v>
      </c>
      <c r="AG59">
        <f t="shared" si="25"/>
        <v>6.1690208790464567</v>
      </c>
      <c r="AH59">
        <v>287.4956042249234</v>
      </c>
      <c r="AI59">
        <v>275.38299393939383</v>
      </c>
      <c r="AJ59">
        <v>1.6722969691405101</v>
      </c>
      <c r="AK59">
        <v>60.783550458012961</v>
      </c>
      <c r="AL59">
        <f t="shared" si="26"/>
        <v>3.0513557072109121</v>
      </c>
      <c r="AM59">
        <v>30.275967786165189</v>
      </c>
      <c r="AN59">
        <v>32.99946666666667</v>
      </c>
      <c r="AO59">
        <v>3.0118250542012909E-5</v>
      </c>
      <c r="AP59">
        <v>100.31295513855321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47640.515236959924</v>
      </c>
      <c r="AV59">
        <f t="shared" si="30"/>
        <v>1199.99</v>
      </c>
      <c r="AW59">
        <f t="shared" si="31"/>
        <v>1025.9172135937035</v>
      </c>
      <c r="AX59">
        <f t="shared" si="32"/>
        <v>0.8549381358125514</v>
      </c>
      <c r="AY59">
        <f t="shared" si="33"/>
        <v>0.18843060211822424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1678121710.5</v>
      </c>
      <c r="BF59">
        <v>263.85885714285718</v>
      </c>
      <c r="BG59">
        <v>280.00885714285721</v>
      </c>
      <c r="BH59">
        <v>32.997385714285713</v>
      </c>
      <c r="BI59">
        <v>30.276114285714289</v>
      </c>
      <c r="BJ59">
        <v>269.4052857142857</v>
      </c>
      <c r="BK59">
        <v>32.742700000000013</v>
      </c>
      <c r="BL59">
        <v>650.00099999999998</v>
      </c>
      <c r="BM59">
        <v>101.2571428571429</v>
      </c>
      <c r="BN59">
        <v>9.9952257142857159E-2</v>
      </c>
      <c r="BO59">
        <v>32.055399999999999</v>
      </c>
      <c r="BP59">
        <v>31.624271428571429</v>
      </c>
      <c r="BQ59">
        <v>999.89999999999986</v>
      </c>
      <c r="BR59">
        <v>0</v>
      </c>
      <c r="BS59">
        <v>0</v>
      </c>
      <c r="BT59">
        <v>9021.34</v>
      </c>
      <c r="BU59">
        <v>0</v>
      </c>
      <c r="BV59">
        <v>150.3825714285714</v>
      </c>
      <c r="BW59">
        <v>-16.150014285714288</v>
      </c>
      <c r="BX59">
        <v>272.86257142857141</v>
      </c>
      <c r="BY59">
        <v>288.7512857142857</v>
      </c>
      <c r="BZ59">
        <v>2.7212771428571432</v>
      </c>
      <c r="CA59">
        <v>280.00885714285721</v>
      </c>
      <c r="CB59">
        <v>30.276114285714289</v>
      </c>
      <c r="CC59">
        <v>3.341224285714286</v>
      </c>
      <c r="CD59">
        <v>3.065674285714286</v>
      </c>
      <c r="CE59">
        <v>25.833828571428569</v>
      </c>
      <c r="CF59">
        <v>24.388971428571431</v>
      </c>
      <c r="CG59">
        <v>1199.99</v>
      </c>
      <c r="CH59">
        <v>0.49997699999999989</v>
      </c>
      <c r="CI59">
        <v>0.500023</v>
      </c>
      <c r="CJ59">
        <v>0</v>
      </c>
      <c r="CK59">
        <v>1212.5342857142859</v>
      </c>
      <c r="CL59">
        <v>4.9990899999999998</v>
      </c>
      <c r="CM59">
        <v>13061.61428571429</v>
      </c>
      <c r="CN59">
        <v>9557.6857142857152</v>
      </c>
      <c r="CO59">
        <v>41.561999999999998</v>
      </c>
      <c r="CP59">
        <v>43.088999999999999</v>
      </c>
      <c r="CQ59">
        <v>42.311999999999998</v>
      </c>
      <c r="CR59">
        <v>42.25</v>
      </c>
      <c r="CS59">
        <v>42.839000000000013</v>
      </c>
      <c r="CT59">
        <v>597.47000000000014</v>
      </c>
      <c r="CU59">
        <v>597.51999999999987</v>
      </c>
      <c r="CV59">
        <v>0</v>
      </c>
      <c r="CW59">
        <v>1678121754.4000001</v>
      </c>
      <c r="CX59">
        <v>0</v>
      </c>
      <c r="CY59">
        <v>1678116306.0999999</v>
      </c>
      <c r="CZ59" t="s">
        <v>356</v>
      </c>
      <c r="DA59">
        <v>1678116302.5999999</v>
      </c>
      <c r="DB59">
        <v>1678116306.0999999</v>
      </c>
      <c r="DC59">
        <v>12</v>
      </c>
      <c r="DD59">
        <v>3.5000000000000003E-2</v>
      </c>
      <c r="DE59">
        <v>0.05</v>
      </c>
      <c r="DF59">
        <v>-6.1040000000000001</v>
      </c>
      <c r="DG59">
        <v>0.249</v>
      </c>
      <c r="DH59">
        <v>413</v>
      </c>
      <c r="DI59">
        <v>32</v>
      </c>
      <c r="DJ59">
        <v>0.5</v>
      </c>
      <c r="DK59">
        <v>0.15</v>
      </c>
      <c r="DL59">
        <v>-15.608885000000001</v>
      </c>
      <c r="DM59">
        <v>-3.319501688555349</v>
      </c>
      <c r="DN59">
        <v>0.32055279093310057</v>
      </c>
      <c r="DO59">
        <v>0</v>
      </c>
      <c r="DP59">
        <v>2.7217932500000002</v>
      </c>
      <c r="DQ59">
        <v>-1.163921200750479E-2</v>
      </c>
      <c r="DR59">
        <v>1.7358432928983091E-3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3.2977699999999999</v>
      </c>
      <c r="EB59">
        <v>2.6254900000000001</v>
      </c>
      <c r="EC59">
        <v>7.2510000000000005E-2</v>
      </c>
      <c r="ED59">
        <v>7.4213899999999999E-2</v>
      </c>
      <c r="EE59">
        <v>0.136737</v>
      </c>
      <c r="EF59">
        <v>0.12783800000000001</v>
      </c>
      <c r="EG59">
        <v>28021.1</v>
      </c>
      <c r="EH59">
        <v>28376.5</v>
      </c>
      <c r="EI59">
        <v>28102.9</v>
      </c>
      <c r="EJ59">
        <v>29494</v>
      </c>
      <c r="EK59">
        <v>33398.699999999997</v>
      </c>
      <c r="EL59">
        <v>35699.199999999997</v>
      </c>
      <c r="EM59">
        <v>39685.800000000003</v>
      </c>
      <c r="EN59">
        <v>42142</v>
      </c>
      <c r="EO59">
        <v>2.2404500000000001</v>
      </c>
      <c r="EP59">
        <v>2.2133799999999999</v>
      </c>
      <c r="EQ59">
        <v>0.117414</v>
      </c>
      <c r="ER59">
        <v>0</v>
      </c>
      <c r="ES59">
        <v>29.717700000000001</v>
      </c>
      <c r="ET59">
        <v>999.9</v>
      </c>
      <c r="EU59">
        <v>74.5</v>
      </c>
      <c r="EV59">
        <v>32.6</v>
      </c>
      <c r="EW59">
        <v>36.3429</v>
      </c>
      <c r="EX59">
        <v>56.787199999999999</v>
      </c>
      <c r="EY59">
        <v>-3.9663499999999998</v>
      </c>
      <c r="EZ59">
        <v>2</v>
      </c>
      <c r="FA59">
        <v>0.36618400000000001</v>
      </c>
      <c r="FB59">
        <v>-0.39808300000000002</v>
      </c>
      <c r="FC59">
        <v>20.274999999999999</v>
      </c>
      <c r="FD59">
        <v>5.2196899999999999</v>
      </c>
      <c r="FE59">
        <v>12.0044</v>
      </c>
      <c r="FF59">
        <v>4.9870000000000001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1.86222</v>
      </c>
      <c r="FN59">
        <v>1.8642099999999999</v>
      </c>
      <c r="FO59">
        <v>1.8603499999999999</v>
      </c>
      <c r="FP59">
        <v>1.86107</v>
      </c>
      <c r="FQ59">
        <v>1.8602000000000001</v>
      </c>
      <c r="FR59">
        <v>1.86189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-5.5579999999999998</v>
      </c>
      <c r="GH59">
        <v>0.25469999999999998</v>
      </c>
      <c r="GI59">
        <v>-4.4273770621571362</v>
      </c>
      <c r="GJ59">
        <v>-4.6782648166075668E-3</v>
      </c>
      <c r="GK59">
        <v>2.0645039605938809E-6</v>
      </c>
      <c r="GL59">
        <v>-4.2957140779123221E-10</v>
      </c>
      <c r="GM59">
        <v>-7.2769555290842433E-2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90.2</v>
      </c>
      <c r="GV59">
        <v>90.1</v>
      </c>
      <c r="GW59">
        <v>1.00708</v>
      </c>
      <c r="GX59">
        <v>2.5659200000000002</v>
      </c>
      <c r="GY59">
        <v>2.04834</v>
      </c>
      <c r="GZ59">
        <v>2.6184099999999999</v>
      </c>
      <c r="HA59">
        <v>2.1972700000000001</v>
      </c>
      <c r="HB59">
        <v>2.2814899999999998</v>
      </c>
      <c r="HC59">
        <v>37.433799999999998</v>
      </c>
      <c r="HD59">
        <v>14.403499999999999</v>
      </c>
      <c r="HE59">
        <v>18</v>
      </c>
      <c r="HF59">
        <v>706.31200000000001</v>
      </c>
      <c r="HG59">
        <v>762.49300000000005</v>
      </c>
      <c r="HH59">
        <v>31.000299999999999</v>
      </c>
      <c r="HI59">
        <v>32.055100000000003</v>
      </c>
      <c r="HJ59">
        <v>30.000299999999999</v>
      </c>
      <c r="HK59">
        <v>32.026499999999999</v>
      </c>
      <c r="HL59">
        <v>32.041200000000003</v>
      </c>
      <c r="HM59">
        <v>20.171700000000001</v>
      </c>
      <c r="HN59">
        <v>20.6526</v>
      </c>
      <c r="HO59">
        <v>98.869600000000005</v>
      </c>
      <c r="HP59">
        <v>31</v>
      </c>
      <c r="HQ59">
        <v>297.64800000000002</v>
      </c>
      <c r="HR59">
        <v>30.2486</v>
      </c>
      <c r="HS59">
        <v>99.052199999999999</v>
      </c>
      <c r="HT59">
        <v>97.738200000000006</v>
      </c>
    </row>
    <row r="60" spans="1:228" x14ac:dyDescent="0.2">
      <c r="A60">
        <v>45</v>
      </c>
      <c r="B60">
        <v>1678121716.5</v>
      </c>
      <c r="C60">
        <v>176</v>
      </c>
      <c r="D60" t="s">
        <v>448</v>
      </c>
      <c r="E60" t="s">
        <v>449</v>
      </c>
      <c r="F60">
        <v>4</v>
      </c>
      <c r="G60">
        <v>1678121714.1875</v>
      </c>
      <c r="H60">
        <f t="shared" si="0"/>
        <v>3.0531071199830732E-3</v>
      </c>
      <c r="I60">
        <f t="shared" si="1"/>
        <v>3.053107119983073</v>
      </c>
      <c r="J60">
        <f t="shared" si="2"/>
        <v>6.2275359100832448</v>
      </c>
      <c r="K60">
        <f t="shared" si="3"/>
        <v>269.87124999999997</v>
      </c>
      <c r="L60">
        <f t="shared" si="4"/>
        <v>220.23288660690844</v>
      </c>
      <c r="M60">
        <f t="shared" si="5"/>
        <v>22.322614477598485</v>
      </c>
      <c r="N60">
        <f t="shared" si="6"/>
        <v>27.353915962106939</v>
      </c>
      <c r="O60">
        <f t="shared" si="7"/>
        <v>0.23385704825977929</v>
      </c>
      <c r="P60">
        <f t="shared" si="8"/>
        <v>2.7680711792206933</v>
      </c>
      <c r="Q60">
        <f t="shared" si="9"/>
        <v>0.22340919167972853</v>
      </c>
      <c r="R60">
        <f t="shared" si="10"/>
        <v>0.14053054226114847</v>
      </c>
      <c r="S60">
        <f t="shared" si="11"/>
        <v>226.11844498626098</v>
      </c>
      <c r="T60">
        <f t="shared" si="12"/>
        <v>32.630098429475595</v>
      </c>
      <c r="U60">
        <f t="shared" si="13"/>
        <v>31.627300000000002</v>
      </c>
      <c r="V60">
        <f t="shared" si="14"/>
        <v>4.6752728709207911</v>
      </c>
      <c r="W60">
        <f t="shared" si="15"/>
        <v>69.797581741983208</v>
      </c>
      <c r="X60">
        <f t="shared" si="16"/>
        <v>3.3449020735165753</v>
      </c>
      <c r="Y60">
        <f t="shared" si="17"/>
        <v>4.7922893458995279</v>
      </c>
      <c r="Z60">
        <f t="shared" si="18"/>
        <v>1.3303707974042158</v>
      </c>
      <c r="AA60">
        <f t="shared" si="19"/>
        <v>-134.64202399125352</v>
      </c>
      <c r="AB60">
        <f t="shared" si="20"/>
        <v>65.104435955089116</v>
      </c>
      <c r="AC60">
        <f t="shared" si="21"/>
        <v>5.325787439334758</v>
      </c>
      <c r="AD60">
        <f t="shared" si="22"/>
        <v>161.90664438943134</v>
      </c>
      <c r="AE60">
        <f t="shared" si="23"/>
        <v>16.850088865985903</v>
      </c>
      <c r="AF60">
        <f t="shared" si="24"/>
        <v>3.050894366887817</v>
      </c>
      <c r="AG60">
        <f t="shared" si="25"/>
        <v>6.2275359100832448</v>
      </c>
      <c r="AH60">
        <v>294.39796310957189</v>
      </c>
      <c r="AI60">
        <v>282.151812121212</v>
      </c>
      <c r="AJ60">
        <v>1.6932529992608709</v>
      </c>
      <c r="AK60">
        <v>60.783550458012961</v>
      </c>
      <c r="AL60">
        <f t="shared" si="26"/>
        <v>3.053107119983073</v>
      </c>
      <c r="AM60">
        <v>30.276818399798088</v>
      </c>
      <c r="AN60">
        <v>33.00186787878787</v>
      </c>
      <c r="AO60">
        <v>1.9770315568119449E-5</v>
      </c>
      <c r="AP60">
        <v>100.31295513855321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47495.027409207447</v>
      </c>
      <c r="AV60">
        <f t="shared" si="30"/>
        <v>1200.0062499999999</v>
      </c>
      <c r="AW60">
        <f t="shared" si="31"/>
        <v>1025.9313885939175</v>
      </c>
      <c r="AX60">
        <f t="shared" si="32"/>
        <v>0.85493837102424886</v>
      </c>
      <c r="AY60">
        <f t="shared" si="33"/>
        <v>0.18843105607680044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1678121714.1875</v>
      </c>
      <c r="BF60">
        <v>269.87124999999997</v>
      </c>
      <c r="BG60">
        <v>286.18475000000001</v>
      </c>
      <c r="BH60">
        <v>33.000500000000002</v>
      </c>
      <c r="BI60">
        <v>30.2773</v>
      </c>
      <c r="BJ60">
        <v>275.43950000000001</v>
      </c>
      <c r="BK60">
        <v>32.745787499999999</v>
      </c>
      <c r="BL60">
        <v>650.01762499999995</v>
      </c>
      <c r="BM60">
        <v>101.259</v>
      </c>
      <c r="BN60">
        <v>0.10013315</v>
      </c>
      <c r="BO60">
        <v>32.063562500000003</v>
      </c>
      <c r="BP60">
        <v>31.627300000000002</v>
      </c>
      <c r="BQ60">
        <v>999.9</v>
      </c>
      <c r="BR60">
        <v>0</v>
      </c>
      <c r="BS60">
        <v>0</v>
      </c>
      <c r="BT60">
        <v>8993.4375</v>
      </c>
      <c r="BU60">
        <v>0</v>
      </c>
      <c r="BV60">
        <v>155.499875</v>
      </c>
      <c r="BW60">
        <v>-16.313762499999999</v>
      </c>
      <c r="BX60">
        <v>279.08087499999999</v>
      </c>
      <c r="BY60">
        <v>295.12037500000002</v>
      </c>
      <c r="BZ60">
        <v>2.7231987499999999</v>
      </c>
      <c r="CA60">
        <v>286.18475000000001</v>
      </c>
      <c r="CB60">
        <v>30.2773</v>
      </c>
      <c r="CC60">
        <v>3.3415975000000002</v>
      </c>
      <c r="CD60">
        <v>3.0658525000000001</v>
      </c>
      <c r="CE60">
        <v>25.8357375</v>
      </c>
      <c r="CF60">
        <v>24.389925000000002</v>
      </c>
      <c r="CG60">
        <v>1200.0062499999999</v>
      </c>
      <c r="CH60">
        <v>0.49997174999999999</v>
      </c>
      <c r="CI60">
        <v>0.50002824999999995</v>
      </c>
      <c r="CJ60">
        <v>0</v>
      </c>
      <c r="CK60">
        <v>1212.0825</v>
      </c>
      <c r="CL60">
        <v>4.9990899999999998</v>
      </c>
      <c r="CM60">
        <v>13055.7875</v>
      </c>
      <c r="CN60">
        <v>9557.7937500000007</v>
      </c>
      <c r="CO60">
        <v>41.561999999999998</v>
      </c>
      <c r="CP60">
        <v>43.077749999999988</v>
      </c>
      <c r="CQ60">
        <v>42.311999999999998</v>
      </c>
      <c r="CR60">
        <v>42.25</v>
      </c>
      <c r="CS60">
        <v>42.819875000000003</v>
      </c>
      <c r="CT60">
        <v>597.46875</v>
      </c>
      <c r="CU60">
        <v>597.53750000000002</v>
      </c>
      <c r="CV60">
        <v>0</v>
      </c>
      <c r="CW60">
        <v>1678121758.5999999</v>
      </c>
      <c r="CX60">
        <v>0</v>
      </c>
      <c r="CY60">
        <v>1678116306.0999999</v>
      </c>
      <c r="CZ60" t="s">
        <v>356</v>
      </c>
      <c r="DA60">
        <v>1678116302.5999999</v>
      </c>
      <c r="DB60">
        <v>1678116306.0999999</v>
      </c>
      <c r="DC60">
        <v>12</v>
      </c>
      <c r="DD60">
        <v>3.5000000000000003E-2</v>
      </c>
      <c r="DE60">
        <v>0.05</v>
      </c>
      <c r="DF60">
        <v>-6.1040000000000001</v>
      </c>
      <c r="DG60">
        <v>0.249</v>
      </c>
      <c r="DH60">
        <v>413</v>
      </c>
      <c r="DI60">
        <v>32</v>
      </c>
      <c r="DJ60">
        <v>0.5</v>
      </c>
      <c r="DK60">
        <v>0.15</v>
      </c>
      <c r="DL60">
        <v>-15.8307375</v>
      </c>
      <c r="DM60">
        <v>-3.3121429643526961</v>
      </c>
      <c r="DN60">
        <v>0.31988231874198669</v>
      </c>
      <c r="DO60">
        <v>0</v>
      </c>
      <c r="DP60">
        <v>2.72169075</v>
      </c>
      <c r="DQ60">
        <v>1.2045028138464941E-5</v>
      </c>
      <c r="DR60">
        <v>1.6604508235717359E-3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3.2976800000000002</v>
      </c>
      <c r="EB60">
        <v>2.6252800000000001</v>
      </c>
      <c r="EC60">
        <v>7.3958599999999999E-2</v>
      </c>
      <c r="ED60">
        <v>7.5664200000000001E-2</v>
      </c>
      <c r="EE60">
        <v>0.13675100000000001</v>
      </c>
      <c r="EF60">
        <v>0.12784400000000001</v>
      </c>
      <c r="EG60">
        <v>27977.5</v>
      </c>
      <c r="EH60">
        <v>28331.599999999999</v>
      </c>
      <c r="EI60">
        <v>28103</v>
      </c>
      <c r="EJ60">
        <v>29493.599999999999</v>
      </c>
      <c r="EK60">
        <v>33398.300000000003</v>
      </c>
      <c r="EL60">
        <v>35698.800000000003</v>
      </c>
      <c r="EM60">
        <v>39685.9</v>
      </c>
      <c r="EN60">
        <v>42141.7</v>
      </c>
      <c r="EO60">
        <v>2.2403499999999998</v>
      </c>
      <c r="EP60">
        <v>2.2133500000000002</v>
      </c>
      <c r="EQ60">
        <v>0.117563</v>
      </c>
      <c r="ER60">
        <v>0</v>
      </c>
      <c r="ES60">
        <v>29.722899999999999</v>
      </c>
      <c r="ET60">
        <v>999.9</v>
      </c>
      <c r="EU60">
        <v>74.5</v>
      </c>
      <c r="EV60">
        <v>32.6</v>
      </c>
      <c r="EW60">
        <v>36.344700000000003</v>
      </c>
      <c r="EX60">
        <v>56.247199999999999</v>
      </c>
      <c r="EY60">
        <v>-3.98638</v>
      </c>
      <c r="EZ60">
        <v>2</v>
      </c>
      <c r="FA60">
        <v>0.36621199999999998</v>
      </c>
      <c r="FB60">
        <v>-0.39768500000000001</v>
      </c>
      <c r="FC60">
        <v>20.275099999999998</v>
      </c>
      <c r="FD60">
        <v>5.2207299999999996</v>
      </c>
      <c r="FE60">
        <v>12.0053</v>
      </c>
      <c r="FF60">
        <v>4.9872500000000004</v>
      </c>
      <c r="FG60">
        <v>3.2846299999999999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1.8622099999999999</v>
      </c>
      <c r="FN60">
        <v>1.86425</v>
      </c>
      <c r="FO60">
        <v>1.8603499999999999</v>
      </c>
      <c r="FP60">
        <v>1.8611</v>
      </c>
      <c r="FQ60">
        <v>1.8602000000000001</v>
      </c>
      <c r="FR60">
        <v>1.86189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-5.5819999999999999</v>
      </c>
      <c r="GH60">
        <v>0.25469999999999998</v>
      </c>
      <c r="GI60">
        <v>-4.4273770621571362</v>
      </c>
      <c r="GJ60">
        <v>-4.6782648166075668E-3</v>
      </c>
      <c r="GK60">
        <v>2.0645039605938809E-6</v>
      </c>
      <c r="GL60">
        <v>-4.2957140779123221E-10</v>
      </c>
      <c r="GM60">
        <v>-7.2769555290842433E-2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90.2</v>
      </c>
      <c r="GV60">
        <v>90.2</v>
      </c>
      <c r="GW60">
        <v>1.02661</v>
      </c>
      <c r="GX60">
        <v>2.5610400000000002</v>
      </c>
      <c r="GY60">
        <v>2.04834</v>
      </c>
      <c r="GZ60">
        <v>2.6184099999999999</v>
      </c>
      <c r="HA60">
        <v>2.1972700000000001</v>
      </c>
      <c r="HB60">
        <v>2.2961399999999998</v>
      </c>
      <c r="HC60">
        <v>37.433799999999998</v>
      </c>
      <c r="HD60">
        <v>14.403499999999999</v>
      </c>
      <c r="HE60">
        <v>18</v>
      </c>
      <c r="HF60">
        <v>706.22799999999995</v>
      </c>
      <c r="HG60">
        <v>762.47900000000004</v>
      </c>
      <c r="HH60">
        <v>31.0001</v>
      </c>
      <c r="HI60">
        <v>32.055900000000001</v>
      </c>
      <c r="HJ60">
        <v>30.0002</v>
      </c>
      <c r="HK60">
        <v>32.026499999999999</v>
      </c>
      <c r="HL60">
        <v>32.042000000000002</v>
      </c>
      <c r="HM60">
        <v>20.553699999999999</v>
      </c>
      <c r="HN60">
        <v>20.6526</v>
      </c>
      <c r="HO60">
        <v>98.869600000000005</v>
      </c>
      <c r="HP60">
        <v>31</v>
      </c>
      <c r="HQ60">
        <v>304.33600000000001</v>
      </c>
      <c r="HR60">
        <v>30.2485</v>
      </c>
      <c r="HS60">
        <v>99.052499999999995</v>
      </c>
      <c r="HT60">
        <v>97.737300000000005</v>
      </c>
    </row>
    <row r="61" spans="1:228" x14ac:dyDescent="0.2">
      <c r="A61">
        <v>46</v>
      </c>
      <c r="B61">
        <v>1678121720.5</v>
      </c>
      <c r="C61">
        <v>180</v>
      </c>
      <c r="D61" t="s">
        <v>450</v>
      </c>
      <c r="E61" t="s">
        <v>451</v>
      </c>
      <c r="F61">
        <v>4</v>
      </c>
      <c r="G61">
        <v>1678121718.5</v>
      </c>
      <c r="H61">
        <f t="shared" si="0"/>
        <v>3.0483368296142293E-3</v>
      </c>
      <c r="I61">
        <f t="shared" si="1"/>
        <v>3.0483368296142292</v>
      </c>
      <c r="J61">
        <f t="shared" si="2"/>
        <v>6.5549860638098609</v>
      </c>
      <c r="K61">
        <f t="shared" si="3"/>
        <v>276.88142857142861</v>
      </c>
      <c r="L61">
        <f t="shared" si="4"/>
        <v>224.60909985181496</v>
      </c>
      <c r="M61">
        <f t="shared" si="5"/>
        <v>22.765939214894047</v>
      </c>
      <c r="N61">
        <f t="shared" si="6"/>
        <v>28.064160253297221</v>
      </c>
      <c r="O61">
        <f t="shared" si="7"/>
        <v>0.23296207166191807</v>
      </c>
      <c r="P61">
        <f t="shared" si="8"/>
        <v>2.7732252992884385</v>
      </c>
      <c r="Q61">
        <f t="shared" si="9"/>
        <v>0.22261047704360129</v>
      </c>
      <c r="R61">
        <f t="shared" si="10"/>
        <v>0.14002326406420715</v>
      </c>
      <c r="S61">
        <f t="shared" si="11"/>
        <v>226.11748937908251</v>
      </c>
      <c r="T61">
        <f t="shared" si="12"/>
        <v>32.637068853235242</v>
      </c>
      <c r="U61">
        <f t="shared" si="13"/>
        <v>31.637457142857141</v>
      </c>
      <c r="V61">
        <f t="shared" si="14"/>
        <v>4.677968716926924</v>
      </c>
      <c r="W61">
        <f t="shared" si="15"/>
        <v>69.772202956649807</v>
      </c>
      <c r="X61">
        <f t="shared" si="16"/>
        <v>3.3449443493284443</v>
      </c>
      <c r="Y61">
        <f t="shared" si="17"/>
        <v>4.7940930737226299</v>
      </c>
      <c r="Z61">
        <f t="shared" si="18"/>
        <v>1.3330243675984796</v>
      </c>
      <c r="AA61">
        <f t="shared" si="19"/>
        <v>-134.43165418598753</v>
      </c>
      <c r="AB61">
        <f t="shared" si="20"/>
        <v>64.701573370018934</v>
      </c>
      <c r="AC61">
        <f t="shared" si="21"/>
        <v>5.2834318029470442</v>
      </c>
      <c r="AD61">
        <f t="shared" si="22"/>
        <v>161.67084036606096</v>
      </c>
      <c r="AE61">
        <f t="shared" si="23"/>
        <v>17.080582458391447</v>
      </c>
      <c r="AF61">
        <f t="shared" si="24"/>
        <v>3.0491521756153124</v>
      </c>
      <c r="AG61">
        <f t="shared" si="25"/>
        <v>6.5549860638098609</v>
      </c>
      <c r="AH61">
        <v>301.32699508587689</v>
      </c>
      <c r="AI61">
        <v>288.84036969696962</v>
      </c>
      <c r="AJ61">
        <v>1.673951175114081</v>
      </c>
      <c r="AK61">
        <v>60.783550458012961</v>
      </c>
      <c r="AL61">
        <f t="shared" si="26"/>
        <v>3.0483368296142292</v>
      </c>
      <c r="AM61">
        <v>30.27946604064773</v>
      </c>
      <c r="AN61">
        <v>33.000687878787879</v>
      </c>
      <c r="AO61">
        <v>-1.4756946703369759E-5</v>
      </c>
      <c r="AP61">
        <v>100.31295513855321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47636.333390066524</v>
      </c>
      <c r="AV61">
        <f t="shared" si="30"/>
        <v>1200.001428571429</v>
      </c>
      <c r="AW61">
        <f t="shared" si="31"/>
        <v>1025.9272421653279</v>
      </c>
      <c r="AX61">
        <f t="shared" si="32"/>
        <v>0.85493835068735557</v>
      </c>
      <c r="AY61">
        <f t="shared" si="33"/>
        <v>0.1884310168265963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1678121718.5</v>
      </c>
      <c r="BF61">
        <v>276.88142857142861</v>
      </c>
      <c r="BG61">
        <v>293.42828571428572</v>
      </c>
      <c r="BH61">
        <v>33.001271428571428</v>
      </c>
      <c r="BI61">
        <v>30.279414285714289</v>
      </c>
      <c r="BJ61">
        <v>282.47542857142861</v>
      </c>
      <c r="BK61">
        <v>32.746528571428577</v>
      </c>
      <c r="BL61">
        <v>649.96642857142854</v>
      </c>
      <c r="BM61">
        <v>101.2581428571429</v>
      </c>
      <c r="BN61">
        <v>9.9901985714285726E-2</v>
      </c>
      <c r="BO61">
        <v>32.070214285714279</v>
      </c>
      <c r="BP61">
        <v>31.637457142857141</v>
      </c>
      <c r="BQ61">
        <v>999.89999999999986</v>
      </c>
      <c r="BR61">
        <v>0</v>
      </c>
      <c r="BS61">
        <v>0</v>
      </c>
      <c r="BT61">
        <v>9020.8900000000012</v>
      </c>
      <c r="BU61">
        <v>0</v>
      </c>
      <c r="BV61">
        <v>162.0574285714286</v>
      </c>
      <c r="BW61">
        <v>-16.54662857142857</v>
      </c>
      <c r="BX61">
        <v>286.33057142857137</v>
      </c>
      <c r="BY61">
        <v>302.5902857142857</v>
      </c>
      <c r="BZ61">
        <v>2.7218357142857141</v>
      </c>
      <c r="CA61">
        <v>293.42828571428572</v>
      </c>
      <c r="CB61">
        <v>30.279414285714289</v>
      </c>
      <c r="CC61">
        <v>3.3416457142857139</v>
      </c>
      <c r="CD61">
        <v>3.066035714285714</v>
      </c>
      <c r="CE61">
        <v>25.83597142857143</v>
      </c>
      <c r="CF61">
        <v>24.39095714285714</v>
      </c>
      <c r="CG61">
        <v>1200.001428571429</v>
      </c>
      <c r="CH61">
        <v>0.499971</v>
      </c>
      <c r="CI61">
        <v>0.50002899999999995</v>
      </c>
      <c r="CJ61">
        <v>0</v>
      </c>
      <c r="CK61">
        <v>1212.052857142857</v>
      </c>
      <c r="CL61">
        <v>4.9990899999999998</v>
      </c>
      <c r="CM61">
        <v>13049.05714285714</v>
      </c>
      <c r="CN61">
        <v>9557.7771428571432</v>
      </c>
      <c r="CO61">
        <v>41.561999999999998</v>
      </c>
      <c r="CP61">
        <v>43.098000000000013</v>
      </c>
      <c r="CQ61">
        <v>42.311999999999998</v>
      </c>
      <c r="CR61">
        <v>42.25</v>
      </c>
      <c r="CS61">
        <v>42.866</v>
      </c>
      <c r="CT61">
        <v>597.4671428571429</v>
      </c>
      <c r="CU61">
        <v>597.53428571428572</v>
      </c>
      <c r="CV61">
        <v>0</v>
      </c>
      <c r="CW61">
        <v>1678121762.2</v>
      </c>
      <c r="CX61">
        <v>0</v>
      </c>
      <c r="CY61">
        <v>1678116306.0999999</v>
      </c>
      <c r="CZ61" t="s">
        <v>356</v>
      </c>
      <c r="DA61">
        <v>1678116302.5999999</v>
      </c>
      <c r="DB61">
        <v>1678116306.0999999</v>
      </c>
      <c r="DC61">
        <v>12</v>
      </c>
      <c r="DD61">
        <v>3.5000000000000003E-2</v>
      </c>
      <c r="DE61">
        <v>0.05</v>
      </c>
      <c r="DF61">
        <v>-6.1040000000000001</v>
      </c>
      <c r="DG61">
        <v>0.249</v>
      </c>
      <c r="DH61">
        <v>413</v>
      </c>
      <c r="DI61">
        <v>32</v>
      </c>
      <c r="DJ61">
        <v>0.5</v>
      </c>
      <c r="DK61">
        <v>0.15</v>
      </c>
      <c r="DL61">
        <v>-16.042034999999998</v>
      </c>
      <c r="DM61">
        <v>-3.3641043151969541</v>
      </c>
      <c r="DN61">
        <v>0.32451040472533388</v>
      </c>
      <c r="DO61">
        <v>0</v>
      </c>
      <c r="DP61">
        <v>2.7218040000000001</v>
      </c>
      <c r="DQ61">
        <v>2.3743339587243839E-3</v>
      </c>
      <c r="DR61">
        <v>1.6249119976171149E-3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3.2976100000000002</v>
      </c>
      <c r="EB61">
        <v>2.6255000000000002</v>
      </c>
      <c r="EC61">
        <v>7.5384099999999996E-2</v>
      </c>
      <c r="ED61">
        <v>7.7103400000000002E-2</v>
      </c>
      <c r="EE61">
        <v>0.13674600000000001</v>
      </c>
      <c r="EF61">
        <v>0.12784799999999999</v>
      </c>
      <c r="EG61">
        <v>27934.5</v>
      </c>
      <c r="EH61">
        <v>28287.4</v>
      </c>
      <c r="EI61">
        <v>28103.200000000001</v>
      </c>
      <c r="EJ61">
        <v>29493.5</v>
      </c>
      <c r="EK61">
        <v>33399.1</v>
      </c>
      <c r="EL61">
        <v>35698.400000000001</v>
      </c>
      <c r="EM61">
        <v>39686.400000000001</v>
      </c>
      <c r="EN61">
        <v>42141.3</v>
      </c>
      <c r="EO61">
        <v>2.2403</v>
      </c>
      <c r="EP61">
        <v>2.2132499999999999</v>
      </c>
      <c r="EQ61">
        <v>0.11773</v>
      </c>
      <c r="ER61">
        <v>0</v>
      </c>
      <c r="ES61">
        <v>29.729199999999999</v>
      </c>
      <c r="ET61">
        <v>999.9</v>
      </c>
      <c r="EU61">
        <v>74.5</v>
      </c>
      <c r="EV61">
        <v>32.6</v>
      </c>
      <c r="EW61">
        <v>36.339700000000001</v>
      </c>
      <c r="EX61">
        <v>56.907200000000003</v>
      </c>
      <c r="EY61">
        <v>-3.9783599999999999</v>
      </c>
      <c r="EZ61">
        <v>2</v>
      </c>
      <c r="FA61">
        <v>0.36635699999999999</v>
      </c>
      <c r="FB61">
        <v>-0.397623</v>
      </c>
      <c r="FC61">
        <v>20.274999999999999</v>
      </c>
      <c r="FD61">
        <v>5.2202799999999998</v>
      </c>
      <c r="FE61">
        <v>12.0047</v>
      </c>
      <c r="FF61">
        <v>4.9871999999999996</v>
      </c>
      <c r="FG61">
        <v>3.2846299999999999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1.8622300000000001</v>
      </c>
      <c r="FN61">
        <v>1.8642399999999999</v>
      </c>
      <c r="FO61">
        <v>1.8603400000000001</v>
      </c>
      <c r="FP61">
        <v>1.8610899999999999</v>
      </c>
      <c r="FQ61">
        <v>1.8602000000000001</v>
      </c>
      <c r="FR61">
        <v>1.86189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-5.6050000000000004</v>
      </c>
      <c r="GH61">
        <v>0.25469999999999998</v>
      </c>
      <c r="GI61">
        <v>-4.4273770621571362</v>
      </c>
      <c r="GJ61">
        <v>-4.6782648166075668E-3</v>
      </c>
      <c r="GK61">
        <v>2.0645039605938809E-6</v>
      </c>
      <c r="GL61">
        <v>-4.2957140779123221E-10</v>
      </c>
      <c r="GM61">
        <v>-7.2769555290842433E-2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90.3</v>
      </c>
      <c r="GV61">
        <v>90.2</v>
      </c>
      <c r="GW61">
        <v>1.0449200000000001</v>
      </c>
      <c r="GX61">
        <v>2.5683600000000002</v>
      </c>
      <c r="GY61">
        <v>2.04834</v>
      </c>
      <c r="GZ61">
        <v>2.6184099999999999</v>
      </c>
      <c r="HA61">
        <v>2.1972700000000001</v>
      </c>
      <c r="HB61">
        <v>2.2839399999999999</v>
      </c>
      <c r="HC61">
        <v>37.457799999999999</v>
      </c>
      <c r="HD61">
        <v>14.403499999999999</v>
      </c>
      <c r="HE61">
        <v>18</v>
      </c>
      <c r="HF61">
        <v>706.21</v>
      </c>
      <c r="HG61">
        <v>762.38199999999995</v>
      </c>
      <c r="HH61">
        <v>31.0001</v>
      </c>
      <c r="HI61">
        <v>32.058</v>
      </c>
      <c r="HJ61">
        <v>30.000299999999999</v>
      </c>
      <c r="HK61">
        <v>32.028700000000001</v>
      </c>
      <c r="HL61">
        <v>32.042000000000002</v>
      </c>
      <c r="HM61">
        <v>20.935099999999998</v>
      </c>
      <c r="HN61">
        <v>20.6526</v>
      </c>
      <c r="HO61">
        <v>98.869600000000005</v>
      </c>
      <c r="HP61">
        <v>31</v>
      </c>
      <c r="HQ61">
        <v>311.01400000000001</v>
      </c>
      <c r="HR61">
        <v>30.246700000000001</v>
      </c>
      <c r="HS61">
        <v>99.0535</v>
      </c>
      <c r="HT61">
        <v>97.736500000000007</v>
      </c>
    </row>
    <row r="62" spans="1:228" x14ac:dyDescent="0.2">
      <c r="A62">
        <v>47</v>
      </c>
      <c r="B62">
        <v>1678121724.5</v>
      </c>
      <c r="C62">
        <v>184</v>
      </c>
      <c r="D62" t="s">
        <v>452</v>
      </c>
      <c r="E62" t="s">
        <v>453</v>
      </c>
      <c r="F62">
        <v>4</v>
      </c>
      <c r="G62">
        <v>1678121722.1875</v>
      </c>
      <c r="H62">
        <f t="shared" si="0"/>
        <v>3.0487725760947413E-3</v>
      </c>
      <c r="I62">
        <f t="shared" si="1"/>
        <v>3.0487725760947413</v>
      </c>
      <c r="J62">
        <f t="shared" si="2"/>
        <v>6.6728513559672207</v>
      </c>
      <c r="K62">
        <f t="shared" si="3"/>
        <v>282.86700000000002</v>
      </c>
      <c r="L62">
        <f t="shared" si="4"/>
        <v>229.46495682639858</v>
      </c>
      <c r="M62">
        <f t="shared" si="5"/>
        <v>23.258299062311238</v>
      </c>
      <c r="N62">
        <f t="shared" si="6"/>
        <v>28.671067564517625</v>
      </c>
      <c r="O62">
        <f t="shared" si="7"/>
        <v>0.23220998195617421</v>
      </c>
      <c r="P62">
        <f t="shared" si="8"/>
        <v>2.7686977497780441</v>
      </c>
      <c r="Q62">
        <f t="shared" si="9"/>
        <v>0.22190751219536159</v>
      </c>
      <c r="R62">
        <f t="shared" si="10"/>
        <v>0.13957973745780888</v>
      </c>
      <c r="S62">
        <f t="shared" si="11"/>
        <v>226.11891636126123</v>
      </c>
      <c r="T62">
        <f t="shared" si="12"/>
        <v>32.640137667578536</v>
      </c>
      <c r="U62">
        <f t="shared" si="13"/>
        <v>31.654350000000001</v>
      </c>
      <c r="V62">
        <f t="shared" si="14"/>
        <v>4.6824553121083836</v>
      </c>
      <c r="W62">
        <f t="shared" si="15"/>
        <v>69.764980641892578</v>
      </c>
      <c r="X62">
        <f t="shared" si="16"/>
        <v>3.3450377026040075</v>
      </c>
      <c r="Y62">
        <f t="shared" si="17"/>
        <v>4.7947231860842434</v>
      </c>
      <c r="Z62">
        <f t="shared" si="18"/>
        <v>1.3374176095043762</v>
      </c>
      <c r="AA62">
        <f t="shared" si="19"/>
        <v>-134.45087060577808</v>
      </c>
      <c r="AB62">
        <f t="shared" si="20"/>
        <v>62.421189211166102</v>
      </c>
      <c r="AC62">
        <f t="shared" si="21"/>
        <v>5.1060369831031869</v>
      </c>
      <c r="AD62">
        <f t="shared" si="22"/>
        <v>159.19527194975245</v>
      </c>
      <c r="AE62">
        <f t="shared" si="23"/>
        <v>17.286965512702377</v>
      </c>
      <c r="AF62">
        <f t="shared" si="24"/>
        <v>3.0485524504293289</v>
      </c>
      <c r="AG62">
        <f t="shared" si="25"/>
        <v>6.6728513559672207</v>
      </c>
      <c r="AH62">
        <v>308.24385586025983</v>
      </c>
      <c r="AI62">
        <v>295.58789696969683</v>
      </c>
      <c r="AJ62">
        <v>1.6896309674971</v>
      </c>
      <c r="AK62">
        <v>60.783550458012961</v>
      </c>
      <c r="AL62">
        <f t="shared" si="26"/>
        <v>3.0487725760947413</v>
      </c>
      <c r="AM62">
        <v>30.280857671205752</v>
      </c>
      <c r="AN62">
        <v>33.002018787878782</v>
      </c>
      <c r="AO62">
        <v>9.7649727213818189E-6</v>
      </c>
      <c r="AP62">
        <v>100.31295513855321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47510.924787855583</v>
      </c>
      <c r="AV62">
        <f t="shared" si="30"/>
        <v>1200.00875</v>
      </c>
      <c r="AW62">
        <f t="shared" si="31"/>
        <v>1025.9335260939176</v>
      </c>
      <c r="AX62">
        <f t="shared" si="32"/>
        <v>0.85493837115264171</v>
      </c>
      <c r="AY62">
        <f t="shared" si="33"/>
        <v>0.18843105632459867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1678121722.1875</v>
      </c>
      <c r="BF62">
        <v>282.86700000000002</v>
      </c>
      <c r="BG62">
        <v>299.61925000000002</v>
      </c>
      <c r="BH62">
        <v>33.001937499999997</v>
      </c>
      <c r="BI62">
        <v>30.280912499999999</v>
      </c>
      <c r="BJ62">
        <v>288.48262499999998</v>
      </c>
      <c r="BK62">
        <v>32.747212500000003</v>
      </c>
      <c r="BL62">
        <v>650.03687500000001</v>
      </c>
      <c r="BM62">
        <v>101.25862499999999</v>
      </c>
      <c r="BN62">
        <v>0.100202875</v>
      </c>
      <c r="BO62">
        <v>32.072537500000003</v>
      </c>
      <c r="BP62">
        <v>31.654350000000001</v>
      </c>
      <c r="BQ62">
        <v>999.9</v>
      </c>
      <c r="BR62">
        <v>0</v>
      </c>
      <c r="BS62">
        <v>0</v>
      </c>
      <c r="BT62">
        <v>8996.7962499999994</v>
      </c>
      <c r="BU62">
        <v>0</v>
      </c>
      <c r="BV62">
        <v>167.734375</v>
      </c>
      <c r="BW62">
        <v>-16.752099999999999</v>
      </c>
      <c r="BX62">
        <v>292.52100000000002</v>
      </c>
      <c r="BY62">
        <v>308.97537499999999</v>
      </c>
      <c r="BZ62">
        <v>2.7210350000000001</v>
      </c>
      <c r="CA62">
        <v>299.61925000000002</v>
      </c>
      <c r="CB62">
        <v>30.280912499999999</v>
      </c>
      <c r="CC62">
        <v>3.3417300000000001</v>
      </c>
      <c r="CD62">
        <v>3.0661999999999998</v>
      </c>
      <c r="CE62">
        <v>25.836400000000001</v>
      </c>
      <c r="CF62">
        <v>24.391862499999998</v>
      </c>
      <c r="CG62">
        <v>1200.00875</v>
      </c>
      <c r="CH62">
        <v>0.49997000000000003</v>
      </c>
      <c r="CI62">
        <v>0.50002999999999997</v>
      </c>
      <c r="CJ62">
        <v>0</v>
      </c>
      <c r="CK62">
        <v>1211.8525</v>
      </c>
      <c r="CL62">
        <v>4.9990899999999998</v>
      </c>
      <c r="CM62">
        <v>13048.237499999999</v>
      </c>
      <c r="CN62">
        <v>9557.8274999999994</v>
      </c>
      <c r="CO62">
        <v>41.561999999999998</v>
      </c>
      <c r="CP62">
        <v>43.101374999999997</v>
      </c>
      <c r="CQ62">
        <v>42.311999999999998</v>
      </c>
      <c r="CR62">
        <v>42.25</v>
      </c>
      <c r="CS62">
        <v>42.875</v>
      </c>
      <c r="CT62">
        <v>597.47</v>
      </c>
      <c r="CU62">
        <v>597.53874999999994</v>
      </c>
      <c r="CV62">
        <v>0</v>
      </c>
      <c r="CW62">
        <v>1678121766.4000001</v>
      </c>
      <c r="CX62">
        <v>0</v>
      </c>
      <c r="CY62">
        <v>1678116306.0999999</v>
      </c>
      <c r="CZ62" t="s">
        <v>356</v>
      </c>
      <c r="DA62">
        <v>1678116302.5999999</v>
      </c>
      <c r="DB62">
        <v>1678116306.0999999</v>
      </c>
      <c r="DC62">
        <v>12</v>
      </c>
      <c r="DD62">
        <v>3.5000000000000003E-2</v>
      </c>
      <c r="DE62">
        <v>0.05</v>
      </c>
      <c r="DF62">
        <v>-6.1040000000000001</v>
      </c>
      <c r="DG62">
        <v>0.249</v>
      </c>
      <c r="DH62">
        <v>413</v>
      </c>
      <c r="DI62">
        <v>32</v>
      </c>
      <c r="DJ62">
        <v>0.5</v>
      </c>
      <c r="DK62">
        <v>0.15</v>
      </c>
      <c r="DL62">
        <v>-16.27983658536585</v>
      </c>
      <c r="DM62">
        <v>-3.2595282229965532</v>
      </c>
      <c r="DN62">
        <v>0.32205448164761802</v>
      </c>
      <c r="DO62">
        <v>0</v>
      </c>
      <c r="DP62">
        <v>2.7215541463414632</v>
      </c>
      <c r="DQ62">
        <v>4.2094076655071191E-3</v>
      </c>
      <c r="DR62">
        <v>1.4002786754171771E-3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3.2978499999999999</v>
      </c>
      <c r="EB62">
        <v>2.62534</v>
      </c>
      <c r="EC62">
        <v>7.6805600000000002E-2</v>
      </c>
      <c r="ED62">
        <v>7.8542200000000006E-2</v>
      </c>
      <c r="EE62">
        <v>0.136744</v>
      </c>
      <c r="EF62">
        <v>0.127854</v>
      </c>
      <c r="EG62">
        <v>27891.599999999999</v>
      </c>
      <c r="EH62">
        <v>28243.7</v>
      </c>
      <c r="EI62">
        <v>28103.200000000001</v>
      </c>
      <c r="EJ62">
        <v>29493.9</v>
      </c>
      <c r="EK62">
        <v>33399.300000000003</v>
      </c>
      <c r="EL62">
        <v>35698.699999999997</v>
      </c>
      <c r="EM62">
        <v>39686.5</v>
      </c>
      <c r="EN62">
        <v>42141.9</v>
      </c>
      <c r="EO62">
        <v>2.2404999999999999</v>
      </c>
      <c r="EP62">
        <v>2.2132000000000001</v>
      </c>
      <c r="EQ62">
        <v>0.118703</v>
      </c>
      <c r="ER62">
        <v>0</v>
      </c>
      <c r="ES62">
        <v>29.734999999999999</v>
      </c>
      <c r="ET62">
        <v>999.9</v>
      </c>
      <c r="EU62">
        <v>74.5</v>
      </c>
      <c r="EV62">
        <v>32.6</v>
      </c>
      <c r="EW62">
        <v>36.343000000000004</v>
      </c>
      <c r="EX62">
        <v>56.697099999999999</v>
      </c>
      <c r="EY62">
        <v>-3.9783599999999999</v>
      </c>
      <c r="EZ62">
        <v>2</v>
      </c>
      <c r="FA62">
        <v>0.36646299999999998</v>
      </c>
      <c r="FB62">
        <v>-0.39855699999999999</v>
      </c>
      <c r="FC62">
        <v>20.274999999999999</v>
      </c>
      <c r="FD62">
        <v>5.2193899999999998</v>
      </c>
      <c r="FE62">
        <v>12.0044</v>
      </c>
      <c r="FF62">
        <v>4.98705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1.8622300000000001</v>
      </c>
      <c r="FN62">
        <v>1.86426</v>
      </c>
      <c r="FO62">
        <v>1.8603400000000001</v>
      </c>
      <c r="FP62">
        <v>1.8611</v>
      </c>
      <c r="FQ62">
        <v>1.8602000000000001</v>
      </c>
      <c r="FR62">
        <v>1.86189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-5.6289999999999996</v>
      </c>
      <c r="GH62">
        <v>0.25469999999999998</v>
      </c>
      <c r="GI62">
        <v>-4.4273770621571362</v>
      </c>
      <c r="GJ62">
        <v>-4.6782648166075668E-3</v>
      </c>
      <c r="GK62">
        <v>2.0645039605938809E-6</v>
      </c>
      <c r="GL62">
        <v>-4.2957140779123221E-10</v>
      </c>
      <c r="GM62">
        <v>-7.2769555290842433E-2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90.4</v>
      </c>
      <c r="GV62">
        <v>90.3</v>
      </c>
      <c r="GW62">
        <v>1.0644499999999999</v>
      </c>
      <c r="GX62">
        <v>2.5598100000000001</v>
      </c>
      <c r="GY62">
        <v>2.04834</v>
      </c>
      <c r="GZ62">
        <v>2.6184099999999999</v>
      </c>
      <c r="HA62">
        <v>2.1972700000000001</v>
      </c>
      <c r="HB62">
        <v>2.3071299999999999</v>
      </c>
      <c r="HC62">
        <v>37.457799999999999</v>
      </c>
      <c r="HD62">
        <v>14.403499999999999</v>
      </c>
      <c r="HE62">
        <v>18</v>
      </c>
      <c r="HF62">
        <v>706.38499999999999</v>
      </c>
      <c r="HG62">
        <v>762.35799999999995</v>
      </c>
      <c r="HH62">
        <v>30.9999</v>
      </c>
      <c r="HI62">
        <v>32.058700000000002</v>
      </c>
      <c r="HJ62">
        <v>30.000299999999999</v>
      </c>
      <c r="HK62">
        <v>32.029299999999999</v>
      </c>
      <c r="HL62">
        <v>32.043999999999997</v>
      </c>
      <c r="HM62">
        <v>21.310600000000001</v>
      </c>
      <c r="HN62">
        <v>20.6526</v>
      </c>
      <c r="HO62">
        <v>98.869600000000005</v>
      </c>
      <c r="HP62">
        <v>31</v>
      </c>
      <c r="HQ62">
        <v>317.69299999999998</v>
      </c>
      <c r="HR62">
        <v>30.2484</v>
      </c>
      <c r="HS62">
        <v>99.0535</v>
      </c>
      <c r="HT62">
        <v>97.737899999999996</v>
      </c>
    </row>
    <row r="63" spans="1:228" x14ac:dyDescent="0.2">
      <c r="A63">
        <v>48</v>
      </c>
      <c r="B63">
        <v>1678121728.5</v>
      </c>
      <c r="C63">
        <v>188</v>
      </c>
      <c r="D63" t="s">
        <v>454</v>
      </c>
      <c r="E63" t="s">
        <v>455</v>
      </c>
      <c r="F63">
        <v>4</v>
      </c>
      <c r="G63">
        <v>1678121726.5</v>
      </c>
      <c r="H63">
        <f t="shared" si="0"/>
        <v>3.0446272548249392E-3</v>
      </c>
      <c r="I63">
        <f t="shared" si="1"/>
        <v>3.0446272548249391</v>
      </c>
      <c r="J63">
        <f t="shared" si="2"/>
        <v>6.9417843194268523</v>
      </c>
      <c r="K63">
        <f t="shared" si="3"/>
        <v>289.93771428571432</v>
      </c>
      <c r="L63">
        <f t="shared" si="4"/>
        <v>234.32666056555547</v>
      </c>
      <c r="M63">
        <f t="shared" si="5"/>
        <v>23.751071995107381</v>
      </c>
      <c r="N63">
        <f t="shared" si="6"/>
        <v>29.387742348550848</v>
      </c>
      <c r="O63">
        <f t="shared" si="7"/>
        <v>0.23153146613853862</v>
      </c>
      <c r="P63">
        <f t="shared" si="8"/>
        <v>2.7642023951951735</v>
      </c>
      <c r="Q63">
        <f t="shared" si="9"/>
        <v>0.22127182271499163</v>
      </c>
      <c r="R63">
        <f t="shared" si="10"/>
        <v>0.13917878917701831</v>
      </c>
      <c r="S63">
        <f t="shared" si="11"/>
        <v>226.11624652181359</v>
      </c>
      <c r="T63">
        <f t="shared" si="12"/>
        <v>32.644369324152493</v>
      </c>
      <c r="U63">
        <f t="shared" si="13"/>
        <v>31.661200000000001</v>
      </c>
      <c r="V63">
        <f t="shared" si="14"/>
        <v>4.6842756796239424</v>
      </c>
      <c r="W63">
        <f t="shared" si="15"/>
        <v>69.752157350773203</v>
      </c>
      <c r="X63">
        <f t="shared" si="16"/>
        <v>3.3448509403669409</v>
      </c>
      <c r="Y63">
        <f t="shared" si="17"/>
        <v>4.7953369005437123</v>
      </c>
      <c r="Z63">
        <f t="shared" si="18"/>
        <v>1.3394247392570016</v>
      </c>
      <c r="AA63">
        <f t="shared" si="19"/>
        <v>-134.26806193777981</v>
      </c>
      <c r="AB63">
        <f t="shared" si="20"/>
        <v>61.636193853510008</v>
      </c>
      <c r="AC63">
        <f t="shared" si="21"/>
        <v>5.0502503360154973</v>
      </c>
      <c r="AD63">
        <f t="shared" si="22"/>
        <v>158.53462877355929</v>
      </c>
      <c r="AE63">
        <f t="shared" si="23"/>
        <v>17.531049619106987</v>
      </c>
      <c r="AF63">
        <f t="shared" si="24"/>
        <v>3.0441819653143858</v>
      </c>
      <c r="AG63">
        <f t="shared" si="25"/>
        <v>6.9417843194268523</v>
      </c>
      <c r="AH63">
        <v>315.25521233013012</v>
      </c>
      <c r="AI63">
        <v>302.351606060606</v>
      </c>
      <c r="AJ63">
        <v>1.6874594934132039</v>
      </c>
      <c r="AK63">
        <v>60.783550458012961</v>
      </c>
      <c r="AL63">
        <f t="shared" si="26"/>
        <v>3.0446272548249391</v>
      </c>
      <c r="AM63">
        <v>30.283028019826059</v>
      </c>
      <c r="AN63">
        <v>33.000588484848471</v>
      </c>
      <c r="AO63">
        <v>-1.2777640391788111E-5</v>
      </c>
      <c r="AP63">
        <v>100.31295513855321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47386.51894869675</v>
      </c>
      <c r="AV63">
        <f t="shared" si="30"/>
        <v>1199.995714285714</v>
      </c>
      <c r="AW63">
        <f t="shared" si="31"/>
        <v>1025.9222707366907</v>
      </c>
      <c r="AX63">
        <f t="shared" si="32"/>
        <v>0.85493827896490548</v>
      </c>
      <c r="AY63">
        <f t="shared" si="33"/>
        <v>0.18843087840226758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1678121726.5</v>
      </c>
      <c r="BF63">
        <v>289.93771428571432</v>
      </c>
      <c r="BG63">
        <v>306.9337142857143</v>
      </c>
      <c r="BH63">
        <v>33.000100000000003</v>
      </c>
      <c r="BI63">
        <v>30.283014285714291</v>
      </c>
      <c r="BJ63">
        <v>295.57842857142862</v>
      </c>
      <c r="BK63">
        <v>32.745399999999997</v>
      </c>
      <c r="BL63">
        <v>650.04728571428575</v>
      </c>
      <c r="BM63">
        <v>101.2587142857143</v>
      </c>
      <c r="BN63">
        <v>0.10009797142857139</v>
      </c>
      <c r="BO63">
        <v>32.074800000000003</v>
      </c>
      <c r="BP63">
        <v>31.661200000000001</v>
      </c>
      <c r="BQ63">
        <v>999.89999999999986</v>
      </c>
      <c r="BR63">
        <v>0</v>
      </c>
      <c r="BS63">
        <v>0</v>
      </c>
      <c r="BT63">
        <v>8972.9457142857154</v>
      </c>
      <c r="BU63">
        <v>0</v>
      </c>
      <c r="BV63">
        <v>174.40785714285721</v>
      </c>
      <c r="BW63">
        <v>-16.99607142857143</v>
      </c>
      <c r="BX63">
        <v>299.83228571428572</v>
      </c>
      <c r="BY63">
        <v>316.51900000000012</v>
      </c>
      <c r="BZ63">
        <v>2.7171185714285722</v>
      </c>
      <c r="CA63">
        <v>306.9337142857143</v>
      </c>
      <c r="CB63">
        <v>30.283014285714291</v>
      </c>
      <c r="CC63">
        <v>3.341548571428572</v>
      </c>
      <c r="CD63">
        <v>3.0664185714285712</v>
      </c>
      <c r="CE63">
        <v>25.835485714285721</v>
      </c>
      <c r="CF63">
        <v>24.39302857142857</v>
      </c>
      <c r="CG63">
        <v>1199.995714285714</v>
      </c>
      <c r="CH63">
        <v>0.49997299999999989</v>
      </c>
      <c r="CI63">
        <v>0.500027</v>
      </c>
      <c r="CJ63">
        <v>0</v>
      </c>
      <c r="CK63">
        <v>1212.184285714286</v>
      </c>
      <c r="CL63">
        <v>4.9990899999999998</v>
      </c>
      <c r="CM63">
        <v>13052.37142857143</v>
      </c>
      <c r="CN63">
        <v>9557.7199999999993</v>
      </c>
      <c r="CO63">
        <v>41.561999999999998</v>
      </c>
      <c r="CP63">
        <v>43.097999999999999</v>
      </c>
      <c r="CQ63">
        <v>42.311999999999998</v>
      </c>
      <c r="CR63">
        <v>42.25</v>
      </c>
      <c r="CS63">
        <v>42.857000000000014</v>
      </c>
      <c r="CT63">
        <v>597.4671428571429</v>
      </c>
      <c r="CU63">
        <v>597.52857142857135</v>
      </c>
      <c r="CV63">
        <v>0</v>
      </c>
      <c r="CW63">
        <v>1678121770.5999999</v>
      </c>
      <c r="CX63">
        <v>0</v>
      </c>
      <c r="CY63">
        <v>1678116306.0999999</v>
      </c>
      <c r="CZ63" t="s">
        <v>356</v>
      </c>
      <c r="DA63">
        <v>1678116302.5999999</v>
      </c>
      <c r="DB63">
        <v>1678116306.0999999</v>
      </c>
      <c r="DC63">
        <v>12</v>
      </c>
      <c r="DD63">
        <v>3.5000000000000003E-2</v>
      </c>
      <c r="DE63">
        <v>0.05</v>
      </c>
      <c r="DF63">
        <v>-6.1040000000000001</v>
      </c>
      <c r="DG63">
        <v>0.249</v>
      </c>
      <c r="DH63">
        <v>413</v>
      </c>
      <c r="DI63">
        <v>32</v>
      </c>
      <c r="DJ63">
        <v>0.5</v>
      </c>
      <c r="DK63">
        <v>0.15</v>
      </c>
      <c r="DL63">
        <v>-16.50273414634146</v>
      </c>
      <c r="DM63">
        <v>-3.222064808362338</v>
      </c>
      <c r="DN63">
        <v>0.31819617250979132</v>
      </c>
      <c r="DO63">
        <v>0</v>
      </c>
      <c r="DP63">
        <v>2.7209112195121952</v>
      </c>
      <c r="DQ63">
        <v>-9.8859930313565832E-3</v>
      </c>
      <c r="DR63">
        <v>2.1604902279309499E-3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3.2978399999999999</v>
      </c>
      <c r="EB63">
        <v>2.6249699999999998</v>
      </c>
      <c r="EC63">
        <v>7.8226400000000001E-2</v>
      </c>
      <c r="ED63">
        <v>7.9963699999999999E-2</v>
      </c>
      <c r="EE63">
        <v>0.136743</v>
      </c>
      <c r="EF63">
        <v>0.12786</v>
      </c>
      <c r="EG63">
        <v>27849</v>
      </c>
      <c r="EH63">
        <v>28199.9</v>
      </c>
      <c r="EI63">
        <v>28103.599999999999</v>
      </c>
      <c r="EJ63">
        <v>29493.8</v>
      </c>
      <c r="EK63">
        <v>33399.300000000003</v>
      </c>
      <c r="EL63">
        <v>35698.400000000001</v>
      </c>
      <c r="EM63">
        <v>39686.400000000001</v>
      </c>
      <c r="EN63">
        <v>42141.7</v>
      </c>
      <c r="EO63">
        <v>2.2406000000000001</v>
      </c>
      <c r="EP63">
        <v>2.2131799999999999</v>
      </c>
      <c r="EQ63">
        <v>0.118338</v>
      </c>
      <c r="ER63">
        <v>0</v>
      </c>
      <c r="ES63">
        <v>29.740200000000002</v>
      </c>
      <c r="ET63">
        <v>999.9</v>
      </c>
      <c r="EU63">
        <v>74.5</v>
      </c>
      <c r="EV63">
        <v>32.6</v>
      </c>
      <c r="EW63">
        <v>36.340200000000003</v>
      </c>
      <c r="EX63">
        <v>57.117100000000001</v>
      </c>
      <c r="EY63">
        <v>-4.0384599999999997</v>
      </c>
      <c r="EZ63">
        <v>2</v>
      </c>
      <c r="FA63">
        <v>0.36665900000000001</v>
      </c>
      <c r="FB63">
        <v>-0.39955600000000002</v>
      </c>
      <c r="FC63">
        <v>20.275099999999998</v>
      </c>
      <c r="FD63">
        <v>5.2195400000000003</v>
      </c>
      <c r="FE63">
        <v>12.0046</v>
      </c>
      <c r="FF63">
        <v>4.9866999999999999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1.86222</v>
      </c>
      <c r="FN63">
        <v>1.86426</v>
      </c>
      <c r="FO63">
        <v>1.8603499999999999</v>
      </c>
      <c r="FP63">
        <v>1.8610800000000001</v>
      </c>
      <c r="FQ63">
        <v>1.8602000000000001</v>
      </c>
      <c r="FR63">
        <v>1.86188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-5.6529999999999996</v>
      </c>
      <c r="GH63">
        <v>0.25480000000000003</v>
      </c>
      <c r="GI63">
        <v>-4.4273770621571362</v>
      </c>
      <c r="GJ63">
        <v>-4.6782648166075668E-3</v>
      </c>
      <c r="GK63">
        <v>2.0645039605938809E-6</v>
      </c>
      <c r="GL63">
        <v>-4.2957140779123221E-10</v>
      </c>
      <c r="GM63">
        <v>-7.2769555290842433E-2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90.4</v>
      </c>
      <c r="GV63">
        <v>90.4</v>
      </c>
      <c r="GW63">
        <v>1.0827599999999999</v>
      </c>
      <c r="GX63">
        <v>2.5585900000000001</v>
      </c>
      <c r="GY63">
        <v>2.04834</v>
      </c>
      <c r="GZ63">
        <v>2.6184099999999999</v>
      </c>
      <c r="HA63">
        <v>2.1972700000000001</v>
      </c>
      <c r="HB63">
        <v>2.32422</v>
      </c>
      <c r="HC63">
        <v>37.457799999999999</v>
      </c>
      <c r="HD63">
        <v>14.4122</v>
      </c>
      <c r="HE63">
        <v>18</v>
      </c>
      <c r="HF63">
        <v>706.47699999999998</v>
      </c>
      <c r="HG63">
        <v>762.34400000000005</v>
      </c>
      <c r="HH63">
        <v>30.9998</v>
      </c>
      <c r="HI63">
        <v>32.0608</v>
      </c>
      <c r="HJ63">
        <v>30.0001</v>
      </c>
      <c r="HK63">
        <v>32.030099999999997</v>
      </c>
      <c r="HL63">
        <v>32.044699999999999</v>
      </c>
      <c r="HM63">
        <v>21.686599999999999</v>
      </c>
      <c r="HN63">
        <v>20.6526</v>
      </c>
      <c r="HO63">
        <v>98.869600000000005</v>
      </c>
      <c r="HP63">
        <v>31</v>
      </c>
      <c r="HQ63">
        <v>324.38</v>
      </c>
      <c r="HR63">
        <v>30.2484</v>
      </c>
      <c r="HS63">
        <v>99.054000000000002</v>
      </c>
      <c r="HT63">
        <v>97.737399999999994</v>
      </c>
    </row>
    <row r="64" spans="1:228" x14ac:dyDescent="0.2">
      <c r="A64">
        <v>49</v>
      </c>
      <c r="B64">
        <v>1678121732.5</v>
      </c>
      <c r="C64">
        <v>192</v>
      </c>
      <c r="D64" t="s">
        <v>456</v>
      </c>
      <c r="E64" t="s">
        <v>457</v>
      </c>
      <c r="F64">
        <v>4</v>
      </c>
      <c r="G64">
        <v>1678121730.1875</v>
      </c>
      <c r="H64">
        <f t="shared" si="0"/>
        <v>3.0444345930862073E-3</v>
      </c>
      <c r="I64">
        <f t="shared" si="1"/>
        <v>3.0444345930862071</v>
      </c>
      <c r="J64">
        <f t="shared" si="2"/>
        <v>6.9977284859448217</v>
      </c>
      <c r="K64">
        <f t="shared" si="3"/>
        <v>295.9615</v>
      </c>
      <c r="L64">
        <f t="shared" si="4"/>
        <v>239.69294359484965</v>
      </c>
      <c r="M64">
        <f t="shared" si="5"/>
        <v>24.294913184532469</v>
      </c>
      <c r="N64">
        <f t="shared" si="6"/>
        <v>29.998208710798725</v>
      </c>
      <c r="O64">
        <f t="shared" si="7"/>
        <v>0.23096495383834531</v>
      </c>
      <c r="P64">
        <f t="shared" si="8"/>
        <v>2.765647446300934</v>
      </c>
      <c r="Q64">
        <f t="shared" si="9"/>
        <v>0.22075934736991204</v>
      </c>
      <c r="R64">
        <f t="shared" si="10"/>
        <v>0.13885394337644555</v>
      </c>
      <c r="S64">
        <f t="shared" si="11"/>
        <v>226.11596098634212</v>
      </c>
      <c r="T64">
        <f t="shared" si="12"/>
        <v>32.647431289940961</v>
      </c>
      <c r="U64">
        <f t="shared" si="13"/>
        <v>31.673112499999998</v>
      </c>
      <c r="V64">
        <f t="shared" si="14"/>
        <v>4.6874428593548449</v>
      </c>
      <c r="W64">
        <f t="shared" si="15"/>
        <v>69.742737809702632</v>
      </c>
      <c r="X64">
        <f t="shared" si="16"/>
        <v>3.3450212580869456</v>
      </c>
      <c r="Y64">
        <f t="shared" si="17"/>
        <v>4.7962287732581466</v>
      </c>
      <c r="Z64">
        <f t="shared" si="18"/>
        <v>1.3424216012678993</v>
      </c>
      <c r="AA64">
        <f t="shared" si="19"/>
        <v>-134.25956555510174</v>
      </c>
      <c r="AB64">
        <f t="shared" si="20"/>
        <v>60.38241443598772</v>
      </c>
      <c r="AC64">
        <f t="shared" si="21"/>
        <v>4.9453047628405615</v>
      </c>
      <c r="AD64">
        <f t="shared" si="22"/>
        <v>157.18411463006865</v>
      </c>
      <c r="AE64">
        <f t="shared" si="23"/>
        <v>17.692728429718969</v>
      </c>
      <c r="AF64">
        <f t="shared" si="24"/>
        <v>3.043756880539545</v>
      </c>
      <c r="AG64">
        <f t="shared" si="25"/>
        <v>6.9977284859448217</v>
      </c>
      <c r="AH64">
        <v>322.17208893097393</v>
      </c>
      <c r="AI64">
        <v>309.15671515151507</v>
      </c>
      <c r="AJ64">
        <v>1.7028902283206</v>
      </c>
      <c r="AK64">
        <v>60.783550458012961</v>
      </c>
      <c r="AL64">
        <f t="shared" si="26"/>
        <v>3.0444345930862071</v>
      </c>
      <c r="AM64">
        <v>30.284666829367819</v>
      </c>
      <c r="AN64">
        <v>33.002103030303019</v>
      </c>
      <c r="AO64">
        <v>1.309374420644362E-5</v>
      </c>
      <c r="AP64">
        <v>100.31295513855321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47425.872753149983</v>
      </c>
      <c r="AV64">
        <f t="shared" si="30"/>
        <v>1199.9925000000001</v>
      </c>
      <c r="AW64">
        <f t="shared" si="31"/>
        <v>1025.9196885939596</v>
      </c>
      <c r="AX64">
        <f t="shared" si="32"/>
        <v>0.85493841719340713</v>
      </c>
      <c r="AY64">
        <f t="shared" si="33"/>
        <v>0.18843114518327581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1678121730.1875</v>
      </c>
      <c r="BF64">
        <v>295.9615</v>
      </c>
      <c r="BG64">
        <v>313.12487499999997</v>
      </c>
      <c r="BH64">
        <v>33.001887500000002</v>
      </c>
      <c r="BI64">
        <v>30.284974999999999</v>
      </c>
      <c r="BJ64">
        <v>301.623875</v>
      </c>
      <c r="BK64">
        <v>32.747162500000002</v>
      </c>
      <c r="BL64">
        <v>649.99675000000002</v>
      </c>
      <c r="BM64">
        <v>101.2585</v>
      </c>
      <c r="BN64">
        <v>9.9983149999999993E-2</v>
      </c>
      <c r="BO64">
        <v>32.078087500000002</v>
      </c>
      <c r="BP64">
        <v>31.673112499999998</v>
      </c>
      <c r="BQ64">
        <v>999.9</v>
      </c>
      <c r="BR64">
        <v>0</v>
      </c>
      <c r="BS64">
        <v>0</v>
      </c>
      <c r="BT64">
        <v>8980.625</v>
      </c>
      <c r="BU64">
        <v>0</v>
      </c>
      <c r="BV64">
        <v>179.04225</v>
      </c>
      <c r="BW64">
        <v>-17.163487499999999</v>
      </c>
      <c r="BX64">
        <v>306.06212499999998</v>
      </c>
      <c r="BY64">
        <v>322.904</v>
      </c>
      <c r="BZ64">
        <v>2.7169275000000002</v>
      </c>
      <c r="CA64">
        <v>313.12487499999997</v>
      </c>
      <c r="CB64">
        <v>30.284974999999999</v>
      </c>
      <c r="CC64">
        <v>3.3417187500000001</v>
      </c>
      <c r="CD64">
        <v>3.0666087499999999</v>
      </c>
      <c r="CE64">
        <v>25.836337499999999</v>
      </c>
      <c r="CF64">
        <v>24.3940625</v>
      </c>
      <c r="CG64">
        <v>1199.9925000000001</v>
      </c>
      <c r="CH64">
        <v>0.49997000000000003</v>
      </c>
      <c r="CI64">
        <v>0.50002999999999997</v>
      </c>
      <c r="CJ64">
        <v>0</v>
      </c>
      <c r="CK64">
        <v>1212.3125</v>
      </c>
      <c r="CL64">
        <v>4.9990899999999998</v>
      </c>
      <c r="CM64">
        <v>13057.725</v>
      </c>
      <c r="CN64">
        <v>9557.7087499999998</v>
      </c>
      <c r="CO64">
        <v>41.561999999999998</v>
      </c>
      <c r="CP64">
        <v>43.125</v>
      </c>
      <c r="CQ64">
        <v>42.311999999999998</v>
      </c>
      <c r="CR64">
        <v>42.25</v>
      </c>
      <c r="CS64">
        <v>42.875</v>
      </c>
      <c r="CT64">
        <v>597.46</v>
      </c>
      <c r="CU64">
        <v>597.53249999999991</v>
      </c>
      <c r="CV64">
        <v>0</v>
      </c>
      <c r="CW64">
        <v>1678121774.2</v>
      </c>
      <c r="CX64">
        <v>0</v>
      </c>
      <c r="CY64">
        <v>1678116306.0999999</v>
      </c>
      <c r="CZ64" t="s">
        <v>356</v>
      </c>
      <c r="DA64">
        <v>1678116302.5999999</v>
      </c>
      <c r="DB64">
        <v>1678116306.0999999</v>
      </c>
      <c r="DC64">
        <v>12</v>
      </c>
      <c r="DD64">
        <v>3.5000000000000003E-2</v>
      </c>
      <c r="DE64">
        <v>0.05</v>
      </c>
      <c r="DF64">
        <v>-6.1040000000000001</v>
      </c>
      <c r="DG64">
        <v>0.249</v>
      </c>
      <c r="DH64">
        <v>413</v>
      </c>
      <c r="DI64">
        <v>32</v>
      </c>
      <c r="DJ64">
        <v>0.5</v>
      </c>
      <c r="DK64">
        <v>0.15</v>
      </c>
      <c r="DL64">
        <v>-16.712146341463409</v>
      </c>
      <c r="DM64">
        <v>-3.211093379790952</v>
      </c>
      <c r="DN64">
        <v>0.31704901990575579</v>
      </c>
      <c r="DO64">
        <v>0</v>
      </c>
      <c r="DP64">
        <v>2.7203268292682932</v>
      </c>
      <c r="DQ64">
        <v>-2.3991637630659451E-2</v>
      </c>
      <c r="DR64">
        <v>2.6309308739557598E-3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3.29759</v>
      </c>
      <c r="EB64">
        <v>2.6251699999999998</v>
      </c>
      <c r="EC64">
        <v>7.9629099999999994E-2</v>
      </c>
      <c r="ED64">
        <v>8.1367200000000001E-2</v>
      </c>
      <c r="EE64">
        <v>0.13674700000000001</v>
      </c>
      <c r="EF64">
        <v>0.12786600000000001</v>
      </c>
      <c r="EG64">
        <v>27806.1</v>
      </c>
      <c r="EH64">
        <v>28157</v>
      </c>
      <c r="EI64">
        <v>28103.1</v>
      </c>
      <c r="EJ64">
        <v>29493.9</v>
      </c>
      <c r="EK64">
        <v>33398.6</v>
      </c>
      <c r="EL64">
        <v>35698.5</v>
      </c>
      <c r="EM64">
        <v>39685.5</v>
      </c>
      <c r="EN64">
        <v>42142</v>
      </c>
      <c r="EO64">
        <v>2.24038</v>
      </c>
      <c r="EP64">
        <v>2.2134299999999998</v>
      </c>
      <c r="EQ64">
        <v>0.11909</v>
      </c>
      <c r="ER64">
        <v>0</v>
      </c>
      <c r="ES64">
        <v>29.745999999999999</v>
      </c>
      <c r="ET64">
        <v>999.9</v>
      </c>
      <c r="EU64">
        <v>74.5</v>
      </c>
      <c r="EV64">
        <v>32.6</v>
      </c>
      <c r="EW64">
        <v>36.345300000000002</v>
      </c>
      <c r="EX64">
        <v>56.9071</v>
      </c>
      <c r="EY64">
        <v>-3.9623400000000002</v>
      </c>
      <c r="EZ64">
        <v>2</v>
      </c>
      <c r="FA64">
        <v>0.366672</v>
      </c>
      <c r="FB64">
        <v>-0.39986699999999997</v>
      </c>
      <c r="FC64">
        <v>20.274899999999999</v>
      </c>
      <c r="FD64">
        <v>5.2190899999999996</v>
      </c>
      <c r="FE64">
        <v>12.004</v>
      </c>
      <c r="FF64">
        <v>4.9866999999999999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1.86425</v>
      </c>
      <c r="FO64">
        <v>1.8603400000000001</v>
      </c>
      <c r="FP64">
        <v>1.8610599999999999</v>
      </c>
      <c r="FQ64">
        <v>1.8602000000000001</v>
      </c>
      <c r="FR64">
        <v>1.86188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-5.6760000000000002</v>
      </c>
      <c r="GH64">
        <v>0.25469999999999998</v>
      </c>
      <c r="GI64">
        <v>-4.4273770621571362</v>
      </c>
      <c r="GJ64">
        <v>-4.6782648166075668E-3</v>
      </c>
      <c r="GK64">
        <v>2.0645039605938809E-6</v>
      </c>
      <c r="GL64">
        <v>-4.2957140779123221E-10</v>
      </c>
      <c r="GM64">
        <v>-7.2769555290842433E-2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90.5</v>
      </c>
      <c r="GV64">
        <v>90.4</v>
      </c>
      <c r="GW64">
        <v>1.10229</v>
      </c>
      <c r="GX64">
        <v>2.5610400000000002</v>
      </c>
      <c r="GY64">
        <v>2.04834</v>
      </c>
      <c r="GZ64">
        <v>2.6184099999999999</v>
      </c>
      <c r="HA64">
        <v>2.1972700000000001</v>
      </c>
      <c r="HB64">
        <v>2.32056</v>
      </c>
      <c r="HC64">
        <v>37.457799999999999</v>
      </c>
      <c r="HD64">
        <v>14.4122</v>
      </c>
      <c r="HE64">
        <v>18</v>
      </c>
      <c r="HF64">
        <v>706.31399999999996</v>
      </c>
      <c r="HG64">
        <v>762.60500000000002</v>
      </c>
      <c r="HH64">
        <v>30.9999</v>
      </c>
      <c r="HI64">
        <v>32.0608</v>
      </c>
      <c r="HJ64">
        <v>30.0002</v>
      </c>
      <c r="HK64">
        <v>32.0321</v>
      </c>
      <c r="HL64">
        <v>32.046100000000003</v>
      </c>
      <c r="HM64">
        <v>22.061</v>
      </c>
      <c r="HN64">
        <v>20.6526</v>
      </c>
      <c r="HO64">
        <v>98.869600000000005</v>
      </c>
      <c r="HP64">
        <v>31</v>
      </c>
      <c r="HQ64">
        <v>331.05700000000002</v>
      </c>
      <c r="HR64">
        <v>30.2484</v>
      </c>
      <c r="HS64">
        <v>99.052000000000007</v>
      </c>
      <c r="HT64">
        <v>97.738</v>
      </c>
    </row>
    <row r="65" spans="1:228" x14ac:dyDescent="0.2">
      <c r="A65">
        <v>50</v>
      </c>
      <c r="B65">
        <v>1678121736.5</v>
      </c>
      <c r="C65">
        <v>196</v>
      </c>
      <c r="D65" t="s">
        <v>458</v>
      </c>
      <c r="E65" t="s">
        <v>459</v>
      </c>
      <c r="F65">
        <v>4</v>
      </c>
      <c r="G65">
        <v>1678121734.5</v>
      </c>
      <c r="H65">
        <f t="shared" si="0"/>
        <v>3.0414339984765372E-3</v>
      </c>
      <c r="I65">
        <f t="shared" si="1"/>
        <v>3.0414339984765371</v>
      </c>
      <c r="J65">
        <f t="shared" si="2"/>
        <v>7.3825210766825711</v>
      </c>
      <c r="K65">
        <f t="shared" si="3"/>
        <v>303.0144285714286</v>
      </c>
      <c r="L65">
        <f t="shared" si="4"/>
        <v>243.71769964394886</v>
      </c>
      <c r="M65">
        <f t="shared" si="5"/>
        <v>24.70272655041196</v>
      </c>
      <c r="N65">
        <f t="shared" si="6"/>
        <v>30.712921469243756</v>
      </c>
      <c r="O65">
        <f t="shared" si="7"/>
        <v>0.23037833287860829</v>
      </c>
      <c r="P65">
        <f t="shared" si="8"/>
        <v>2.7699300666154247</v>
      </c>
      <c r="Q65">
        <f t="shared" si="9"/>
        <v>0.2202382353234241</v>
      </c>
      <c r="R65">
        <f t="shared" si="10"/>
        <v>0.13852274934314049</v>
      </c>
      <c r="S65">
        <f t="shared" si="11"/>
        <v>226.11829637949026</v>
      </c>
      <c r="T65">
        <f t="shared" si="12"/>
        <v>32.653232626930084</v>
      </c>
      <c r="U65">
        <f t="shared" si="13"/>
        <v>31.67981428571429</v>
      </c>
      <c r="V65">
        <f t="shared" si="14"/>
        <v>4.6892254844314829</v>
      </c>
      <c r="W65">
        <f t="shared" si="15"/>
        <v>69.718919250241996</v>
      </c>
      <c r="X65">
        <f t="shared" si="16"/>
        <v>3.3449730931358834</v>
      </c>
      <c r="Y65">
        <f t="shared" si="17"/>
        <v>4.7977982577867815</v>
      </c>
      <c r="Z65">
        <f t="shared" si="18"/>
        <v>1.3442523912955995</v>
      </c>
      <c r="AA65">
        <f t="shared" si="19"/>
        <v>-134.12723933281529</v>
      </c>
      <c r="AB65">
        <f t="shared" si="20"/>
        <v>60.338851063537739</v>
      </c>
      <c r="AC65">
        <f t="shared" si="21"/>
        <v>4.9343995567153689</v>
      </c>
      <c r="AD65">
        <f t="shared" si="22"/>
        <v>157.26430766692806</v>
      </c>
      <c r="AE65">
        <f t="shared" si="23"/>
        <v>17.86978852642747</v>
      </c>
      <c r="AF65">
        <f t="shared" si="24"/>
        <v>3.0410303163347367</v>
      </c>
      <c r="AG65">
        <f t="shared" si="25"/>
        <v>7.3825210766825711</v>
      </c>
      <c r="AH65">
        <v>329.11130376197298</v>
      </c>
      <c r="AI65">
        <v>315.85167272727239</v>
      </c>
      <c r="AJ65">
        <v>1.6701955477412289</v>
      </c>
      <c r="AK65">
        <v>60.783550458012961</v>
      </c>
      <c r="AL65">
        <f t="shared" si="26"/>
        <v>3.0414339984765371</v>
      </c>
      <c r="AM65">
        <v>30.287278120646409</v>
      </c>
      <c r="AN65">
        <v>33.002155757575743</v>
      </c>
      <c r="AO65">
        <v>-3.0692907870038351E-6</v>
      </c>
      <c r="AP65">
        <v>100.31295513855321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47543.179630008555</v>
      </c>
      <c r="AV65">
        <f t="shared" si="30"/>
        <v>1200.002857142857</v>
      </c>
      <c r="AW65">
        <f t="shared" si="31"/>
        <v>1025.9287421655388</v>
      </c>
      <c r="AX65">
        <f t="shared" si="32"/>
        <v>0.85493858290322788</v>
      </c>
      <c r="AY65">
        <f t="shared" si="33"/>
        <v>0.18843146500322999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1678121734.5</v>
      </c>
      <c r="BF65">
        <v>303.0144285714286</v>
      </c>
      <c r="BG65">
        <v>320.3604285714286</v>
      </c>
      <c r="BH65">
        <v>33.001585714285717</v>
      </c>
      <c r="BI65">
        <v>30.28708571428572</v>
      </c>
      <c r="BJ65">
        <v>308.70171428571427</v>
      </c>
      <c r="BK65">
        <v>32.746871428571431</v>
      </c>
      <c r="BL65">
        <v>649.99185714285727</v>
      </c>
      <c r="BM65">
        <v>101.258</v>
      </c>
      <c r="BN65">
        <v>9.9950557142857138E-2</v>
      </c>
      <c r="BO65">
        <v>32.08387142857142</v>
      </c>
      <c r="BP65">
        <v>31.67981428571429</v>
      </c>
      <c r="BQ65">
        <v>999.89999999999986</v>
      </c>
      <c r="BR65">
        <v>0</v>
      </c>
      <c r="BS65">
        <v>0</v>
      </c>
      <c r="BT65">
        <v>9003.3942857142865</v>
      </c>
      <c r="BU65">
        <v>0</v>
      </c>
      <c r="BV65">
        <v>182.95957142857151</v>
      </c>
      <c r="BW65">
        <v>-17.346157142857141</v>
      </c>
      <c r="BX65">
        <v>313.3554285714286</v>
      </c>
      <c r="BY65">
        <v>330.36628571428582</v>
      </c>
      <c r="BZ65">
        <v>2.714508571428571</v>
      </c>
      <c r="CA65">
        <v>320.3604285714286</v>
      </c>
      <c r="CB65">
        <v>30.28708571428572</v>
      </c>
      <c r="CC65">
        <v>3.3416728571428571</v>
      </c>
      <c r="CD65">
        <v>3.0668085714285711</v>
      </c>
      <c r="CE65">
        <v>25.836114285714281</v>
      </c>
      <c r="CF65">
        <v>24.395157142857141</v>
      </c>
      <c r="CG65">
        <v>1200.002857142857</v>
      </c>
      <c r="CH65">
        <v>0.49996299999999999</v>
      </c>
      <c r="CI65">
        <v>0.50003699999999995</v>
      </c>
      <c r="CJ65">
        <v>0</v>
      </c>
      <c r="CK65">
        <v>1212.528571428571</v>
      </c>
      <c r="CL65">
        <v>4.9990899999999998</v>
      </c>
      <c r="CM65">
        <v>13064.05714285714</v>
      </c>
      <c r="CN65">
        <v>9557.7428571428591</v>
      </c>
      <c r="CO65">
        <v>41.561999999999998</v>
      </c>
      <c r="CP65">
        <v>43.125</v>
      </c>
      <c r="CQ65">
        <v>42.311999999999998</v>
      </c>
      <c r="CR65">
        <v>42.25</v>
      </c>
      <c r="CS65">
        <v>42.857000000000014</v>
      </c>
      <c r="CT65">
        <v>597.45857142857142</v>
      </c>
      <c r="CU65">
        <v>597.54428571428559</v>
      </c>
      <c r="CV65">
        <v>0</v>
      </c>
      <c r="CW65">
        <v>1678121778.4000001</v>
      </c>
      <c r="CX65">
        <v>0</v>
      </c>
      <c r="CY65">
        <v>1678116306.0999999</v>
      </c>
      <c r="CZ65" t="s">
        <v>356</v>
      </c>
      <c r="DA65">
        <v>1678116302.5999999</v>
      </c>
      <c r="DB65">
        <v>1678116306.0999999</v>
      </c>
      <c r="DC65">
        <v>12</v>
      </c>
      <c r="DD65">
        <v>3.5000000000000003E-2</v>
      </c>
      <c r="DE65">
        <v>0.05</v>
      </c>
      <c r="DF65">
        <v>-6.1040000000000001</v>
      </c>
      <c r="DG65">
        <v>0.249</v>
      </c>
      <c r="DH65">
        <v>413</v>
      </c>
      <c r="DI65">
        <v>32</v>
      </c>
      <c r="DJ65">
        <v>0.5</v>
      </c>
      <c r="DK65">
        <v>0.15</v>
      </c>
      <c r="DL65">
        <v>-16.9140756097561</v>
      </c>
      <c r="DM65">
        <v>-3.0733756097561238</v>
      </c>
      <c r="DN65">
        <v>0.30395921563750888</v>
      </c>
      <c r="DO65">
        <v>0</v>
      </c>
      <c r="DP65">
        <v>2.718665853658536</v>
      </c>
      <c r="DQ65">
        <v>-2.919658536585806E-2</v>
      </c>
      <c r="DR65">
        <v>3.0311375757253668E-3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3.2977500000000002</v>
      </c>
      <c r="EB65">
        <v>2.6254300000000002</v>
      </c>
      <c r="EC65">
        <v>8.1007999999999997E-2</v>
      </c>
      <c r="ED65">
        <v>8.2753800000000002E-2</v>
      </c>
      <c r="EE65">
        <v>0.13674600000000001</v>
      </c>
      <c r="EF65">
        <v>0.12786600000000001</v>
      </c>
      <c r="EG65">
        <v>27764.5</v>
      </c>
      <c r="EH65">
        <v>28114.799999999999</v>
      </c>
      <c r="EI65">
        <v>28103.1</v>
      </c>
      <c r="EJ65">
        <v>29494.2</v>
      </c>
      <c r="EK65">
        <v>33399.1</v>
      </c>
      <c r="EL65">
        <v>35699</v>
      </c>
      <c r="EM65">
        <v>39686</v>
      </c>
      <c r="EN65">
        <v>42142.5</v>
      </c>
      <c r="EO65">
        <v>2.2404199999999999</v>
      </c>
      <c r="EP65">
        <v>2.21333</v>
      </c>
      <c r="EQ65">
        <v>0.118434</v>
      </c>
      <c r="ER65">
        <v>0</v>
      </c>
      <c r="ES65">
        <v>29.752300000000002</v>
      </c>
      <c r="ET65">
        <v>999.9</v>
      </c>
      <c r="EU65">
        <v>74.5</v>
      </c>
      <c r="EV65">
        <v>32.6</v>
      </c>
      <c r="EW65">
        <v>36.345500000000001</v>
      </c>
      <c r="EX65">
        <v>57.267099999999999</v>
      </c>
      <c r="EY65">
        <v>-3.9302899999999998</v>
      </c>
      <c r="EZ65">
        <v>2</v>
      </c>
      <c r="FA65">
        <v>0.36670199999999997</v>
      </c>
      <c r="FB65">
        <v>-0.39876899999999998</v>
      </c>
      <c r="FC65">
        <v>20.274999999999999</v>
      </c>
      <c r="FD65">
        <v>5.2192400000000001</v>
      </c>
      <c r="FE65">
        <v>12.004300000000001</v>
      </c>
      <c r="FF65">
        <v>4.98705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1.8622000000000001</v>
      </c>
      <c r="FN65">
        <v>1.86422</v>
      </c>
      <c r="FO65">
        <v>1.8603499999999999</v>
      </c>
      <c r="FP65">
        <v>1.8610500000000001</v>
      </c>
      <c r="FQ65">
        <v>1.8602000000000001</v>
      </c>
      <c r="FR65">
        <v>1.86188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-5.6980000000000004</v>
      </c>
      <c r="GH65">
        <v>0.25480000000000003</v>
      </c>
      <c r="GI65">
        <v>-4.4273770621571362</v>
      </c>
      <c r="GJ65">
        <v>-4.6782648166075668E-3</v>
      </c>
      <c r="GK65">
        <v>2.0645039605938809E-6</v>
      </c>
      <c r="GL65">
        <v>-4.2957140779123221E-10</v>
      </c>
      <c r="GM65">
        <v>-7.2769555290842433E-2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90.6</v>
      </c>
      <c r="GV65">
        <v>90.5</v>
      </c>
      <c r="GW65">
        <v>1.1206100000000001</v>
      </c>
      <c r="GX65">
        <v>2.5585900000000001</v>
      </c>
      <c r="GY65">
        <v>2.04834</v>
      </c>
      <c r="GZ65">
        <v>2.6184099999999999</v>
      </c>
      <c r="HA65">
        <v>2.1972700000000001</v>
      </c>
      <c r="HB65">
        <v>2.32056</v>
      </c>
      <c r="HC65">
        <v>37.457799999999999</v>
      </c>
      <c r="HD65">
        <v>14.4122</v>
      </c>
      <c r="HE65">
        <v>18</v>
      </c>
      <c r="HF65">
        <v>706.35500000000002</v>
      </c>
      <c r="HG65">
        <v>762.52800000000002</v>
      </c>
      <c r="HH65">
        <v>31.0002</v>
      </c>
      <c r="HI65">
        <v>32.063600000000001</v>
      </c>
      <c r="HJ65">
        <v>30.0002</v>
      </c>
      <c r="HK65">
        <v>32.0321</v>
      </c>
      <c r="HL65">
        <v>32.047600000000003</v>
      </c>
      <c r="HM65">
        <v>22.434000000000001</v>
      </c>
      <c r="HN65">
        <v>20.6526</v>
      </c>
      <c r="HO65">
        <v>98.869600000000005</v>
      </c>
      <c r="HP65">
        <v>31</v>
      </c>
      <c r="HQ65">
        <v>337.73500000000001</v>
      </c>
      <c r="HR65">
        <v>30.248200000000001</v>
      </c>
      <c r="HS65">
        <v>99.052700000000002</v>
      </c>
      <c r="HT65">
        <v>97.739099999999993</v>
      </c>
    </row>
    <row r="66" spans="1:228" x14ac:dyDescent="0.2">
      <c r="A66">
        <v>51</v>
      </c>
      <c r="B66">
        <v>1678121740.5</v>
      </c>
      <c r="C66">
        <v>200</v>
      </c>
      <c r="D66" t="s">
        <v>460</v>
      </c>
      <c r="E66" t="s">
        <v>461</v>
      </c>
      <c r="F66">
        <v>4</v>
      </c>
      <c r="G66">
        <v>1678121738.1875</v>
      </c>
      <c r="H66">
        <f t="shared" si="0"/>
        <v>3.0442684243424212E-3</v>
      </c>
      <c r="I66">
        <f t="shared" si="1"/>
        <v>3.044268424342421</v>
      </c>
      <c r="J66">
        <f t="shared" si="2"/>
        <v>7.4736448348566107</v>
      </c>
      <c r="K66">
        <f t="shared" si="3"/>
        <v>309.01412499999998</v>
      </c>
      <c r="L66">
        <f t="shared" si="4"/>
        <v>248.95214594094961</v>
      </c>
      <c r="M66">
        <f t="shared" si="5"/>
        <v>25.233186883450678</v>
      </c>
      <c r="N66">
        <f t="shared" si="6"/>
        <v>31.32092369109564</v>
      </c>
      <c r="O66">
        <f t="shared" si="7"/>
        <v>0.23046160204107782</v>
      </c>
      <c r="P66">
        <f t="shared" si="8"/>
        <v>2.7708142804240539</v>
      </c>
      <c r="Q66">
        <f t="shared" si="9"/>
        <v>0.22031743145707935</v>
      </c>
      <c r="R66">
        <f t="shared" si="10"/>
        <v>0.13857259643260611</v>
      </c>
      <c r="S66">
        <f t="shared" si="11"/>
        <v>226.11677661142474</v>
      </c>
      <c r="T66">
        <f t="shared" si="12"/>
        <v>32.658557777063983</v>
      </c>
      <c r="U66">
        <f t="shared" si="13"/>
        <v>31.6837625</v>
      </c>
      <c r="V66">
        <f t="shared" si="14"/>
        <v>4.6902759563043688</v>
      </c>
      <c r="W66">
        <f t="shared" si="15"/>
        <v>69.700326588664325</v>
      </c>
      <c r="X66">
        <f t="shared" si="16"/>
        <v>3.3452688969419353</v>
      </c>
      <c r="Y66">
        <f t="shared" si="17"/>
        <v>4.7995024710343204</v>
      </c>
      <c r="Z66">
        <f t="shared" si="18"/>
        <v>1.3450070593624335</v>
      </c>
      <c r="AA66">
        <f t="shared" si="19"/>
        <v>-134.25223751350077</v>
      </c>
      <c r="AB66">
        <f t="shared" si="20"/>
        <v>60.706221435457032</v>
      </c>
      <c r="AC66">
        <f t="shared" si="21"/>
        <v>4.9631079243418359</v>
      </c>
      <c r="AD66">
        <f t="shared" si="22"/>
        <v>157.53386845772283</v>
      </c>
      <c r="AE66">
        <f t="shared" si="23"/>
        <v>18.066591580703378</v>
      </c>
      <c r="AF66">
        <f t="shared" si="24"/>
        <v>3.042938620472976</v>
      </c>
      <c r="AG66">
        <f t="shared" si="25"/>
        <v>7.4736448348566107</v>
      </c>
      <c r="AH66">
        <v>336.0381285118807</v>
      </c>
      <c r="AI66">
        <v>322.62227272727262</v>
      </c>
      <c r="AJ66">
        <v>1.6890962276074371</v>
      </c>
      <c r="AK66">
        <v>60.783550458012961</v>
      </c>
      <c r="AL66">
        <f t="shared" si="26"/>
        <v>3.044268424342421</v>
      </c>
      <c r="AM66">
        <v>30.288672123542131</v>
      </c>
      <c r="AN66">
        <v>33.005756969696947</v>
      </c>
      <c r="AO66">
        <v>1.8093077736724529E-5</v>
      </c>
      <c r="AP66">
        <v>100.31295513855321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47566.61603571134</v>
      </c>
      <c r="AV66">
        <f t="shared" si="30"/>
        <v>1199.9962499999999</v>
      </c>
      <c r="AW66">
        <f t="shared" si="31"/>
        <v>1025.9229510940024</v>
      </c>
      <c r="AX66">
        <f t="shared" si="32"/>
        <v>0.85493846426103626</v>
      </c>
      <c r="AY66">
        <f t="shared" si="33"/>
        <v>0.18843123602379988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1678121738.1875</v>
      </c>
      <c r="BF66">
        <v>309.01412499999998</v>
      </c>
      <c r="BG66">
        <v>326.55799999999999</v>
      </c>
      <c r="BH66">
        <v>33.004624999999997</v>
      </c>
      <c r="BI66">
        <v>30.288612499999999</v>
      </c>
      <c r="BJ66">
        <v>314.72275000000002</v>
      </c>
      <c r="BK66">
        <v>32.749862500000013</v>
      </c>
      <c r="BL66">
        <v>650.03549999999996</v>
      </c>
      <c r="BM66">
        <v>101.257625</v>
      </c>
      <c r="BN66">
        <v>9.9954337500000004E-2</v>
      </c>
      <c r="BO66">
        <v>32.090150000000001</v>
      </c>
      <c r="BP66">
        <v>31.6837625</v>
      </c>
      <c r="BQ66">
        <v>999.9</v>
      </c>
      <c r="BR66">
        <v>0</v>
      </c>
      <c r="BS66">
        <v>0</v>
      </c>
      <c r="BT66">
        <v>9008.1237500000007</v>
      </c>
      <c r="BU66">
        <v>0</v>
      </c>
      <c r="BV66">
        <v>184.503625</v>
      </c>
      <c r="BW66">
        <v>-17.5438875</v>
      </c>
      <c r="BX66">
        <v>319.56112499999989</v>
      </c>
      <c r="BY66">
        <v>336.75799999999998</v>
      </c>
      <c r="BZ66">
        <v>2.7159912500000001</v>
      </c>
      <c r="CA66">
        <v>326.55799999999999</v>
      </c>
      <c r="CB66">
        <v>30.288612499999999</v>
      </c>
      <c r="CC66">
        <v>3.3419737500000002</v>
      </c>
      <c r="CD66">
        <v>3.0669550000000001</v>
      </c>
      <c r="CE66">
        <v>25.8376375</v>
      </c>
      <c r="CF66">
        <v>24.3959625</v>
      </c>
      <c r="CG66">
        <v>1199.9962499999999</v>
      </c>
      <c r="CH66">
        <v>0.49996649999999998</v>
      </c>
      <c r="CI66">
        <v>0.50003350000000002</v>
      </c>
      <c r="CJ66">
        <v>0</v>
      </c>
      <c r="CK66">
        <v>1212.8025</v>
      </c>
      <c r="CL66">
        <v>4.9990899999999998</v>
      </c>
      <c r="CM66">
        <v>13069.725</v>
      </c>
      <c r="CN66">
        <v>9557.7062499999993</v>
      </c>
      <c r="CO66">
        <v>41.561999999999998</v>
      </c>
      <c r="CP66">
        <v>43.125</v>
      </c>
      <c r="CQ66">
        <v>42.311999999999998</v>
      </c>
      <c r="CR66">
        <v>42.25</v>
      </c>
      <c r="CS66">
        <v>42.875</v>
      </c>
      <c r="CT66">
        <v>597.46</v>
      </c>
      <c r="CU66">
        <v>597.53624999999988</v>
      </c>
      <c r="CV66">
        <v>0</v>
      </c>
      <c r="CW66">
        <v>1678121782.5999999</v>
      </c>
      <c r="CX66">
        <v>0</v>
      </c>
      <c r="CY66">
        <v>1678116306.0999999</v>
      </c>
      <c r="CZ66" t="s">
        <v>356</v>
      </c>
      <c r="DA66">
        <v>1678116302.5999999</v>
      </c>
      <c r="DB66">
        <v>1678116306.0999999</v>
      </c>
      <c r="DC66">
        <v>12</v>
      </c>
      <c r="DD66">
        <v>3.5000000000000003E-2</v>
      </c>
      <c r="DE66">
        <v>0.05</v>
      </c>
      <c r="DF66">
        <v>-6.1040000000000001</v>
      </c>
      <c r="DG66">
        <v>0.249</v>
      </c>
      <c r="DH66">
        <v>413</v>
      </c>
      <c r="DI66">
        <v>32</v>
      </c>
      <c r="DJ66">
        <v>0.5</v>
      </c>
      <c r="DK66">
        <v>0.15</v>
      </c>
      <c r="DL66">
        <v>-17.107177499999999</v>
      </c>
      <c r="DM66">
        <v>-2.9321752345215928</v>
      </c>
      <c r="DN66">
        <v>0.28265698513171422</v>
      </c>
      <c r="DO66">
        <v>0</v>
      </c>
      <c r="DP66">
        <v>2.7174287499999998</v>
      </c>
      <c r="DQ66">
        <v>-2.163861163227469E-2</v>
      </c>
      <c r="DR66">
        <v>2.47062764039826E-3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3.29772</v>
      </c>
      <c r="EB66">
        <v>2.62513</v>
      </c>
      <c r="EC66">
        <v>8.2380999999999996E-2</v>
      </c>
      <c r="ED66">
        <v>8.4132299999999993E-2</v>
      </c>
      <c r="EE66">
        <v>0.13675799999999999</v>
      </c>
      <c r="EF66">
        <v>0.12787200000000001</v>
      </c>
      <c r="EG66">
        <v>27722.9</v>
      </c>
      <c r="EH66">
        <v>28072</v>
      </c>
      <c r="EI66">
        <v>28103</v>
      </c>
      <c r="EJ66">
        <v>29493.7</v>
      </c>
      <c r="EK66">
        <v>33398.800000000003</v>
      </c>
      <c r="EL66">
        <v>35698.1</v>
      </c>
      <c r="EM66">
        <v>39686.199999999997</v>
      </c>
      <c r="EN66">
        <v>42141.599999999999</v>
      </c>
      <c r="EO66">
        <v>2.2404000000000002</v>
      </c>
      <c r="EP66">
        <v>2.2132999999999998</v>
      </c>
      <c r="EQ66">
        <v>0.118922</v>
      </c>
      <c r="ER66">
        <v>0</v>
      </c>
      <c r="ES66">
        <v>29.758800000000001</v>
      </c>
      <c r="ET66">
        <v>999.9</v>
      </c>
      <c r="EU66">
        <v>74.5</v>
      </c>
      <c r="EV66">
        <v>32.6</v>
      </c>
      <c r="EW66">
        <v>36.343699999999998</v>
      </c>
      <c r="EX66">
        <v>56.397100000000002</v>
      </c>
      <c r="EY66">
        <v>-3.9583400000000002</v>
      </c>
      <c r="EZ66">
        <v>2</v>
      </c>
      <c r="FA66">
        <v>0.36694399999999999</v>
      </c>
      <c r="FB66">
        <v>-0.39863799999999999</v>
      </c>
      <c r="FC66">
        <v>20.274999999999999</v>
      </c>
      <c r="FD66">
        <v>5.2193899999999998</v>
      </c>
      <c r="FE66">
        <v>12.004099999999999</v>
      </c>
      <c r="FF66">
        <v>4.9866999999999999</v>
      </c>
      <c r="FG66">
        <v>3.2844000000000002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1.8622399999999999</v>
      </c>
      <c r="FN66">
        <v>1.8642300000000001</v>
      </c>
      <c r="FO66">
        <v>1.8603499999999999</v>
      </c>
      <c r="FP66">
        <v>1.8610800000000001</v>
      </c>
      <c r="FQ66">
        <v>1.8602000000000001</v>
      </c>
      <c r="FR66">
        <v>1.86188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-5.7220000000000004</v>
      </c>
      <c r="GH66">
        <v>0.25480000000000003</v>
      </c>
      <c r="GI66">
        <v>-4.4273770621571362</v>
      </c>
      <c r="GJ66">
        <v>-4.6782648166075668E-3</v>
      </c>
      <c r="GK66">
        <v>2.0645039605938809E-6</v>
      </c>
      <c r="GL66">
        <v>-4.2957140779123221E-10</v>
      </c>
      <c r="GM66">
        <v>-7.2769555290842433E-2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90.6</v>
      </c>
      <c r="GV66">
        <v>90.6</v>
      </c>
      <c r="GW66">
        <v>1.1389199999999999</v>
      </c>
      <c r="GX66">
        <v>2.5585900000000001</v>
      </c>
      <c r="GY66">
        <v>2.04834</v>
      </c>
      <c r="GZ66">
        <v>2.6184099999999999</v>
      </c>
      <c r="HA66">
        <v>2.1972700000000001</v>
      </c>
      <c r="HB66">
        <v>2.3071299999999999</v>
      </c>
      <c r="HC66">
        <v>37.457799999999999</v>
      </c>
      <c r="HD66">
        <v>14.403499999999999</v>
      </c>
      <c r="HE66">
        <v>18</v>
      </c>
      <c r="HF66">
        <v>706.35900000000004</v>
      </c>
      <c r="HG66">
        <v>762.50300000000004</v>
      </c>
      <c r="HH66">
        <v>31.0001</v>
      </c>
      <c r="HI66">
        <v>32.063699999999997</v>
      </c>
      <c r="HJ66">
        <v>30.000299999999999</v>
      </c>
      <c r="HK66">
        <v>32.034300000000002</v>
      </c>
      <c r="HL66">
        <v>32.047600000000003</v>
      </c>
      <c r="HM66">
        <v>22.807400000000001</v>
      </c>
      <c r="HN66">
        <v>20.6526</v>
      </c>
      <c r="HO66">
        <v>98.869600000000005</v>
      </c>
      <c r="HP66">
        <v>31</v>
      </c>
      <c r="HQ66">
        <v>344.423</v>
      </c>
      <c r="HR66">
        <v>30.245000000000001</v>
      </c>
      <c r="HS66">
        <v>99.052800000000005</v>
      </c>
      <c r="HT66">
        <v>97.737200000000001</v>
      </c>
    </row>
    <row r="67" spans="1:228" x14ac:dyDescent="0.2">
      <c r="A67">
        <v>52</v>
      </c>
      <c r="B67">
        <v>1678121744</v>
      </c>
      <c r="C67">
        <v>203.5</v>
      </c>
      <c r="D67" t="s">
        <v>462</v>
      </c>
      <c r="E67" t="s">
        <v>463</v>
      </c>
      <c r="F67">
        <v>4</v>
      </c>
      <c r="G67">
        <v>1678121741.625</v>
      </c>
      <c r="H67">
        <f t="shared" si="0"/>
        <v>3.0452405159832924E-3</v>
      </c>
      <c r="I67">
        <f t="shared" si="1"/>
        <v>3.0452405159832923</v>
      </c>
      <c r="J67">
        <f t="shared" si="2"/>
        <v>7.6092004542460714</v>
      </c>
      <c r="K67">
        <f t="shared" si="3"/>
        <v>314.61075000000011</v>
      </c>
      <c r="L67">
        <f t="shared" si="4"/>
        <v>253.33542929740628</v>
      </c>
      <c r="M67">
        <f t="shared" si="5"/>
        <v>25.677588032355487</v>
      </c>
      <c r="N67">
        <f t="shared" si="6"/>
        <v>31.888335758859039</v>
      </c>
      <c r="O67">
        <f t="shared" si="7"/>
        <v>0.22999341109581622</v>
      </c>
      <c r="P67">
        <f t="shared" si="8"/>
        <v>2.7663626937150649</v>
      </c>
      <c r="Q67">
        <f t="shared" si="9"/>
        <v>0.21987395376438693</v>
      </c>
      <c r="R67">
        <f t="shared" si="10"/>
        <v>0.13829330822147051</v>
      </c>
      <c r="S67">
        <f t="shared" si="11"/>
        <v>226.11703086126036</v>
      </c>
      <c r="T67">
        <f t="shared" si="12"/>
        <v>32.665311400154756</v>
      </c>
      <c r="U67">
        <f t="shared" si="13"/>
        <v>31.696175</v>
      </c>
      <c r="V67">
        <f t="shared" si="14"/>
        <v>4.693579792197939</v>
      </c>
      <c r="W67">
        <f t="shared" si="15"/>
        <v>69.679695863888611</v>
      </c>
      <c r="X67">
        <f t="shared" si="16"/>
        <v>3.3454469846705712</v>
      </c>
      <c r="Y67">
        <f t="shared" si="17"/>
        <v>4.8011790855194354</v>
      </c>
      <c r="Z67">
        <f t="shared" si="18"/>
        <v>1.3481328075273677</v>
      </c>
      <c r="AA67">
        <f t="shared" si="19"/>
        <v>-134.29510675486318</v>
      </c>
      <c r="AB67">
        <f t="shared" si="20"/>
        <v>59.678429239257106</v>
      </c>
      <c r="AC67">
        <f t="shared" si="21"/>
        <v>4.8873777584025815</v>
      </c>
      <c r="AD67">
        <f t="shared" si="22"/>
        <v>156.38773110405685</v>
      </c>
      <c r="AE67">
        <f t="shared" si="23"/>
        <v>18.234644698158398</v>
      </c>
      <c r="AF67">
        <f t="shared" si="24"/>
        <v>3.0441918186727746</v>
      </c>
      <c r="AG67">
        <f t="shared" si="25"/>
        <v>7.6092004542460714</v>
      </c>
      <c r="AH67">
        <v>342.10706324290561</v>
      </c>
      <c r="AI67">
        <v>328.53809696969688</v>
      </c>
      <c r="AJ67">
        <v>1.695360388731052</v>
      </c>
      <c r="AK67">
        <v>60.783550458012961</v>
      </c>
      <c r="AL67">
        <f t="shared" si="26"/>
        <v>3.0452405159832923</v>
      </c>
      <c r="AM67">
        <v>30.288367133405259</v>
      </c>
      <c r="AN67">
        <v>33.00656121212122</v>
      </c>
      <c r="AO67">
        <v>4.6377809780998433E-6</v>
      </c>
      <c r="AP67">
        <v>100.31295513855321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47442.770189628696</v>
      </c>
      <c r="AV67">
        <f t="shared" si="30"/>
        <v>1199.99875</v>
      </c>
      <c r="AW67">
        <f t="shared" si="31"/>
        <v>1025.9249760939174</v>
      </c>
      <c r="AX67">
        <f t="shared" si="32"/>
        <v>0.85493837063906719</v>
      </c>
      <c r="AY67">
        <f t="shared" si="33"/>
        <v>0.1884310553333996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1678121741.625</v>
      </c>
      <c r="BF67">
        <v>314.61075000000011</v>
      </c>
      <c r="BG67">
        <v>332.32687499999997</v>
      </c>
      <c r="BH67">
        <v>33.006225000000001</v>
      </c>
      <c r="BI67">
        <v>30.288937499999999</v>
      </c>
      <c r="BJ67">
        <v>320.33887499999997</v>
      </c>
      <c r="BK67">
        <v>32.751449999999998</v>
      </c>
      <c r="BL67">
        <v>649.99700000000007</v>
      </c>
      <c r="BM67">
        <v>101.25812500000001</v>
      </c>
      <c r="BN67">
        <v>9.9936537500000006E-2</v>
      </c>
      <c r="BO67">
        <v>32.096324999999993</v>
      </c>
      <c r="BP67">
        <v>31.696175</v>
      </c>
      <c r="BQ67">
        <v>999.9</v>
      </c>
      <c r="BR67">
        <v>0</v>
      </c>
      <c r="BS67">
        <v>0</v>
      </c>
      <c r="BT67">
        <v>8984.4512500000019</v>
      </c>
      <c r="BU67">
        <v>0</v>
      </c>
      <c r="BV67">
        <v>184.904875</v>
      </c>
      <c r="BW67">
        <v>-17.716100000000001</v>
      </c>
      <c r="BX67">
        <v>325.34949999999998</v>
      </c>
      <c r="BY67">
        <v>342.70699999999999</v>
      </c>
      <c r="BZ67">
        <v>2.7172862499999999</v>
      </c>
      <c r="CA67">
        <v>332.32687499999997</v>
      </c>
      <c r="CB67">
        <v>30.288937499999999</v>
      </c>
      <c r="CC67">
        <v>3.34214375</v>
      </c>
      <c r="CD67">
        <v>3.0669987500000002</v>
      </c>
      <c r="CE67">
        <v>25.8385</v>
      </c>
      <c r="CF67">
        <v>24.3962</v>
      </c>
      <c r="CG67">
        <v>1199.99875</v>
      </c>
      <c r="CH67">
        <v>0.49997000000000003</v>
      </c>
      <c r="CI67">
        <v>0.50002999999999997</v>
      </c>
      <c r="CJ67">
        <v>0</v>
      </c>
      <c r="CK67">
        <v>1213.095</v>
      </c>
      <c r="CL67">
        <v>4.9990899999999998</v>
      </c>
      <c r="CM67">
        <v>13075.424999999999</v>
      </c>
      <c r="CN67">
        <v>9557.73</v>
      </c>
      <c r="CO67">
        <v>41.561999999999998</v>
      </c>
      <c r="CP67">
        <v>43.109250000000003</v>
      </c>
      <c r="CQ67">
        <v>42.311999999999998</v>
      </c>
      <c r="CR67">
        <v>42.25</v>
      </c>
      <c r="CS67">
        <v>42.875</v>
      </c>
      <c r="CT67">
        <v>597.46500000000003</v>
      </c>
      <c r="CU67">
        <v>597.53374999999994</v>
      </c>
      <c r="CV67">
        <v>0</v>
      </c>
      <c r="CW67">
        <v>1678121786.2</v>
      </c>
      <c r="CX67">
        <v>0</v>
      </c>
      <c r="CY67">
        <v>1678116306.0999999</v>
      </c>
      <c r="CZ67" t="s">
        <v>356</v>
      </c>
      <c r="DA67">
        <v>1678116302.5999999</v>
      </c>
      <c r="DB67">
        <v>1678116306.0999999</v>
      </c>
      <c r="DC67">
        <v>12</v>
      </c>
      <c r="DD67">
        <v>3.5000000000000003E-2</v>
      </c>
      <c r="DE67">
        <v>0.05</v>
      </c>
      <c r="DF67">
        <v>-6.1040000000000001</v>
      </c>
      <c r="DG67">
        <v>0.249</v>
      </c>
      <c r="DH67">
        <v>413</v>
      </c>
      <c r="DI67">
        <v>32</v>
      </c>
      <c r="DJ67">
        <v>0.5</v>
      </c>
      <c r="DK67">
        <v>0.15</v>
      </c>
      <c r="DL67">
        <v>-17.318663414634141</v>
      </c>
      <c r="DM67">
        <v>-2.870780487804943</v>
      </c>
      <c r="DN67">
        <v>0.28384785752668062</v>
      </c>
      <c r="DO67">
        <v>0</v>
      </c>
      <c r="DP67">
        <v>2.7166336585365851</v>
      </c>
      <c r="DQ67">
        <v>-3.7429965156784819E-3</v>
      </c>
      <c r="DR67">
        <v>1.5546527431215609E-3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3.2977300000000001</v>
      </c>
      <c r="EB67">
        <v>2.6251099999999998</v>
      </c>
      <c r="EC67">
        <v>8.3575099999999999E-2</v>
      </c>
      <c r="ED67">
        <v>8.5320499999999994E-2</v>
      </c>
      <c r="EE67">
        <v>0.13675799999999999</v>
      </c>
      <c r="EF67">
        <v>0.12787000000000001</v>
      </c>
      <c r="EG67">
        <v>27686.5</v>
      </c>
      <c r="EH67">
        <v>28035.1</v>
      </c>
      <c r="EI67">
        <v>28102.7</v>
      </c>
      <c r="EJ67">
        <v>29493.200000000001</v>
      </c>
      <c r="EK67">
        <v>33398.300000000003</v>
      </c>
      <c r="EL67">
        <v>35697.599999999999</v>
      </c>
      <c r="EM67">
        <v>39685.4</v>
      </c>
      <c r="EN67">
        <v>42140.9</v>
      </c>
      <c r="EO67">
        <v>2.2401800000000001</v>
      </c>
      <c r="EP67">
        <v>2.21333</v>
      </c>
      <c r="EQ67">
        <v>0.119254</v>
      </c>
      <c r="ER67">
        <v>0</v>
      </c>
      <c r="ES67">
        <v>29.764900000000001</v>
      </c>
      <c r="ET67">
        <v>999.9</v>
      </c>
      <c r="EU67">
        <v>74.5</v>
      </c>
      <c r="EV67">
        <v>32.6</v>
      </c>
      <c r="EW67">
        <v>36.342300000000002</v>
      </c>
      <c r="EX67">
        <v>57.0871</v>
      </c>
      <c r="EY67">
        <v>-3.8942299999999999</v>
      </c>
      <c r="EZ67">
        <v>2</v>
      </c>
      <c r="FA67">
        <v>0.36688999999999999</v>
      </c>
      <c r="FB67">
        <v>-0.39802799999999999</v>
      </c>
      <c r="FC67">
        <v>20.274899999999999</v>
      </c>
      <c r="FD67">
        <v>5.2181899999999999</v>
      </c>
      <c r="FE67">
        <v>12.004099999999999</v>
      </c>
      <c r="FF67">
        <v>4.9864499999999996</v>
      </c>
      <c r="FG67">
        <v>3.2843300000000002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1.8622399999999999</v>
      </c>
      <c r="FN67">
        <v>1.86425</v>
      </c>
      <c r="FO67">
        <v>1.8603400000000001</v>
      </c>
      <c r="FP67">
        <v>1.8610800000000001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-5.742</v>
      </c>
      <c r="GH67">
        <v>0.25469999999999998</v>
      </c>
      <c r="GI67">
        <v>-4.4273770621571362</v>
      </c>
      <c r="GJ67">
        <v>-4.6782648166075668E-3</v>
      </c>
      <c r="GK67">
        <v>2.0645039605938809E-6</v>
      </c>
      <c r="GL67">
        <v>-4.2957140779123221E-10</v>
      </c>
      <c r="GM67">
        <v>-7.2769555290842433E-2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90.7</v>
      </c>
      <c r="GV67">
        <v>90.6</v>
      </c>
      <c r="GW67">
        <v>1.15601</v>
      </c>
      <c r="GX67">
        <v>2.5524900000000001</v>
      </c>
      <c r="GY67">
        <v>2.04834</v>
      </c>
      <c r="GZ67">
        <v>2.6196299999999999</v>
      </c>
      <c r="HA67">
        <v>2.1972700000000001</v>
      </c>
      <c r="HB67">
        <v>2.32178</v>
      </c>
      <c r="HC67">
        <v>37.457799999999999</v>
      </c>
      <c r="HD67">
        <v>14.4122</v>
      </c>
      <c r="HE67">
        <v>18</v>
      </c>
      <c r="HF67">
        <v>706.17899999999997</v>
      </c>
      <c r="HG67">
        <v>762.55799999999999</v>
      </c>
      <c r="HH67">
        <v>31.0001</v>
      </c>
      <c r="HI67">
        <v>32.066200000000002</v>
      </c>
      <c r="HJ67">
        <v>30.0002</v>
      </c>
      <c r="HK67">
        <v>32.034999999999997</v>
      </c>
      <c r="HL67">
        <v>32.049999999999997</v>
      </c>
      <c r="HM67">
        <v>23.140599999999999</v>
      </c>
      <c r="HN67">
        <v>20.6526</v>
      </c>
      <c r="HO67">
        <v>98.869600000000005</v>
      </c>
      <c r="HP67">
        <v>31</v>
      </c>
      <c r="HQ67">
        <v>351.10199999999998</v>
      </c>
      <c r="HR67">
        <v>30.3644</v>
      </c>
      <c r="HS67">
        <v>99.051299999999998</v>
      </c>
      <c r="HT67">
        <v>97.735500000000002</v>
      </c>
    </row>
    <row r="68" spans="1:228" x14ac:dyDescent="0.2">
      <c r="A68">
        <v>53</v>
      </c>
      <c r="B68">
        <v>1678121748</v>
      </c>
      <c r="C68">
        <v>207.5</v>
      </c>
      <c r="D68" t="s">
        <v>464</v>
      </c>
      <c r="E68" t="s">
        <v>465</v>
      </c>
      <c r="F68">
        <v>4</v>
      </c>
      <c r="G68">
        <v>1678121746</v>
      </c>
      <c r="H68">
        <f t="shared" si="0"/>
        <v>3.0435460020773598E-3</v>
      </c>
      <c r="I68">
        <f t="shared" si="1"/>
        <v>3.0435460020773597</v>
      </c>
      <c r="J68">
        <f t="shared" si="2"/>
        <v>7.7913650417799989</v>
      </c>
      <c r="K68">
        <f t="shared" si="3"/>
        <v>321.78057142857142</v>
      </c>
      <c r="L68">
        <f t="shared" si="4"/>
        <v>258.85375499021694</v>
      </c>
      <c r="M68">
        <f t="shared" si="5"/>
        <v>26.236781267756314</v>
      </c>
      <c r="N68">
        <f t="shared" si="6"/>
        <v>32.614888932571745</v>
      </c>
      <c r="O68">
        <f t="shared" si="7"/>
        <v>0.22924017538973238</v>
      </c>
      <c r="P68">
        <f t="shared" si="8"/>
        <v>2.7665918340839939</v>
      </c>
      <c r="Q68">
        <f t="shared" si="9"/>
        <v>0.21918612866518761</v>
      </c>
      <c r="R68">
        <f t="shared" si="10"/>
        <v>0.13785789865436321</v>
      </c>
      <c r="S68">
        <f t="shared" si="11"/>
        <v>226.11717866476525</v>
      </c>
      <c r="T68">
        <f t="shared" si="12"/>
        <v>32.673660565436833</v>
      </c>
      <c r="U68">
        <f t="shared" si="13"/>
        <v>31.709071428571431</v>
      </c>
      <c r="V68">
        <f t="shared" si="14"/>
        <v>4.6970145815555027</v>
      </c>
      <c r="W68">
        <f t="shared" si="15"/>
        <v>69.648185611583983</v>
      </c>
      <c r="X68">
        <f t="shared" si="16"/>
        <v>3.345434660464369</v>
      </c>
      <c r="Y68">
        <f t="shared" si="17"/>
        <v>4.8033335414095149</v>
      </c>
      <c r="Z68">
        <f t="shared" si="18"/>
        <v>1.3515799210911337</v>
      </c>
      <c r="AA68">
        <f t="shared" si="19"/>
        <v>-134.22037869161156</v>
      </c>
      <c r="AB68">
        <f t="shared" si="20"/>
        <v>58.942936838665332</v>
      </c>
      <c r="AC68">
        <f t="shared" si="21"/>
        <v>4.8272392110686031</v>
      </c>
      <c r="AD68">
        <f t="shared" si="22"/>
        <v>155.66697602288764</v>
      </c>
      <c r="AE68">
        <f t="shared" si="23"/>
        <v>18.395023431451168</v>
      </c>
      <c r="AF68">
        <f t="shared" si="24"/>
        <v>3.0421330462293508</v>
      </c>
      <c r="AG68">
        <f t="shared" si="25"/>
        <v>7.7913650417799989</v>
      </c>
      <c r="AH68">
        <v>348.97102798947952</v>
      </c>
      <c r="AI68">
        <v>335.27407272727282</v>
      </c>
      <c r="AJ68">
        <v>1.683381602451872</v>
      </c>
      <c r="AK68">
        <v>60.783550458012961</v>
      </c>
      <c r="AL68">
        <f t="shared" si="26"/>
        <v>3.0435460020773597</v>
      </c>
      <c r="AM68">
        <v>30.29053720583379</v>
      </c>
      <c r="AN68">
        <v>33.007147272727281</v>
      </c>
      <c r="AO68">
        <v>-1.379865976773337E-6</v>
      </c>
      <c r="AP68">
        <v>100.31295513855321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47447.855718112522</v>
      </c>
      <c r="AV68">
        <f t="shared" si="30"/>
        <v>1200</v>
      </c>
      <c r="AW68">
        <f t="shared" si="31"/>
        <v>1025.9259993081685</v>
      </c>
      <c r="AX68">
        <f t="shared" si="32"/>
        <v>0.85493833275680697</v>
      </c>
      <c r="AY68">
        <f t="shared" si="33"/>
        <v>0.1884309822206377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1678121746</v>
      </c>
      <c r="BF68">
        <v>321.78057142857142</v>
      </c>
      <c r="BG68">
        <v>339.6635714285714</v>
      </c>
      <c r="BH68">
        <v>33.006271428571431</v>
      </c>
      <c r="BI68">
        <v>30.290928571428569</v>
      </c>
      <c r="BJ68">
        <v>327.53385714285707</v>
      </c>
      <c r="BK68">
        <v>32.751485714285707</v>
      </c>
      <c r="BL68">
        <v>650.0225714285715</v>
      </c>
      <c r="BM68">
        <v>101.2575714285714</v>
      </c>
      <c r="BN68">
        <v>9.9974142857142859E-2</v>
      </c>
      <c r="BO68">
        <v>32.104257142857143</v>
      </c>
      <c r="BP68">
        <v>31.709071428571431</v>
      </c>
      <c r="BQ68">
        <v>999.89999999999986</v>
      </c>
      <c r="BR68">
        <v>0</v>
      </c>
      <c r="BS68">
        <v>0</v>
      </c>
      <c r="BT68">
        <v>8985.7157142857141</v>
      </c>
      <c r="BU68">
        <v>0</v>
      </c>
      <c r="BV68">
        <v>186.0568571428571</v>
      </c>
      <c r="BW68">
        <v>-17.882914285714289</v>
      </c>
      <c r="BX68">
        <v>332.76385714285709</v>
      </c>
      <c r="BY68">
        <v>350.27385714285708</v>
      </c>
      <c r="BZ68">
        <v>2.7153399999999999</v>
      </c>
      <c r="CA68">
        <v>339.6635714285714</v>
      </c>
      <c r="CB68">
        <v>30.290928571428569</v>
      </c>
      <c r="CC68">
        <v>3.3421314285714279</v>
      </c>
      <c r="CD68">
        <v>3.0671814285714278</v>
      </c>
      <c r="CE68">
        <v>25.838428571428569</v>
      </c>
      <c r="CF68">
        <v>24.397185714285719</v>
      </c>
      <c r="CG68">
        <v>1200</v>
      </c>
      <c r="CH68">
        <v>0.49997099999999989</v>
      </c>
      <c r="CI68">
        <v>0.50002899999999995</v>
      </c>
      <c r="CJ68">
        <v>0</v>
      </c>
      <c r="CK68">
        <v>1213.424285714286</v>
      </c>
      <c r="CL68">
        <v>4.9990899999999998</v>
      </c>
      <c r="CM68">
        <v>13084.11428571429</v>
      </c>
      <c r="CN68">
        <v>9557.7514285714278</v>
      </c>
      <c r="CO68">
        <v>41.561999999999998</v>
      </c>
      <c r="CP68">
        <v>43.125</v>
      </c>
      <c r="CQ68">
        <v>42.311999999999998</v>
      </c>
      <c r="CR68">
        <v>42.25</v>
      </c>
      <c r="CS68">
        <v>42.875</v>
      </c>
      <c r="CT68">
        <v>597.4671428571429</v>
      </c>
      <c r="CU68">
        <v>597.5328571428571</v>
      </c>
      <c r="CV68">
        <v>0</v>
      </c>
      <c r="CW68">
        <v>1678121789.8</v>
      </c>
      <c r="CX68">
        <v>0</v>
      </c>
      <c r="CY68">
        <v>1678116306.0999999</v>
      </c>
      <c r="CZ68" t="s">
        <v>356</v>
      </c>
      <c r="DA68">
        <v>1678116302.5999999</v>
      </c>
      <c r="DB68">
        <v>1678116306.0999999</v>
      </c>
      <c r="DC68">
        <v>12</v>
      </c>
      <c r="DD68">
        <v>3.5000000000000003E-2</v>
      </c>
      <c r="DE68">
        <v>0.05</v>
      </c>
      <c r="DF68">
        <v>-6.1040000000000001</v>
      </c>
      <c r="DG68">
        <v>0.249</v>
      </c>
      <c r="DH68">
        <v>413</v>
      </c>
      <c r="DI68">
        <v>32</v>
      </c>
      <c r="DJ68">
        <v>0.5</v>
      </c>
      <c r="DK68">
        <v>0.15</v>
      </c>
      <c r="DL68">
        <v>-17.45328536585366</v>
      </c>
      <c r="DM68">
        <v>-2.731530313588824</v>
      </c>
      <c r="DN68">
        <v>0.27076768780903587</v>
      </c>
      <c r="DO68">
        <v>0</v>
      </c>
      <c r="DP68">
        <v>2.7162668292682919</v>
      </c>
      <c r="DQ68">
        <v>-1.271080139355021E-4</v>
      </c>
      <c r="DR68">
        <v>1.329323024158526E-3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3.2977699999999999</v>
      </c>
      <c r="EB68">
        <v>2.6251000000000002</v>
      </c>
      <c r="EC68">
        <v>8.4928299999999998E-2</v>
      </c>
      <c r="ED68">
        <v>8.6701700000000007E-2</v>
      </c>
      <c r="EE68">
        <v>0.13675799999999999</v>
      </c>
      <c r="EF68">
        <v>0.12787999999999999</v>
      </c>
      <c r="EG68">
        <v>27645.3</v>
      </c>
      <c r="EH68">
        <v>27992.6</v>
      </c>
      <c r="EI68">
        <v>28102.400000000001</v>
      </c>
      <c r="EJ68">
        <v>29493</v>
      </c>
      <c r="EK68">
        <v>33398.1</v>
      </c>
      <c r="EL68">
        <v>35697.1</v>
      </c>
      <c r="EM68">
        <v>39685.1</v>
      </c>
      <c r="EN68">
        <v>42140.7</v>
      </c>
      <c r="EO68">
        <v>2.2404500000000001</v>
      </c>
      <c r="EP68">
        <v>2.2133500000000002</v>
      </c>
      <c r="EQ68">
        <v>0.119202</v>
      </c>
      <c r="ER68">
        <v>0</v>
      </c>
      <c r="ES68">
        <v>29.772600000000001</v>
      </c>
      <c r="ET68">
        <v>999.9</v>
      </c>
      <c r="EU68">
        <v>74.5</v>
      </c>
      <c r="EV68">
        <v>32.6</v>
      </c>
      <c r="EW68">
        <v>36.342599999999997</v>
      </c>
      <c r="EX68">
        <v>56.367100000000001</v>
      </c>
      <c r="EY68">
        <v>-3.9703499999999998</v>
      </c>
      <c r="EZ68">
        <v>2</v>
      </c>
      <c r="FA68">
        <v>0.36720799999999998</v>
      </c>
      <c r="FB68">
        <v>-0.39670499999999997</v>
      </c>
      <c r="FC68">
        <v>20.275099999999998</v>
      </c>
      <c r="FD68">
        <v>5.2199900000000001</v>
      </c>
      <c r="FE68">
        <v>12.004</v>
      </c>
      <c r="FF68">
        <v>4.9870000000000001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1.86222</v>
      </c>
      <c r="FN68">
        <v>1.8642300000000001</v>
      </c>
      <c r="FO68">
        <v>1.8603499999999999</v>
      </c>
      <c r="FP68">
        <v>1.8610800000000001</v>
      </c>
      <c r="FQ68">
        <v>1.8602000000000001</v>
      </c>
      <c r="FR68">
        <v>1.86188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-5.7640000000000002</v>
      </c>
      <c r="GH68">
        <v>0.25480000000000003</v>
      </c>
      <c r="GI68">
        <v>-4.4273770621571362</v>
      </c>
      <c r="GJ68">
        <v>-4.6782648166075668E-3</v>
      </c>
      <c r="GK68">
        <v>2.0645039605938809E-6</v>
      </c>
      <c r="GL68">
        <v>-4.2957140779123221E-10</v>
      </c>
      <c r="GM68">
        <v>-7.2769555290842433E-2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90.8</v>
      </c>
      <c r="GV68">
        <v>90.7</v>
      </c>
      <c r="GW68">
        <v>1.17432</v>
      </c>
      <c r="GX68">
        <v>2.5585900000000001</v>
      </c>
      <c r="GY68">
        <v>2.04834</v>
      </c>
      <c r="GZ68">
        <v>2.6196299999999999</v>
      </c>
      <c r="HA68">
        <v>2.1972700000000001</v>
      </c>
      <c r="HB68">
        <v>2.32544</v>
      </c>
      <c r="HC68">
        <v>37.457799999999999</v>
      </c>
      <c r="HD68">
        <v>14.4122</v>
      </c>
      <c r="HE68">
        <v>18</v>
      </c>
      <c r="HF68">
        <v>706.41200000000003</v>
      </c>
      <c r="HG68">
        <v>762.58799999999997</v>
      </c>
      <c r="HH68">
        <v>31.000299999999999</v>
      </c>
      <c r="HI68">
        <v>32.066400000000002</v>
      </c>
      <c r="HJ68">
        <v>30.0002</v>
      </c>
      <c r="HK68">
        <v>32.035400000000003</v>
      </c>
      <c r="HL68">
        <v>32.050400000000003</v>
      </c>
      <c r="HM68">
        <v>23.5091</v>
      </c>
      <c r="HN68">
        <v>20.6526</v>
      </c>
      <c r="HO68">
        <v>98.869600000000005</v>
      </c>
      <c r="HP68">
        <v>31</v>
      </c>
      <c r="HQ68">
        <v>357.80200000000002</v>
      </c>
      <c r="HR68">
        <v>30.397500000000001</v>
      </c>
      <c r="HS68">
        <v>99.050399999999996</v>
      </c>
      <c r="HT68">
        <v>97.734999999999999</v>
      </c>
    </row>
    <row r="69" spans="1:228" x14ac:dyDescent="0.2">
      <c r="A69">
        <v>54</v>
      </c>
      <c r="B69">
        <v>1678121752</v>
      </c>
      <c r="C69">
        <v>211.5</v>
      </c>
      <c r="D69" t="s">
        <v>466</v>
      </c>
      <c r="E69" t="s">
        <v>467</v>
      </c>
      <c r="F69">
        <v>4</v>
      </c>
      <c r="G69">
        <v>1678121749.6875</v>
      </c>
      <c r="H69">
        <f t="shared" si="0"/>
        <v>3.0400760156785987E-3</v>
      </c>
      <c r="I69">
        <f t="shared" si="1"/>
        <v>3.0400760156785989</v>
      </c>
      <c r="J69">
        <f t="shared" si="2"/>
        <v>8.0269366386920957</v>
      </c>
      <c r="K69">
        <f t="shared" si="3"/>
        <v>327.7715</v>
      </c>
      <c r="L69">
        <f t="shared" si="4"/>
        <v>262.97705585800122</v>
      </c>
      <c r="M69">
        <f t="shared" si="5"/>
        <v>26.654494052328765</v>
      </c>
      <c r="N69">
        <f t="shared" si="6"/>
        <v>33.221846935537755</v>
      </c>
      <c r="O69">
        <f t="shared" si="7"/>
        <v>0.22903333985532209</v>
      </c>
      <c r="P69">
        <f t="shared" si="8"/>
        <v>2.7684600637929906</v>
      </c>
      <c r="Q69">
        <f t="shared" si="9"/>
        <v>0.21900345482428768</v>
      </c>
      <c r="R69">
        <f t="shared" si="10"/>
        <v>0.1377417001543107</v>
      </c>
      <c r="S69">
        <f t="shared" si="11"/>
        <v>226.11701323606837</v>
      </c>
      <c r="T69">
        <f t="shared" si="12"/>
        <v>32.678717951057678</v>
      </c>
      <c r="U69">
        <f t="shared" si="13"/>
        <v>31.707787499999998</v>
      </c>
      <c r="V69">
        <f t="shared" si="14"/>
        <v>4.6966725264736215</v>
      </c>
      <c r="W69">
        <f t="shared" si="15"/>
        <v>69.63230275093504</v>
      </c>
      <c r="X69">
        <f t="shared" si="16"/>
        <v>3.3455170124544753</v>
      </c>
      <c r="Y69">
        <f t="shared" si="17"/>
        <v>4.8045474302651163</v>
      </c>
      <c r="Z69">
        <f t="shared" si="18"/>
        <v>1.3511555140191462</v>
      </c>
      <c r="AA69">
        <f t="shared" si="19"/>
        <v>-134.0673522914262</v>
      </c>
      <c r="AB69">
        <f t="shared" si="20"/>
        <v>59.841212476457535</v>
      </c>
      <c r="AC69">
        <f t="shared" si="21"/>
        <v>4.8975747113174322</v>
      </c>
      <c r="AD69">
        <f t="shared" si="22"/>
        <v>156.78844813241713</v>
      </c>
      <c r="AE69">
        <f t="shared" si="23"/>
        <v>18.683745879500389</v>
      </c>
      <c r="AF69">
        <f t="shared" si="24"/>
        <v>3.0412140952221862</v>
      </c>
      <c r="AG69">
        <f t="shared" si="25"/>
        <v>8.0269366386920957</v>
      </c>
      <c r="AH69">
        <v>356.02940928777201</v>
      </c>
      <c r="AI69">
        <v>342.04972121212109</v>
      </c>
      <c r="AJ69">
        <v>1.6991568637712651</v>
      </c>
      <c r="AK69">
        <v>60.783550458012961</v>
      </c>
      <c r="AL69">
        <f t="shared" si="26"/>
        <v>3.0400760156785989</v>
      </c>
      <c r="AM69">
        <v>30.292789700069449</v>
      </c>
      <c r="AN69">
        <v>33.006246666666662</v>
      </c>
      <c r="AO69">
        <v>8.6435628219212714E-7</v>
      </c>
      <c r="AP69">
        <v>100.31295513855321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47498.715420804831</v>
      </c>
      <c r="AV69">
        <f t="shared" si="30"/>
        <v>1200</v>
      </c>
      <c r="AW69">
        <f t="shared" si="31"/>
        <v>1025.9259135938178</v>
      </c>
      <c r="AX69">
        <f t="shared" si="32"/>
        <v>0.85493826132818151</v>
      </c>
      <c r="AY69">
        <f t="shared" si="33"/>
        <v>0.1884308443633903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1678121749.6875</v>
      </c>
      <c r="BF69">
        <v>327.7715</v>
      </c>
      <c r="BG69">
        <v>345.93725000000001</v>
      </c>
      <c r="BH69">
        <v>33.007350000000002</v>
      </c>
      <c r="BI69">
        <v>30.292874999999999</v>
      </c>
      <c r="BJ69">
        <v>333.54550000000012</v>
      </c>
      <c r="BK69">
        <v>32.752575</v>
      </c>
      <c r="BL69">
        <v>650.03324999999995</v>
      </c>
      <c r="BM69">
        <v>101.25675</v>
      </c>
      <c r="BN69">
        <v>9.9978499999999998E-2</v>
      </c>
      <c r="BO69">
        <v>32.108725</v>
      </c>
      <c r="BP69">
        <v>31.707787499999998</v>
      </c>
      <c r="BQ69">
        <v>999.9</v>
      </c>
      <c r="BR69">
        <v>0</v>
      </c>
      <c r="BS69">
        <v>0</v>
      </c>
      <c r="BT69">
        <v>8995.7012500000019</v>
      </c>
      <c r="BU69">
        <v>0</v>
      </c>
      <c r="BV69">
        <v>185.6875</v>
      </c>
      <c r="BW69">
        <v>-18.1657625</v>
      </c>
      <c r="BX69">
        <v>338.95962500000002</v>
      </c>
      <c r="BY69">
        <v>356.74412500000011</v>
      </c>
      <c r="BZ69">
        <v>2.7144875000000002</v>
      </c>
      <c r="CA69">
        <v>345.93725000000001</v>
      </c>
      <c r="CB69">
        <v>30.292874999999999</v>
      </c>
      <c r="CC69">
        <v>3.3422174999999998</v>
      </c>
      <c r="CD69">
        <v>3.0673599999999999</v>
      </c>
      <c r="CE69">
        <v>25.838875000000002</v>
      </c>
      <c r="CF69">
        <v>24.398150000000001</v>
      </c>
      <c r="CG69">
        <v>1200</v>
      </c>
      <c r="CH69">
        <v>0.49997350000000002</v>
      </c>
      <c r="CI69">
        <v>0.50002649999999993</v>
      </c>
      <c r="CJ69">
        <v>0</v>
      </c>
      <c r="CK69">
        <v>1214.28125</v>
      </c>
      <c r="CL69">
        <v>4.9990899999999998</v>
      </c>
      <c r="CM69">
        <v>13091.5625</v>
      </c>
      <c r="CN69">
        <v>9557.7512499999993</v>
      </c>
      <c r="CO69">
        <v>41.561999999999998</v>
      </c>
      <c r="CP69">
        <v>43.125</v>
      </c>
      <c r="CQ69">
        <v>42.311999999999998</v>
      </c>
      <c r="CR69">
        <v>42.25</v>
      </c>
      <c r="CS69">
        <v>42.875</v>
      </c>
      <c r="CT69">
        <v>597.47</v>
      </c>
      <c r="CU69">
        <v>597.53</v>
      </c>
      <c r="CV69">
        <v>0</v>
      </c>
      <c r="CW69">
        <v>1678121794</v>
      </c>
      <c r="CX69">
        <v>0</v>
      </c>
      <c r="CY69">
        <v>1678116306.0999999</v>
      </c>
      <c r="CZ69" t="s">
        <v>356</v>
      </c>
      <c r="DA69">
        <v>1678116302.5999999</v>
      </c>
      <c r="DB69">
        <v>1678116306.0999999</v>
      </c>
      <c r="DC69">
        <v>12</v>
      </c>
      <c r="DD69">
        <v>3.5000000000000003E-2</v>
      </c>
      <c r="DE69">
        <v>0.05</v>
      </c>
      <c r="DF69">
        <v>-6.1040000000000001</v>
      </c>
      <c r="DG69">
        <v>0.249</v>
      </c>
      <c r="DH69">
        <v>413</v>
      </c>
      <c r="DI69">
        <v>32</v>
      </c>
      <c r="DJ69">
        <v>0.5</v>
      </c>
      <c r="DK69">
        <v>0.15</v>
      </c>
      <c r="DL69">
        <v>-17.694234999999999</v>
      </c>
      <c r="DM69">
        <v>-3.0909523452157042</v>
      </c>
      <c r="DN69">
        <v>0.30045604216756872</v>
      </c>
      <c r="DO69">
        <v>0</v>
      </c>
      <c r="DP69">
        <v>2.7157385000000001</v>
      </c>
      <c r="DQ69">
        <v>4.7864915571713942E-4</v>
      </c>
      <c r="DR69">
        <v>1.314594138888488E-3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3.2978200000000002</v>
      </c>
      <c r="EB69">
        <v>2.6254499999999998</v>
      </c>
      <c r="EC69">
        <v>8.6282999999999999E-2</v>
      </c>
      <c r="ED69">
        <v>8.8048600000000005E-2</v>
      </c>
      <c r="EE69">
        <v>0.13675000000000001</v>
      </c>
      <c r="EF69">
        <v>0.127889</v>
      </c>
      <c r="EG69">
        <v>27604.6</v>
      </c>
      <c r="EH69">
        <v>27951.3</v>
      </c>
      <c r="EI69">
        <v>28102.7</v>
      </c>
      <c r="EJ69">
        <v>29493.1</v>
      </c>
      <c r="EK69">
        <v>33398.6</v>
      </c>
      <c r="EL69">
        <v>35697.199999999997</v>
      </c>
      <c r="EM69">
        <v>39685.199999999997</v>
      </c>
      <c r="EN69">
        <v>42141.1</v>
      </c>
      <c r="EO69">
        <v>2.2404500000000001</v>
      </c>
      <c r="EP69">
        <v>2.2132700000000001</v>
      </c>
      <c r="EQ69">
        <v>0.118516</v>
      </c>
      <c r="ER69">
        <v>0</v>
      </c>
      <c r="ES69">
        <v>29.780899999999999</v>
      </c>
      <c r="ET69">
        <v>999.9</v>
      </c>
      <c r="EU69">
        <v>74.5</v>
      </c>
      <c r="EV69">
        <v>32.6</v>
      </c>
      <c r="EW69">
        <v>36.342300000000002</v>
      </c>
      <c r="EX69">
        <v>57.267099999999999</v>
      </c>
      <c r="EY69">
        <v>-4.0344499999999996</v>
      </c>
      <c r="EZ69">
        <v>2</v>
      </c>
      <c r="FA69">
        <v>0.36719800000000002</v>
      </c>
      <c r="FB69">
        <v>-0.39559899999999998</v>
      </c>
      <c r="FC69">
        <v>20.275099999999998</v>
      </c>
      <c r="FD69">
        <v>5.2202799999999998</v>
      </c>
      <c r="FE69">
        <v>12.0046</v>
      </c>
      <c r="FF69">
        <v>4.9871999999999996</v>
      </c>
      <c r="FG69">
        <v>3.2846299999999999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1.86225</v>
      </c>
      <c r="FN69">
        <v>1.8642099999999999</v>
      </c>
      <c r="FO69">
        <v>1.8603499999999999</v>
      </c>
      <c r="FP69">
        <v>1.8610599999999999</v>
      </c>
      <c r="FQ69">
        <v>1.8602000000000001</v>
      </c>
      <c r="FR69">
        <v>1.86189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-5.7880000000000003</v>
      </c>
      <c r="GH69">
        <v>0.25480000000000003</v>
      </c>
      <c r="GI69">
        <v>-4.4273770621571362</v>
      </c>
      <c r="GJ69">
        <v>-4.6782648166075668E-3</v>
      </c>
      <c r="GK69">
        <v>2.0645039605938809E-6</v>
      </c>
      <c r="GL69">
        <v>-4.2957140779123221E-10</v>
      </c>
      <c r="GM69">
        <v>-7.2769555290842433E-2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90.8</v>
      </c>
      <c r="GV69">
        <v>90.8</v>
      </c>
      <c r="GW69">
        <v>1.1926300000000001</v>
      </c>
      <c r="GX69">
        <v>2.5585900000000001</v>
      </c>
      <c r="GY69">
        <v>2.04834</v>
      </c>
      <c r="GZ69">
        <v>2.6184099999999999</v>
      </c>
      <c r="HA69">
        <v>2.1972700000000001</v>
      </c>
      <c r="HB69">
        <v>2.32666</v>
      </c>
      <c r="HC69">
        <v>37.457799999999999</v>
      </c>
      <c r="HD69">
        <v>14.403499999999999</v>
      </c>
      <c r="HE69">
        <v>18</v>
      </c>
      <c r="HF69">
        <v>706.44</v>
      </c>
      <c r="HG69">
        <v>762.53599999999994</v>
      </c>
      <c r="HH69">
        <v>31.000299999999999</v>
      </c>
      <c r="HI69">
        <v>32.068300000000001</v>
      </c>
      <c r="HJ69">
        <v>30.0001</v>
      </c>
      <c r="HK69">
        <v>32.037700000000001</v>
      </c>
      <c r="HL69">
        <v>32.052100000000003</v>
      </c>
      <c r="HM69">
        <v>23.875399999999999</v>
      </c>
      <c r="HN69">
        <v>20.3489</v>
      </c>
      <c r="HO69">
        <v>98.869600000000005</v>
      </c>
      <c r="HP69">
        <v>31</v>
      </c>
      <c r="HQ69">
        <v>364.50400000000002</v>
      </c>
      <c r="HR69">
        <v>30.4496</v>
      </c>
      <c r="HS69">
        <v>99.050899999999999</v>
      </c>
      <c r="HT69">
        <v>97.735600000000005</v>
      </c>
    </row>
    <row r="70" spans="1:228" x14ac:dyDescent="0.2">
      <c r="A70">
        <v>55</v>
      </c>
      <c r="B70">
        <v>1678121756</v>
      </c>
      <c r="C70">
        <v>215.5</v>
      </c>
      <c r="D70" t="s">
        <v>468</v>
      </c>
      <c r="E70" t="s">
        <v>469</v>
      </c>
      <c r="F70">
        <v>4</v>
      </c>
      <c r="G70">
        <v>1678121754</v>
      </c>
      <c r="H70">
        <f t="shared" si="0"/>
        <v>3.0246500639830201E-3</v>
      </c>
      <c r="I70">
        <f t="shared" si="1"/>
        <v>3.0246500639830201</v>
      </c>
      <c r="J70">
        <f t="shared" si="2"/>
        <v>8.0166985463277758</v>
      </c>
      <c r="K70">
        <f t="shared" si="3"/>
        <v>334.92271428571428</v>
      </c>
      <c r="L70">
        <f t="shared" si="4"/>
        <v>269.65934231670627</v>
      </c>
      <c r="M70">
        <f t="shared" si="5"/>
        <v>27.332211668838632</v>
      </c>
      <c r="N70">
        <f t="shared" si="6"/>
        <v>33.947195898771483</v>
      </c>
      <c r="O70">
        <f t="shared" si="7"/>
        <v>0.22749529803905003</v>
      </c>
      <c r="P70">
        <f t="shared" si="8"/>
        <v>2.7655235986182234</v>
      </c>
      <c r="Q70">
        <f t="shared" si="9"/>
        <v>0.21758652154781885</v>
      </c>
      <c r="R70">
        <f t="shared" si="10"/>
        <v>0.13684587318996705</v>
      </c>
      <c r="S70">
        <f t="shared" si="11"/>
        <v>226.11871209327464</v>
      </c>
      <c r="T70">
        <f t="shared" si="12"/>
        <v>32.690733447197125</v>
      </c>
      <c r="U70">
        <f t="shared" si="13"/>
        <v>31.715228571428579</v>
      </c>
      <c r="V70">
        <f t="shared" si="14"/>
        <v>4.6986552250243312</v>
      </c>
      <c r="W70">
        <f t="shared" si="15"/>
        <v>69.605432713068254</v>
      </c>
      <c r="X70">
        <f t="shared" si="16"/>
        <v>3.3455941193418299</v>
      </c>
      <c r="Y70">
        <f t="shared" si="17"/>
        <v>4.8065129242615896</v>
      </c>
      <c r="Z70">
        <f t="shared" si="18"/>
        <v>1.3530611056825013</v>
      </c>
      <c r="AA70">
        <f t="shared" si="19"/>
        <v>-133.38706782165119</v>
      </c>
      <c r="AB70">
        <f t="shared" si="20"/>
        <v>59.746589589776384</v>
      </c>
      <c r="AC70">
        <f t="shared" si="21"/>
        <v>4.895375938350254</v>
      </c>
      <c r="AD70">
        <f t="shared" si="22"/>
        <v>157.37360979975008</v>
      </c>
      <c r="AE70">
        <f t="shared" si="23"/>
        <v>18.809327029072684</v>
      </c>
      <c r="AF70">
        <f t="shared" si="24"/>
        <v>3.0139763480881023</v>
      </c>
      <c r="AG70">
        <f t="shared" si="25"/>
        <v>8.0166985463277758</v>
      </c>
      <c r="AH70">
        <v>362.98789715392769</v>
      </c>
      <c r="AI70">
        <v>348.93776363636363</v>
      </c>
      <c r="AJ70">
        <v>1.720564811303861</v>
      </c>
      <c r="AK70">
        <v>60.783550458012961</v>
      </c>
      <c r="AL70">
        <f t="shared" si="26"/>
        <v>3.0246500639830201</v>
      </c>
      <c r="AM70">
        <v>30.31147727468732</v>
      </c>
      <c r="AN70">
        <v>33.011077575757582</v>
      </c>
      <c r="AO70">
        <v>1.9016107807559851E-5</v>
      </c>
      <c r="AP70">
        <v>100.31295513855321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47416.56732693746</v>
      </c>
      <c r="AV70">
        <f t="shared" si="30"/>
        <v>1200.008571428571</v>
      </c>
      <c r="AW70">
        <f t="shared" si="31"/>
        <v>1025.9332850224218</v>
      </c>
      <c r="AX70">
        <f t="shared" si="32"/>
        <v>0.85493829748322692</v>
      </c>
      <c r="AY70">
        <f t="shared" si="33"/>
        <v>0.18843091414262791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1678121754</v>
      </c>
      <c r="BF70">
        <v>334.92271428571428</v>
      </c>
      <c r="BG70">
        <v>353.21628571428568</v>
      </c>
      <c r="BH70">
        <v>33.007599999999996</v>
      </c>
      <c r="BI70">
        <v>30.317399999999999</v>
      </c>
      <c r="BJ70">
        <v>340.72128571428573</v>
      </c>
      <c r="BK70">
        <v>32.752814285714287</v>
      </c>
      <c r="BL70">
        <v>650.02428571428572</v>
      </c>
      <c r="BM70">
        <v>101.2581428571429</v>
      </c>
      <c r="BN70">
        <v>0.10015400000000001</v>
      </c>
      <c r="BO70">
        <v>32.115957142857141</v>
      </c>
      <c r="BP70">
        <v>31.715228571428579</v>
      </c>
      <c r="BQ70">
        <v>999.89999999999986</v>
      </c>
      <c r="BR70">
        <v>0</v>
      </c>
      <c r="BS70">
        <v>0</v>
      </c>
      <c r="BT70">
        <v>8980</v>
      </c>
      <c r="BU70">
        <v>0</v>
      </c>
      <c r="BV70">
        <v>185.54400000000001</v>
      </c>
      <c r="BW70">
        <v>-18.293585714285719</v>
      </c>
      <c r="BX70">
        <v>346.35485714285721</v>
      </c>
      <c r="BY70">
        <v>364.25957142857141</v>
      </c>
      <c r="BZ70">
        <v>2.690174285714285</v>
      </c>
      <c r="CA70">
        <v>353.21628571428568</v>
      </c>
      <c r="CB70">
        <v>30.317399999999999</v>
      </c>
      <c r="CC70">
        <v>3.3422842857142858</v>
      </c>
      <c r="CD70">
        <v>3.0698828571428569</v>
      </c>
      <c r="CE70">
        <v>25.839185714285719</v>
      </c>
      <c r="CF70">
        <v>24.411899999999999</v>
      </c>
      <c r="CG70">
        <v>1200.008571428571</v>
      </c>
      <c r="CH70">
        <v>0.49997299999999989</v>
      </c>
      <c r="CI70">
        <v>0.500027</v>
      </c>
      <c r="CJ70">
        <v>0</v>
      </c>
      <c r="CK70">
        <v>1214.758571428571</v>
      </c>
      <c r="CL70">
        <v>4.9990899999999998</v>
      </c>
      <c r="CM70">
        <v>13102.085714285709</v>
      </c>
      <c r="CN70">
        <v>9557.8314285714296</v>
      </c>
      <c r="CO70">
        <v>41.561999999999998</v>
      </c>
      <c r="CP70">
        <v>43.125</v>
      </c>
      <c r="CQ70">
        <v>42.311999999999998</v>
      </c>
      <c r="CR70">
        <v>42.285428571428568</v>
      </c>
      <c r="CS70">
        <v>42.875</v>
      </c>
      <c r="CT70">
        <v>597.47285714285715</v>
      </c>
      <c r="CU70">
        <v>597.53571428571433</v>
      </c>
      <c r="CV70">
        <v>0</v>
      </c>
      <c r="CW70">
        <v>1678121798.2</v>
      </c>
      <c r="CX70">
        <v>0</v>
      </c>
      <c r="CY70">
        <v>1678116306.0999999</v>
      </c>
      <c r="CZ70" t="s">
        <v>356</v>
      </c>
      <c r="DA70">
        <v>1678116302.5999999</v>
      </c>
      <c r="DB70">
        <v>1678116306.0999999</v>
      </c>
      <c r="DC70">
        <v>12</v>
      </c>
      <c r="DD70">
        <v>3.5000000000000003E-2</v>
      </c>
      <c r="DE70">
        <v>0.05</v>
      </c>
      <c r="DF70">
        <v>-6.1040000000000001</v>
      </c>
      <c r="DG70">
        <v>0.249</v>
      </c>
      <c r="DH70">
        <v>413</v>
      </c>
      <c r="DI70">
        <v>32</v>
      </c>
      <c r="DJ70">
        <v>0.5</v>
      </c>
      <c r="DK70">
        <v>0.15</v>
      </c>
      <c r="DL70">
        <v>-17.890955000000002</v>
      </c>
      <c r="DM70">
        <v>-2.981342589118162</v>
      </c>
      <c r="DN70">
        <v>0.29049566515698622</v>
      </c>
      <c r="DO70">
        <v>0</v>
      </c>
      <c r="DP70">
        <v>2.7122027499999999</v>
      </c>
      <c r="DQ70">
        <v>-6.2299924953101597E-2</v>
      </c>
      <c r="DR70">
        <v>9.0281426626687648E-3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3.29765</v>
      </c>
      <c r="EB70">
        <v>2.6252</v>
      </c>
      <c r="EC70">
        <v>8.7631799999999996E-2</v>
      </c>
      <c r="ED70">
        <v>8.9388499999999996E-2</v>
      </c>
      <c r="EE70">
        <v>0.136772</v>
      </c>
      <c r="EF70">
        <v>0.12801399999999999</v>
      </c>
      <c r="EG70">
        <v>27563.9</v>
      </c>
      <c r="EH70">
        <v>27910.9</v>
      </c>
      <c r="EI70">
        <v>28102.799999999999</v>
      </c>
      <c r="EJ70">
        <v>29493.8</v>
      </c>
      <c r="EK70">
        <v>33397.9</v>
      </c>
      <c r="EL70">
        <v>35692.800000000003</v>
      </c>
      <c r="EM70">
        <v>39685.300000000003</v>
      </c>
      <c r="EN70">
        <v>42141.8</v>
      </c>
      <c r="EO70">
        <v>2.2404999999999999</v>
      </c>
      <c r="EP70">
        <v>2.2131500000000002</v>
      </c>
      <c r="EQ70">
        <v>0.11912</v>
      </c>
      <c r="ER70">
        <v>0</v>
      </c>
      <c r="ES70">
        <v>29.788</v>
      </c>
      <c r="ET70">
        <v>999.9</v>
      </c>
      <c r="EU70">
        <v>74.5</v>
      </c>
      <c r="EV70">
        <v>32.6</v>
      </c>
      <c r="EW70">
        <v>36.3431</v>
      </c>
      <c r="EX70">
        <v>56.427100000000003</v>
      </c>
      <c r="EY70">
        <v>-3.9583400000000002</v>
      </c>
      <c r="EZ70">
        <v>2</v>
      </c>
      <c r="FA70">
        <v>0.36725099999999999</v>
      </c>
      <c r="FB70">
        <v>-0.39547900000000002</v>
      </c>
      <c r="FC70">
        <v>20.275099999999998</v>
      </c>
      <c r="FD70">
        <v>5.2190899999999996</v>
      </c>
      <c r="FE70">
        <v>12.004300000000001</v>
      </c>
      <c r="FF70">
        <v>4.9869000000000003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1.8622399999999999</v>
      </c>
      <c r="FN70">
        <v>1.8642099999999999</v>
      </c>
      <c r="FO70">
        <v>1.8603400000000001</v>
      </c>
      <c r="FP70">
        <v>1.8610500000000001</v>
      </c>
      <c r="FQ70">
        <v>1.8602000000000001</v>
      </c>
      <c r="FR70">
        <v>1.86188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-5.81</v>
      </c>
      <c r="GH70">
        <v>0.25480000000000003</v>
      </c>
      <c r="GI70">
        <v>-4.4273770621571362</v>
      </c>
      <c r="GJ70">
        <v>-4.6782648166075668E-3</v>
      </c>
      <c r="GK70">
        <v>2.0645039605938809E-6</v>
      </c>
      <c r="GL70">
        <v>-4.2957140779123221E-10</v>
      </c>
      <c r="GM70">
        <v>-7.2769555290842433E-2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90.9</v>
      </c>
      <c r="GV70">
        <v>90.8</v>
      </c>
      <c r="GW70">
        <v>1.2109399999999999</v>
      </c>
      <c r="GX70">
        <v>2.5561500000000001</v>
      </c>
      <c r="GY70">
        <v>2.04834</v>
      </c>
      <c r="GZ70">
        <v>2.6184099999999999</v>
      </c>
      <c r="HA70">
        <v>2.1972700000000001</v>
      </c>
      <c r="HB70">
        <v>2.32544</v>
      </c>
      <c r="HC70">
        <v>37.457799999999999</v>
      </c>
      <c r="HD70">
        <v>14.403499999999999</v>
      </c>
      <c r="HE70">
        <v>18</v>
      </c>
      <c r="HF70">
        <v>706.48199999999997</v>
      </c>
      <c r="HG70">
        <v>762.43</v>
      </c>
      <c r="HH70">
        <v>31.0002</v>
      </c>
      <c r="HI70">
        <v>32.069299999999998</v>
      </c>
      <c r="HJ70">
        <v>30.0001</v>
      </c>
      <c r="HK70">
        <v>32.037700000000001</v>
      </c>
      <c r="HL70">
        <v>32.053199999999997</v>
      </c>
      <c r="HM70">
        <v>24.242000000000001</v>
      </c>
      <c r="HN70">
        <v>20.3489</v>
      </c>
      <c r="HO70">
        <v>98.869600000000005</v>
      </c>
      <c r="HP70">
        <v>31</v>
      </c>
      <c r="HQ70">
        <v>371.19400000000002</v>
      </c>
      <c r="HR70">
        <v>30.478100000000001</v>
      </c>
      <c r="HS70">
        <v>99.051100000000005</v>
      </c>
      <c r="HT70">
        <v>97.7376</v>
      </c>
    </row>
    <row r="71" spans="1:228" x14ac:dyDescent="0.2">
      <c r="A71">
        <v>56</v>
      </c>
      <c r="B71">
        <v>1678121760</v>
      </c>
      <c r="C71">
        <v>219.5</v>
      </c>
      <c r="D71" t="s">
        <v>470</v>
      </c>
      <c r="E71" t="s">
        <v>471</v>
      </c>
      <c r="F71">
        <v>4</v>
      </c>
      <c r="G71">
        <v>1678121757.6875</v>
      </c>
      <c r="H71">
        <f t="shared" si="0"/>
        <v>3.005142633501053E-3</v>
      </c>
      <c r="I71">
        <f t="shared" si="1"/>
        <v>3.0051426335010532</v>
      </c>
      <c r="J71">
        <f t="shared" si="2"/>
        <v>8.3686745276728995</v>
      </c>
      <c r="K71">
        <f t="shared" si="3"/>
        <v>341.00287500000002</v>
      </c>
      <c r="L71">
        <f t="shared" si="4"/>
        <v>272.57482517219722</v>
      </c>
      <c r="M71">
        <f t="shared" si="5"/>
        <v>27.627401325304529</v>
      </c>
      <c r="N71">
        <f t="shared" si="6"/>
        <v>34.563071900554242</v>
      </c>
      <c r="O71">
        <f t="shared" si="7"/>
        <v>0.22563573802315179</v>
      </c>
      <c r="P71">
        <f t="shared" si="8"/>
        <v>2.7673054799994756</v>
      </c>
      <c r="Q71">
        <f t="shared" si="9"/>
        <v>0.21589054453517556</v>
      </c>
      <c r="R71">
        <f t="shared" si="10"/>
        <v>0.13577208182797798</v>
      </c>
      <c r="S71">
        <f t="shared" si="11"/>
        <v>226.11762936117836</v>
      </c>
      <c r="T71">
        <f t="shared" si="12"/>
        <v>32.697218472952564</v>
      </c>
      <c r="U71">
        <f t="shared" si="13"/>
        <v>31.725987499999999</v>
      </c>
      <c r="V71">
        <f t="shared" si="14"/>
        <v>4.7015232663970759</v>
      </c>
      <c r="W71">
        <f t="shared" si="15"/>
        <v>69.62192503312987</v>
      </c>
      <c r="X71">
        <f t="shared" si="16"/>
        <v>3.3466717190992572</v>
      </c>
      <c r="Y71">
        <f t="shared" si="17"/>
        <v>4.8069221261933368</v>
      </c>
      <c r="Z71">
        <f t="shared" si="18"/>
        <v>1.3548515472978186</v>
      </c>
      <c r="AA71">
        <f t="shared" si="19"/>
        <v>-132.52679013739643</v>
      </c>
      <c r="AB71">
        <f t="shared" si="20"/>
        <v>58.404536169946532</v>
      </c>
      <c r="AC71">
        <f t="shared" si="21"/>
        <v>4.7826210047296813</v>
      </c>
      <c r="AD71">
        <f t="shared" si="22"/>
        <v>156.77799639845816</v>
      </c>
      <c r="AE71">
        <f t="shared" si="23"/>
        <v>18.874858654891145</v>
      </c>
      <c r="AF71">
        <f t="shared" si="24"/>
        <v>2.9929418576946705</v>
      </c>
      <c r="AG71">
        <f t="shared" si="25"/>
        <v>8.3686745276728995</v>
      </c>
      <c r="AH71">
        <v>369.90682386553101</v>
      </c>
      <c r="AI71">
        <v>355.6751818181815</v>
      </c>
      <c r="AJ71">
        <v>1.6794671006301189</v>
      </c>
      <c r="AK71">
        <v>60.783550458012961</v>
      </c>
      <c r="AL71">
        <f t="shared" si="26"/>
        <v>3.0051426335010532</v>
      </c>
      <c r="AM71">
        <v>30.34336589968283</v>
      </c>
      <c r="AN71">
        <v>33.025223030303039</v>
      </c>
      <c r="AO71">
        <v>5.5099270138950958E-5</v>
      </c>
      <c r="AP71">
        <v>100.31295513855321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47465.492799407461</v>
      </c>
      <c r="AV71">
        <f t="shared" si="30"/>
        <v>1200.0025000000001</v>
      </c>
      <c r="AW71">
        <f t="shared" si="31"/>
        <v>1025.9281260938747</v>
      </c>
      <c r="AX71">
        <f t="shared" si="32"/>
        <v>0.85493832395672065</v>
      </c>
      <c r="AY71">
        <f t="shared" si="33"/>
        <v>0.18843096523647104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1678121757.6875</v>
      </c>
      <c r="BF71">
        <v>341.00287500000002</v>
      </c>
      <c r="BG71">
        <v>359.36675000000002</v>
      </c>
      <c r="BH71">
        <v>33.018612500000003</v>
      </c>
      <c r="BI71">
        <v>30.3472875</v>
      </c>
      <c r="BJ71">
        <v>346.82237500000002</v>
      </c>
      <c r="BK71">
        <v>32.763762500000013</v>
      </c>
      <c r="BL71">
        <v>650.04124999999999</v>
      </c>
      <c r="BM71">
        <v>101.25725</v>
      </c>
      <c r="BN71">
        <v>9.9877562500000003E-2</v>
      </c>
      <c r="BO71">
        <v>32.117462500000002</v>
      </c>
      <c r="BP71">
        <v>31.725987499999999</v>
      </c>
      <c r="BQ71">
        <v>999.9</v>
      </c>
      <c r="BR71">
        <v>0</v>
      </c>
      <c r="BS71">
        <v>0</v>
      </c>
      <c r="BT71">
        <v>8989.5300000000007</v>
      </c>
      <c r="BU71">
        <v>0</v>
      </c>
      <c r="BV71">
        <v>186.16</v>
      </c>
      <c r="BW71">
        <v>-18.364025000000002</v>
      </c>
      <c r="BX71">
        <v>352.64662499999997</v>
      </c>
      <c r="BY71">
        <v>370.61399999999998</v>
      </c>
      <c r="BZ71">
        <v>2.6713187500000002</v>
      </c>
      <c r="CA71">
        <v>359.36675000000002</v>
      </c>
      <c r="CB71">
        <v>30.3472875</v>
      </c>
      <c r="CC71">
        <v>3.343375</v>
      </c>
      <c r="CD71">
        <v>3.0728875000000002</v>
      </c>
      <c r="CE71">
        <v>25.844725</v>
      </c>
      <c r="CF71">
        <v>24.4282</v>
      </c>
      <c r="CG71">
        <v>1200.0025000000001</v>
      </c>
      <c r="CH71">
        <v>0.49997174999999999</v>
      </c>
      <c r="CI71">
        <v>0.50002824999999995</v>
      </c>
      <c r="CJ71">
        <v>0</v>
      </c>
      <c r="CK71">
        <v>1215.4087500000001</v>
      </c>
      <c r="CL71">
        <v>4.9990899999999998</v>
      </c>
      <c r="CM71">
        <v>13111.25</v>
      </c>
      <c r="CN71">
        <v>9557.7849999999999</v>
      </c>
      <c r="CO71">
        <v>41.561999999999998</v>
      </c>
      <c r="CP71">
        <v>43.125</v>
      </c>
      <c r="CQ71">
        <v>42.311999999999998</v>
      </c>
      <c r="CR71">
        <v>42.25</v>
      </c>
      <c r="CS71">
        <v>42.875</v>
      </c>
      <c r="CT71">
        <v>597.46875</v>
      </c>
      <c r="CU71">
        <v>597.53375000000005</v>
      </c>
      <c r="CV71">
        <v>0</v>
      </c>
      <c r="CW71">
        <v>1678121801.8</v>
      </c>
      <c r="CX71">
        <v>0</v>
      </c>
      <c r="CY71">
        <v>1678116306.0999999</v>
      </c>
      <c r="CZ71" t="s">
        <v>356</v>
      </c>
      <c r="DA71">
        <v>1678116302.5999999</v>
      </c>
      <c r="DB71">
        <v>1678116306.0999999</v>
      </c>
      <c r="DC71">
        <v>12</v>
      </c>
      <c r="DD71">
        <v>3.5000000000000003E-2</v>
      </c>
      <c r="DE71">
        <v>0.05</v>
      </c>
      <c r="DF71">
        <v>-6.1040000000000001</v>
      </c>
      <c r="DG71">
        <v>0.249</v>
      </c>
      <c r="DH71">
        <v>413</v>
      </c>
      <c r="DI71">
        <v>32</v>
      </c>
      <c r="DJ71">
        <v>0.5</v>
      </c>
      <c r="DK71">
        <v>0.15</v>
      </c>
      <c r="DL71">
        <v>-18.062455</v>
      </c>
      <c r="DM71">
        <v>-2.599159474671676</v>
      </c>
      <c r="DN71">
        <v>0.25757118914001242</v>
      </c>
      <c r="DO71">
        <v>0</v>
      </c>
      <c r="DP71">
        <v>2.70367275</v>
      </c>
      <c r="DQ71">
        <v>-0.15975568480300451</v>
      </c>
      <c r="DR71">
        <v>1.7656338944908711E-2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371</v>
      </c>
      <c r="EA71">
        <v>3.29779</v>
      </c>
      <c r="EB71">
        <v>2.6250800000000001</v>
      </c>
      <c r="EC71">
        <v>8.8952100000000006E-2</v>
      </c>
      <c r="ED71">
        <v>9.0690000000000007E-2</v>
      </c>
      <c r="EE71">
        <v>0.13681499999999999</v>
      </c>
      <c r="EF71">
        <v>0.12813099999999999</v>
      </c>
      <c r="EG71">
        <v>27524</v>
      </c>
      <c r="EH71">
        <v>27870.7</v>
      </c>
      <c r="EI71">
        <v>28102.7</v>
      </c>
      <c r="EJ71">
        <v>29493.599999999999</v>
      </c>
      <c r="EK71">
        <v>33396.400000000001</v>
      </c>
      <c r="EL71">
        <v>35687.800000000003</v>
      </c>
      <c r="EM71">
        <v>39685.4</v>
      </c>
      <c r="EN71">
        <v>42141.5</v>
      </c>
      <c r="EO71">
        <v>2.2403</v>
      </c>
      <c r="EP71">
        <v>2.2134499999999999</v>
      </c>
      <c r="EQ71">
        <v>0.119135</v>
      </c>
      <c r="ER71">
        <v>0</v>
      </c>
      <c r="ES71">
        <v>29.7957</v>
      </c>
      <c r="ET71">
        <v>999.9</v>
      </c>
      <c r="EU71">
        <v>74.5</v>
      </c>
      <c r="EV71">
        <v>32.6</v>
      </c>
      <c r="EW71">
        <v>36.343899999999998</v>
      </c>
      <c r="EX71">
        <v>56.487099999999998</v>
      </c>
      <c r="EY71">
        <v>-3.9543300000000001</v>
      </c>
      <c r="EZ71">
        <v>2</v>
      </c>
      <c r="FA71">
        <v>0.36731200000000003</v>
      </c>
      <c r="FB71">
        <v>-0.394395</v>
      </c>
      <c r="FC71">
        <v>20.275200000000002</v>
      </c>
      <c r="FD71">
        <v>5.2195400000000003</v>
      </c>
      <c r="FE71">
        <v>12.005000000000001</v>
      </c>
      <c r="FF71">
        <v>4.9866000000000001</v>
      </c>
      <c r="FG71">
        <v>3.2845499999999999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1.86226</v>
      </c>
      <c r="FN71">
        <v>1.86422</v>
      </c>
      <c r="FO71">
        <v>1.86033</v>
      </c>
      <c r="FP71">
        <v>1.8610500000000001</v>
      </c>
      <c r="FQ71">
        <v>1.8602000000000001</v>
      </c>
      <c r="FR71">
        <v>1.86189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-5.8330000000000002</v>
      </c>
      <c r="GH71">
        <v>0.25490000000000002</v>
      </c>
      <c r="GI71">
        <v>-4.4273770621571362</v>
      </c>
      <c r="GJ71">
        <v>-4.6782648166075668E-3</v>
      </c>
      <c r="GK71">
        <v>2.0645039605938809E-6</v>
      </c>
      <c r="GL71">
        <v>-4.2957140779123221E-10</v>
      </c>
      <c r="GM71">
        <v>-7.2769555290842433E-2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91</v>
      </c>
      <c r="GV71">
        <v>90.9</v>
      </c>
      <c r="GW71">
        <v>1.22925</v>
      </c>
      <c r="GX71">
        <v>2.5549300000000001</v>
      </c>
      <c r="GY71">
        <v>2.04834</v>
      </c>
      <c r="GZ71">
        <v>2.6184099999999999</v>
      </c>
      <c r="HA71">
        <v>2.1972700000000001</v>
      </c>
      <c r="HB71">
        <v>2.3339799999999999</v>
      </c>
      <c r="HC71">
        <v>37.481900000000003</v>
      </c>
      <c r="HD71">
        <v>14.4122</v>
      </c>
      <c r="HE71">
        <v>18</v>
      </c>
      <c r="HF71">
        <v>706.34299999999996</v>
      </c>
      <c r="HG71">
        <v>762.74300000000005</v>
      </c>
      <c r="HH71">
        <v>31.0002</v>
      </c>
      <c r="HI71">
        <v>32.071800000000003</v>
      </c>
      <c r="HJ71">
        <v>30.0002</v>
      </c>
      <c r="HK71">
        <v>32.040300000000002</v>
      </c>
      <c r="HL71">
        <v>32.054900000000004</v>
      </c>
      <c r="HM71">
        <v>24.616099999999999</v>
      </c>
      <c r="HN71">
        <v>20.046099999999999</v>
      </c>
      <c r="HO71">
        <v>98.869600000000005</v>
      </c>
      <c r="HP71">
        <v>31</v>
      </c>
      <c r="HQ71">
        <v>378.024</v>
      </c>
      <c r="HR71">
        <v>30.498899999999999</v>
      </c>
      <c r="HS71">
        <v>99.051199999999994</v>
      </c>
      <c r="HT71">
        <v>97.736800000000002</v>
      </c>
    </row>
    <row r="72" spans="1:228" x14ac:dyDescent="0.2">
      <c r="A72">
        <v>57</v>
      </c>
      <c r="B72">
        <v>1678121764</v>
      </c>
      <c r="C72">
        <v>223.5</v>
      </c>
      <c r="D72" t="s">
        <v>472</v>
      </c>
      <c r="E72" t="s">
        <v>473</v>
      </c>
      <c r="F72">
        <v>4</v>
      </c>
      <c r="G72">
        <v>1678121762</v>
      </c>
      <c r="H72">
        <f t="shared" si="0"/>
        <v>2.9860543444167578E-3</v>
      </c>
      <c r="I72">
        <f t="shared" si="1"/>
        <v>2.986054344416758</v>
      </c>
      <c r="J72">
        <f t="shared" si="2"/>
        <v>8.6047483281225858</v>
      </c>
      <c r="K72">
        <f t="shared" si="3"/>
        <v>347.94571428571419</v>
      </c>
      <c r="L72">
        <f t="shared" si="4"/>
        <v>277.24798115784768</v>
      </c>
      <c r="M72">
        <f t="shared" si="5"/>
        <v>28.101433624491182</v>
      </c>
      <c r="N72">
        <f t="shared" si="6"/>
        <v>35.267248309950062</v>
      </c>
      <c r="O72">
        <f t="shared" si="7"/>
        <v>0.22414827506920076</v>
      </c>
      <c r="P72">
        <f t="shared" si="8"/>
        <v>2.770023568549191</v>
      </c>
      <c r="Q72">
        <f t="shared" si="9"/>
        <v>0.21453720491368664</v>
      </c>
      <c r="R72">
        <f t="shared" si="10"/>
        <v>0.13491492699012114</v>
      </c>
      <c r="S72">
        <f t="shared" si="11"/>
        <v>226.11728152219015</v>
      </c>
      <c r="T72">
        <f t="shared" si="12"/>
        <v>32.705836144953224</v>
      </c>
      <c r="U72">
        <f t="shared" si="13"/>
        <v>31.73367142857143</v>
      </c>
      <c r="V72">
        <f t="shared" si="14"/>
        <v>4.7035725282912155</v>
      </c>
      <c r="W72">
        <f t="shared" si="15"/>
        <v>69.65162640186837</v>
      </c>
      <c r="X72">
        <f t="shared" si="16"/>
        <v>3.3488450446107416</v>
      </c>
      <c r="Y72">
        <f t="shared" si="17"/>
        <v>4.8079926020520185</v>
      </c>
      <c r="Z72">
        <f t="shared" si="18"/>
        <v>1.3547274836804739</v>
      </c>
      <c r="AA72">
        <f t="shared" si="19"/>
        <v>-131.68499658877903</v>
      </c>
      <c r="AB72">
        <f t="shared" si="20"/>
        <v>57.902419656347725</v>
      </c>
      <c r="AC72">
        <f t="shared" si="21"/>
        <v>4.7371219351546978</v>
      </c>
      <c r="AD72">
        <f t="shared" si="22"/>
        <v>157.07182652491355</v>
      </c>
      <c r="AE72">
        <f t="shared" si="23"/>
        <v>19.151275658478021</v>
      </c>
      <c r="AF72">
        <f t="shared" si="24"/>
        <v>2.9273811950834134</v>
      </c>
      <c r="AG72">
        <f t="shared" si="25"/>
        <v>8.6047483281225858</v>
      </c>
      <c r="AH72">
        <v>376.77892334596908</v>
      </c>
      <c r="AI72">
        <v>362.35112121212109</v>
      </c>
      <c r="AJ72">
        <v>1.671096660040889</v>
      </c>
      <c r="AK72">
        <v>60.783550458012961</v>
      </c>
      <c r="AL72">
        <f t="shared" si="26"/>
        <v>2.986054344416758</v>
      </c>
      <c r="AM72">
        <v>30.42051156736791</v>
      </c>
      <c r="AN72">
        <v>33.050260000000009</v>
      </c>
      <c r="AO72">
        <v>5.7994689399972297E-3</v>
      </c>
      <c r="AP72">
        <v>100.31295513855321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47539.917724046281</v>
      </c>
      <c r="AV72">
        <f t="shared" si="30"/>
        <v>1199.998571428571</v>
      </c>
      <c r="AW72">
        <f t="shared" si="31"/>
        <v>1025.9249707368858</v>
      </c>
      <c r="AX72">
        <f t="shared" si="32"/>
        <v>0.85493849339799244</v>
      </c>
      <c r="AY72">
        <f t="shared" si="33"/>
        <v>0.18843129225812549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1678121762</v>
      </c>
      <c r="BF72">
        <v>347.94571428571419</v>
      </c>
      <c r="BG72">
        <v>366.56542857142858</v>
      </c>
      <c r="BH72">
        <v>33.039614285714279</v>
      </c>
      <c r="BI72">
        <v>30.426500000000001</v>
      </c>
      <c r="BJ72">
        <v>353.78857142857129</v>
      </c>
      <c r="BK72">
        <v>32.78462857142857</v>
      </c>
      <c r="BL72">
        <v>649.95128571428563</v>
      </c>
      <c r="BM72">
        <v>101.2585714285714</v>
      </c>
      <c r="BN72">
        <v>9.9907385714285715E-2</v>
      </c>
      <c r="BO72">
        <v>32.121400000000001</v>
      </c>
      <c r="BP72">
        <v>31.73367142857143</v>
      </c>
      <c r="BQ72">
        <v>999.89999999999986</v>
      </c>
      <c r="BR72">
        <v>0</v>
      </c>
      <c r="BS72">
        <v>0</v>
      </c>
      <c r="BT72">
        <v>9003.84</v>
      </c>
      <c r="BU72">
        <v>0</v>
      </c>
      <c r="BV72">
        <v>187.84485714285719</v>
      </c>
      <c r="BW72">
        <v>-18.619871428571429</v>
      </c>
      <c r="BX72">
        <v>359.83442857142859</v>
      </c>
      <c r="BY72">
        <v>378.06900000000002</v>
      </c>
      <c r="BZ72">
        <v>2.6131228571428569</v>
      </c>
      <c r="CA72">
        <v>366.56542857142858</v>
      </c>
      <c r="CB72">
        <v>30.426500000000001</v>
      </c>
      <c r="CC72">
        <v>3.3455400000000002</v>
      </c>
      <c r="CD72">
        <v>3.0809414285714278</v>
      </c>
      <c r="CE72">
        <v>25.855628571428571</v>
      </c>
      <c r="CF72">
        <v>24.47195714285715</v>
      </c>
      <c r="CG72">
        <v>1199.998571428571</v>
      </c>
      <c r="CH72">
        <v>0.49996699999999999</v>
      </c>
      <c r="CI72">
        <v>0.50003299999999995</v>
      </c>
      <c r="CJ72">
        <v>0</v>
      </c>
      <c r="CK72">
        <v>1216.3728571428569</v>
      </c>
      <c r="CL72">
        <v>4.9990899999999998</v>
      </c>
      <c r="CM72">
        <v>13123.014285714289</v>
      </c>
      <c r="CN72">
        <v>9557.7414285714294</v>
      </c>
      <c r="CO72">
        <v>41.561999999999998</v>
      </c>
      <c r="CP72">
        <v>43.125</v>
      </c>
      <c r="CQ72">
        <v>42.311999999999998</v>
      </c>
      <c r="CR72">
        <v>42.276571428571422</v>
      </c>
      <c r="CS72">
        <v>42.875</v>
      </c>
      <c r="CT72">
        <v>597.46</v>
      </c>
      <c r="CU72">
        <v>597.53857142857146</v>
      </c>
      <c r="CV72">
        <v>0</v>
      </c>
      <c r="CW72">
        <v>1678121806</v>
      </c>
      <c r="CX72">
        <v>0</v>
      </c>
      <c r="CY72">
        <v>1678116306.0999999</v>
      </c>
      <c r="CZ72" t="s">
        <v>356</v>
      </c>
      <c r="DA72">
        <v>1678116302.5999999</v>
      </c>
      <c r="DB72">
        <v>1678116306.0999999</v>
      </c>
      <c r="DC72">
        <v>12</v>
      </c>
      <c r="DD72">
        <v>3.5000000000000003E-2</v>
      </c>
      <c r="DE72">
        <v>0.05</v>
      </c>
      <c r="DF72">
        <v>-6.1040000000000001</v>
      </c>
      <c r="DG72">
        <v>0.249</v>
      </c>
      <c r="DH72">
        <v>413</v>
      </c>
      <c r="DI72">
        <v>32</v>
      </c>
      <c r="DJ72">
        <v>0.5</v>
      </c>
      <c r="DK72">
        <v>0.15</v>
      </c>
      <c r="DL72">
        <v>-18.232567499999998</v>
      </c>
      <c r="DM72">
        <v>-2.493238649155717</v>
      </c>
      <c r="DN72">
        <v>0.24833138785451589</v>
      </c>
      <c r="DO72">
        <v>0</v>
      </c>
      <c r="DP72">
        <v>2.6851495000000001</v>
      </c>
      <c r="DQ72">
        <v>-0.33710409005629238</v>
      </c>
      <c r="DR72">
        <v>3.5572461606557422E-2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371</v>
      </c>
      <c r="EA72">
        <v>3.2976999999999999</v>
      </c>
      <c r="EB72">
        <v>2.6253099999999998</v>
      </c>
      <c r="EC72">
        <v>9.0246300000000002E-2</v>
      </c>
      <c r="ED72">
        <v>9.2022300000000001E-2</v>
      </c>
      <c r="EE72">
        <v>0.13689100000000001</v>
      </c>
      <c r="EF72">
        <v>0.12833900000000001</v>
      </c>
      <c r="EG72">
        <v>27484.7</v>
      </c>
      <c r="EH72">
        <v>27830</v>
      </c>
      <c r="EI72">
        <v>28102.5</v>
      </c>
      <c r="EJ72">
        <v>29493.7</v>
      </c>
      <c r="EK72">
        <v>33393.5</v>
      </c>
      <c r="EL72">
        <v>35679.4</v>
      </c>
      <c r="EM72">
        <v>39685.4</v>
      </c>
      <c r="EN72">
        <v>42141.5</v>
      </c>
      <c r="EO72">
        <v>2.2402299999999999</v>
      </c>
      <c r="EP72">
        <v>2.2134499999999999</v>
      </c>
      <c r="EQ72">
        <v>0.11885900000000001</v>
      </c>
      <c r="ER72">
        <v>0</v>
      </c>
      <c r="ES72">
        <v>29.802800000000001</v>
      </c>
      <c r="ET72">
        <v>999.9</v>
      </c>
      <c r="EU72">
        <v>74.5</v>
      </c>
      <c r="EV72">
        <v>32.6</v>
      </c>
      <c r="EW72">
        <v>36.344200000000001</v>
      </c>
      <c r="EX72">
        <v>56.427100000000003</v>
      </c>
      <c r="EY72">
        <v>-3.94631</v>
      </c>
      <c r="EZ72">
        <v>2</v>
      </c>
      <c r="FA72">
        <v>0.36734499999999998</v>
      </c>
      <c r="FB72">
        <v>-0.39539999999999997</v>
      </c>
      <c r="FC72">
        <v>20.274999999999999</v>
      </c>
      <c r="FD72">
        <v>5.2202799999999998</v>
      </c>
      <c r="FE72">
        <v>12.004099999999999</v>
      </c>
      <c r="FF72">
        <v>4.9872500000000004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1.8622300000000001</v>
      </c>
      <c r="FN72">
        <v>1.8642700000000001</v>
      </c>
      <c r="FO72">
        <v>1.86033</v>
      </c>
      <c r="FP72">
        <v>1.86107</v>
      </c>
      <c r="FQ72">
        <v>1.8602000000000001</v>
      </c>
      <c r="FR72">
        <v>1.86189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-5.8540000000000001</v>
      </c>
      <c r="GH72">
        <v>0.25509999999999999</v>
      </c>
      <c r="GI72">
        <v>-4.4273770621571362</v>
      </c>
      <c r="GJ72">
        <v>-4.6782648166075668E-3</v>
      </c>
      <c r="GK72">
        <v>2.0645039605938809E-6</v>
      </c>
      <c r="GL72">
        <v>-4.2957140779123221E-10</v>
      </c>
      <c r="GM72">
        <v>-7.2769555290842433E-2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91</v>
      </c>
      <c r="GV72">
        <v>91</v>
      </c>
      <c r="GW72">
        <v>1.24756</v>
      </c>
      <c r="GX72">
        <v>2.5561500000000001</v>
      </c>
      <c r="GY72">
        <v>2.04834</v>
      </c>
      <c r="GZ72">
        <v>2.6184099999999999</v>
      </c>
      <c r="HA72">
        <v>2.1972700000000001</v>
      </c>
      <c r="HB72">
        <v>2.34131</v>
      </c>
      <c r="HC72">
        <v>37.481900000000003</v>
      </c>
      <c r="HD72">
        <v>14.4122</v>
      </c>
      <c r="HE72">
        <v>18</v>
      </c>
      <c r="HF72">
        <v>706.28499999999997</v>
      </c>
      <c r="HG72">
        <v>762.75800000000004</v>
      </c>
      <c r="HH72">
        <v>31</v>
      </c>
      <c r="HI72">
        <v>32.072499999999998</v>
      </c>
      <c r="HJ72">
        <v>30.0002</v>
      </c>
      <c r="HK72">
        <v>32.040599999999998</v>
      </c>
      <c r="HL72">
        <v>32.055999999999997</v>
      </c>
      <c r="HM72">
        <v>24.984000000000002</v>
      </c>
      <c r="HN72">
        <v>20.046099999999999</v>
      </c>
      <c r="HO72">
        <v>98.869600000000005</v>
      </c>
      <c r="HP72">
        <v>31</v>
      </c>
      <c r="HQ72">
        <v>384.71100000000001</v>
      </c>
      <c r="HR72">
        <v>30.5014</v>
      </c>
      <c r="HS72">
        <v>99.050899999999999</v>
      </c>
      <c r="HT72">
        <v>97.736999999999995</v>
      </c>
    </row>
    <row r="73" spans="1:228" x14ac:dyDescent="0.2">
      <c r="A73">
        <v>58</v>
      </c>
      <c r="B73">
        <v>1678121768</v>
      </c>
      <c r="C73">
        <v>227.5</v>
      </c>
      <c r="D73" t="s">
        <v>474</v>
      </c>
      <c r="E73" t="s">
        <v>475</v>
      </c>
      <c r="F73">
        <v>4</v>
      </c>
      <c r="G73">
        <v>1678121765.6875</v>
      </c>
      <c r="H73">
        <f t="shared" si="0"/>
        <v>2.9957380975211118E-3</v>
      </c>
      <c r="I73">
        <f t="shared" si="1"/>
        <v>2.9957380975211119</v>
      </c>
      <c r="J73">
        <f t="shared" si="2"/>
        <v>8.6031341792821685</v>
      </c>
      <c r="K73">
        <f t="shared" si="3"/>
        <v>353.98475000000002</v>
      </c>
      <c r="L73">
        <f t="shared" si="4"/>
        <v>283.49514229256681</v>
      </c>
      <c r="M73">
        <f t="shared" si="5"/>
        <v>28.734792271030241</v>
      </c>
      <c r="N73">
        <f t="shared" si="6"/>
        <v>35.879550443461945</v>
      </c>
      <c r="O73">
        <f t="shared" si="7"/>
        <v>0.2253212811716907</v>
      </c>
      <c r="P73">
        <f t="shared" si="8"/>
        <v>2.7697934634345494</v>
      </c>
      <c r="Q73">
        <f t="shared" si="9"/>
        <v>0.21561092803881418</v>
      </c>
      <c r="R73">
        <f t="shared" si="10"/>
        <v>0.13559439313132271</v>
      </c>
      <c r="S73">
        <f t="shared" si="11"/>
        <v>226.11565198664363</v>
      </c>
      <c r="T73">
        <f t="shared" si="12"/>
        <v>32.704227286753877</v>
      </c>
      <c r="U73">
        <f t="shared" si="13"/>
        <v>31.7353375</v>
      </c>
      <c r="V73">
        <f t="shared" si="14"/>
        <v>4.7040169630456772</v>
      </c>
      <c r="W73">
        <f t="shared" si="15"/>
        <v>69.706638332440761</v>
      </c>
      <c r="X73">
        <f t="shared" si="16"/>
        <v>3.3516795464610651</v>
      </c>
      <c r="Y73">
        <f t="shared" si="17"/>
        <v>4.808264501978182</v>
      </c>
      <c r="Z73">
        <f t="shared" si="18"/>
        <v>1.352337416584612</v>
      </c>
      <c r="AA73">
        <f t="shared" si="19"/>
        <v>-132.11205010068102</v>
      </c>
      <c r="AB73">
        <f t="shared" si="20"/>
        <v>57.798148531739372</v>
      </c>
      <c r="AC73">
        <f t="shared" si="21"/>
        <v>4.7290461388702321</v>
      </c>
      <c r="AD73">
        <f t="shared" si="22"/>
        <v>156.53079655657223</v>
      </c>
      <c r="AE73">
        <f t="shared" si="23"/>
        <v>19.418264975356124</v>
      </c>
      <c r="AF73">
        <f t="shared" si="24"/>
        <v>2.9282671542172372</v>
      </c>
      <c r="AG73">
        <f t="shared" si="25"/>
        <v>8.6031341792821685</v>
      </c>
      <c r="AH73">
        <v>383.84471163507948</v>
      </c>
      <c r="AI73">
        <v>369.22370303030289</v>
      </c>
      <c r="AJ73">
        <v>1.723703215095072</v>
      </c>
      <c r="AK73">
        <v>60.783550458012961</v>
      </c>
      <c r="AL73">
        <f t="shared" si="26"/>
        <v>2.9957380975211119</v>
      </c>
      <c r="AM73">
        <v>30.454161010368349</v>
      </c>
      <c r="AN73">
        <v>33.080245454545441</v>
      </c>
      <c r="AO73">
        <v>7.7330181619579847E-3</v>
      </c>
      <c r="AP73">
        <v>100.31295513855321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47533.411857146457</v>
      </c>
      <c r="AV73">
        <f t="shared" si="30"/>
        <v>1199.98875</v>
      </c>
      <c r="AW73">
        <f t="shared" si="31"/>
        <v>1025.9166885941158</v>
      </c>
      <c r="AX73">
        <f t="shared" si="32"/>
        <v>0.85493858887770058</v>
      </c>
      <c r="AY73">
        <f t="shared" si="33"/>
        <v>0.18843147653396219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1678121765.6875</v>
      </c>
      <c r="BF73">
        <v>353.98475000000002</v>
      </c>
      <c r="BG73">
        <v>372.86525</v>
      </c>
      <c r="BH73">
        <v>33.067399999999999</v>
      </c>
      <c r="BI73">
        <v>30.4538875</v>
      </c>
      <c r="BJ73">
        <v>359.84812499999998</v>
      </c>
      <c r="BK73">
        <v>32.812175000000003</v>
      </c>
      <c r="BL73">
        <v>650.03025000000002</v>
      </c>
      <c r="BM73">
        <v>101.259</v>
      </c>
      <c r="BN73">
        <v>0.100028725</v>
      </c>
      <c r="BO73">
        <v>32.122399999999999</v>
      </c>
      <c r="BP73">
        <v>31.7353375</v>
      </c>
      <c r="BQ73">
        <v>999.9</v>
      </c>
      <c r="BR73">
        <v>0</v>
      </c>
      <c r="BS73">
        <v>0</v>
      </c>
      <c r="BT73">
        <v>9002.5799999999981</v>
      </c>
      <c r="BU73">
        <v>0</v>
      </c>
      <c r="BV73">
        <v>190.04987499999999</v>
      </c>
      <c r="BW73">
        <v>-18.880549999999999</v>
      </c>
      <c r="BX73">
        <v>366.09037499999999</v>
      </c>
      <c r="BY73">
        <v>384.57712500000002</v>
      </c>
      <c r="BZ73">
        <v>2.6135087499999998</v>
      </c>
      <c r="CA73">
        <v>372.86525</v>
      </c>
      <c r="CB73">
        <v>30.4538875</v>
      </c>
      <c r="CC73">
        <v>3.3483687500000001</v>
      </c>
      <c r="CD73">
        <v>3.0837275000000002</v>
      </c>
      <c r="CE73">
        <v>25.869875</v>
      </c>
      <c r="CF73">
        <v>24.4870625</v>
      </c>
      <c r="CG73">
        <v>1199.98875</v>
      </c>
      <c r="CH73">
        <v>0.49996299999999999</v>
      </c>
      <c r="CI73">
        <v>0.50003699999999995</v>
      </c>
      <c r="CJ73">
        <v>0</v>
      </c>
      <c r="CK73">
        <v>1216.9762499999999</v>
      </c>
      <c r="CL73">
        <v>4.9990899999999998</v>
      </c>
      <c r="CM73">
        <v>13133.0875</v>
      </c>
      <c r="CN73">
        <v>9557.64</v>
      </c>
      <c r="CO73">
        <v>41.561999999999998</v>
      </c>
      <c r="CP73">
        <v>43.125</v>
      </c>
      <c r="CQ73">
        <v>42.311999999999998</v>
      </c>
      <c r="CR73">
        <v>42.273249999999997</v>
      </c>
      <c r="CS73">
        <v>42.875</v>
      </c>
      <c r="CT73">
        <v>597.45125000000007</v>
      </c>
      <c r="CU73">
        <v>597.53749999999991</v>
      </c>
      <c r="CV73">
        <v>0</v>
      </c>
      <c r="CW73">
        <v>1678121810.2</v>
      </c>
      <c r="CX73">
        <v>0</v>
      </c>
      <c r="CY73">
        <v>1678116306.0999999</v>
      </c>
      <c r="CZ73" t="s">
        <v>356</v>
      </c>
      <c r="DA73">
        <v>1678116302.5999999</v>
      </c>
      <c r="DB73">
        <v>1678116306.0999999</v>
      </c>
      <c r="DC73">
        <v>12</v>
      </c>
      <c r="DD73">
        <v>3.5000000000000003E-2</v>
      </c>
      <c r="DE73">
        <v>0.05</v>
      </c>
      <c r="DF73">
        <v>-6.1040000000000001</v>
      </c>
      <c r="DG73">
        <v>0.249</v>
      </c>
      <c r="DH73">
        <v>413</v>
      </c>
      <c r="DI73">
        <v>32</v>
      </c>
      <c r="DJ73">
        <v>0.5</v>
      </c>
      <c r="DK73">
        <v>0.15</v>
      </c>
      <c r="DL73">
        <v>-18.43852</v>
      </c>
      <c r="DM73">
        <v>-2.5693283302063219</v>
      </c>
      <c r="DN73">
        <v>0.25657559139559638</v>
      </c>
      <c r="DO73">
        <v>0</v>
      </c>
      <c r="DP73">
        <v>2.6641392499999998</v>
      </c>
      <c r="DQ73">
        <v>-0.41426285178236649</v>
      </c>
      <c r="DR73">
        <v>4.1772159830890963E-2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371</v>
      </c>
      <c r="EA73">
        <v>3.2978200000000002</v>
      </c>
      <c r="EB73">
        <v>2.6252200000000001</v>
      </c>
      <c r="EC73">
        <v>9.1573199999999993E-2</v>
      </c>
      <c r="ED73">
        <v>9.3349699999999994E-2</v>
      </c>
      <c r="EE73">
        <v>0.13697200000000001</v>
      </c>
      <c r="EF73">
        <v>0.128354</v>
      </c>
      <c r="EG73">
        <v>27444.7</v>
      </c>
      <c r="EH73">
        <v>27789.3</v>
      </c>
      <c r="EI73">
        <v>28102.6</v>
      </c>
      <c r="EJ73">
        <v>29493.8</v>
      </c>
      <c r="EK73">
        <v>33390</v>
      </c>
      <c r="EL73">
        <v>35679.1</v>
      </c>
      <c r="EM73">
        <v>39684.800000000003</v>
      </c>
      <c r="EN73">
        <v>42141.8</v>
      </c>
      <c r="EO73">
        <v>2.2402500000000001</v>
      </c>
      <c r="EP73">
        <v>2.2134999999999998</v>
      </c>
      <c r="EQ73">
        <v>0.118233</v>
      </c>
      <c r="ER73">
        <v>0</v>
      </c>
      <c r="ES73">
        <v>29.809000000000001</v>
      </c>
      <c r="ET73">
        <v>999.9</v>
      </c>
      <c r="EU73">
        <v>74.5</v>
      </c>
      <c r="EV73">
        <v>32.6</v>
      </c>
      <c r="EW73">
        <v>36.343000000000004</v>
      </c>
      <c r="EX73">
        <v>56.517099999999999</v>
      </c>
      <c r="EY73">
        <v>-3.9503200000000001</v>
      </c>
      <c r="EZ73">
        <v>2</v>
      </c>
      <c r="FA73">
        <v>0.36752800000000002</v>
      </c>
      <c r="FB73">
        <v>-0.394733</v>
      </c>
      <c r="FC73">
        <v>20.275200000000002</v>
      </c>
      <c r="FD73">
        <v>5.2192400000000001</v>
      </c>
      <c r="FE73">
        <v>12.0044</v>
      </c>
      <c r="FF73">
        <v>4.98665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1.86425</v>
      </c>
      <c r="FO73">
        <v>1.8603499999999999</v>
      </c>
      <c r="FP73">
        <v>1.86107</v>
      </c>
      <c r="FQ73">
        <v>1.8602000000000001</v>
      </c>
      <c r="FR73">
        <v>1.86188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-5.8760000000000003</v>
      </c>
      <c r="GH73">
        <v>0.25530000000000003</v>
      </c>
      <c r="GI73">
        <v>-4.4273770621571362</v>
      </c>
      <c r="GJ73">
        <v>-4.6782648166075668E-3</v>
      </c>
      <c r="GK73">
        <v>2.0645039605938809E-6</v>
      </c>
      <c r="GL73">
        <v>-4.2957140779123221E-10</v>
      </c>
      <c r="GM73">
        <v>-7.2769555290842433E-2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91.1</v>
      </c>
      <c r="GV73">
        <v>91</v>
      </c>
      <c r="GW73">
        <v>1.2658700000000001</v>
      </c>
      <c r="GX73">
        <v>2.5488300000000002</v>
      </c>
      <c r="GY73">
        <v>2.04834</v>
      </c>
      <c r="GZ73">
        <v>2.6171899999999999</v>
      </c>
      <c r="HA73">
        <v>2.1972700000000001</v>
      </c>
      <c r="HB73">
        <v>2.33887</v>
      </c>
      <c r="HC73">
        <v>37.481900000000003</v>
      </c>
      <c r="HD73">
        <v>14.4122</v>
      </c>
      <c r="HE73">
        <v>18</v>
      </c>
      <c r="HF73">
        <v>706.33399999999995</v>
      </c>
      <c r="HG73">
        <v>762.82799999999997</v>
      </c>
      <c r="HH73">
        <v>31.0001</v>
      </c>
      <c r="HI73">
        <v>32.0749</v>
      </c>
      <c r="HJ73">
        <v>30.000299999999999</v>
      </c>
      <c r="HK73">
        <v>32.043100000000003</v>
      </c>
      <c r="HL73">
        <v>32.057699999999997</v>
      </c>
      <c r="HM73">
        <v>25.349699999999999</v>
      </c>
      <c r="HN73">
        <v>20.046099999999999</v>
      </c>
      <c r="HO73">
        <v>98.869600000000005</v>
      </c>
      <c r="HP73">
        <v>31</v>
      </c>
      <c r="HQ73">
        <v>391.44400000000002</v>
      </c>
      <c r="HR73">
        <v>30.5001</v>
      </c>
      <c r="HS73">
        <v>99.050299999999993</v>
      </c>
      <c r="HT73">
        <v>97.737499999999997</v>
      </c>
    </row>
    <row r="74" spans="1:228" x14ac:dyDescent="0.2">
      <c r="A74">
        <v>59</v>
      </c>
      <c r="B74">
        <v>1678121772</v>
      </c>
      <c r="C74">
        <v>231.5</v>
      </c>
      <c r="D74" t="s">
        <v>476</v>
      </c>
      <c r="E74" t="s">
        <v>477</v>
      </c>
      <c r="F74">
        <v>4</v>
      </c>
      <c r="G74">
        <v>1678121770</v>
      </c>
      <c r="H74">
        <f t="shared" si="0"/>
        <v>2.978333010010055E-3</v>
      </c>
      <c r="I74">
        <f t="shared" si="1"/>
        <v>2.9783330100100551</v>
      </c>
      <c r="J74">
        <f t="shared" si="2"/>
        <v>8.806276944735087</v>
      </c>
      <c r="K74">
        <f t="shared" si="3"/>
        <v>361.19900000000001</v>
      </c>
      <c r="L74">
        <f t="shared" si="4"/>
        <v>288.88600710602276</v>
      </c>
      <c r="M74">
        <f t="shared" si="5"/>
        <v>29.28137960545159</v>
      </c>
      <c r="N74">
        <f t="shared" si="6"/>
        <v>36.610998012887173</v>
      </c>
      <c r="O74">
        <f t="shared" si="7"/>
        <v>0.22460401395850516</v>
      </c>
      <c r="P74">
        <f t="shared" si="8"/>
        <v>2.7635600129016491</v>
      </c>
      <c r="Q74">
        <f t="shared" si="9"/>
        <v>0.21493320232957105</v>
      </c>
      <c r="R74">
        <f t="shared" si="10"/>
        <v>0.13516743494566952</v>
      </c>
      <c r="S74">
        <f t="shared" si="11"/>
        <v>226.11413195082292</v>
      </c>
      <c r="T74">
        <f t="shared" si="12"/>
        <v>32.709819993673591</v>
      </c>
      <c r="U74">
        <f t="shared" si="13"/>
        <v>31.731000000000002</v>
      </c>
      <c r="V74">
        <f t="shared" si="14"/>
        <v>4.7028599846713837</v>
      </c>
      <c r="W74">
        <f t="shared" si="15"/>
        <v>69.759292399076585</v>
      </c>
      <c r="X74">
        <f t="shared" si="16"/>
        <v>3.3541408412791807</v>
      </c>
      <c r="Y74">
        <f t="shared" si="17"/>
        <v>4.8081635090145776</v>
      </c>
      <c r="Z74">
        <f t="shared" si="18"/>
        <v>1.348719143392203</v>
      </c>
      <c r="AA74">
        <f t="shared" si="19"/>
        <v>-131.34448574144344</v>
      </c>
      <c r="AB74">
        <f t="shared" si="20"/>
        <v>58.258974369407547</v>
      </c>
      <c r="AC74">
        <f t="shared" si="21"/>
        <v>4.777392118265281</v>
      </c>
      <c r="AD74">
        <f t="shared" si="22"/>
        <v>157.80601269705232</v>
      </c>
      <c r="AE74">
        <f t="shared" si="23"/>
        <v>19.4967391745529</v>
      </c>
      <c r="AF74">
        <f t="shared" si="24"/>
        <v>2.9513833940543903</v>
      </c>
      <c r="AG74">
        <f t="shared" si="25"/>
        <v>8.806276944735087</v>
      </c>
      <c r="AH74">
        <v>390.86114149121539</v>
      </c>
      <c r="AI74">
        <v>376.10110909090901</v>
      </c>
      <c r="AJ74">
        <v>1.708840600999691</v>
      </c>
      <c r="AK74">
        <v>60.783550458012961</v>
      </c>
      <c r="AL74">
        <f t="shared" si="26"/>
        <v>2.9783330100100551</v>
      </c>
      <c r="AM74">
        <v>30.457313286826881</v>
      </c>
      <c r="AN74">
        <v>33.096924242424237</v>
      </c>
      <c r="AO74">
        <v>3.0346161972834851E-3</v>
      </c>
      <c r="AP74">
        <v>100.31295513855321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47361.473970446415</v>
      </c>
      <c r="AV74">
        <f t="shared" si="30"/>
        <v>1199.981428571429</v>
      </c>
      <c r="AW74">
        <f t="shared" si="31"/>
        <v>1025.9103564512038</v>
      </c>
      <c r="AX74">
        <f t="shared" si="32"/>
        <v>0.85493852823417793</v>
      </c>
      <c r="AY74">
        <f t="shared" si="33"/>
        <v>0.18843135949196355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1678121770</v>
      </c>
      <c r="BF74">
        <v>361.19900000000001</v>
      </c>
      <c r="BG74">
        <v>380.18042857142848</v>
      </c>
      <c r="BH74">
        <v>33.091485714285717</v>
      </c>
      <c r="BI74">
        <v>30.457228571428569</v>
      </c>
      <c r="BJ74">
        <v>367.08699999999999</v>
      </c>
      <c r="BK74">
        <v>32.836114285714288</v>
      </c>
      <c r="BL74">
        <v>649.98614285714291</v>
      </c>
      <c r="BM74">
        <v>101.25957142857141</v>
      </c>
      <c r="BN74">
        <v>0.1000613857142857</v>
      </c>
      <c r="BO74">
        <v>32.122028571428572</v>
      </c>
      <c r="BP74">
        <v>31.731000000000002</v>
      </c>
      <c r="BQ74">
        <v>999.89999999999986</v>
      </c>
      <c r="BR74">
        <v>0</v>
      </c>
      <c r="BS74">
        <v>0</v>
      </c>
      <c r="BT74">
        <v>8969.4657142857141</v>
      </c>
      <c r="BU74">
        <v>0</v>
      </c>
      <c r="BV74">
        <v>193.56271428571429</v>
      </c>
      <c r="BW74">
        <v>-18.981185714285711</v>
      </c>
      <c r="BX74">
        <v>373.56085714285712</v>
      </c>
      <c r="BY74">
        <v>392.12357142857138</v>
      </c>
      <c r="BZ74">
        <v>2.6342728571428569</v>
      </c>
      <c r="CA74">
        <v>380.18042857142848</v>
      </c>
      <c r="CB74">
        <v>30.457228571428569</v>
      </c>
      <c r="CC74">
        <v>3.3508328571428572</v>
      </c>
      <c r="CD74">
        <v>3.0840871428571428</v>
      </c>
      <c r="CE74">
        <v>25.88231428571428</v>
      </c>
      <c r="CF74">
        <v>24.489000000000001</v>
      </c>
      <c r="CG74">
        <v>1199.981428571429</v>
      </c>
      <c r="CH74">
        <v>0.49996299999999999</v>
      </c>
      <c r="CI74">
        <v>0.50003699999999995</v>
      </c>
      <c r="CJ74">
        <v>0</v>
      </c>
      <c r="CK74">
        <v>1217.9071428571431</v>
      </c>
      <c r="CL74">
        <v>4.9990899999999998</v>
      </c>
      <c r="CM74">
        <v>13145.957142857151</v>
      </c>
      <c r="CN74">
        <v>9557.5642857142848</v>
      </c>
      <c r="CO74">
        <v>41.561999999999998</v>
      </c>
      <c r="CP74">
        <v>43.125</v>
      </c>
      <c r="CQ74">
        <v>42.33</v>
      </c>
      <c r="CR74">
        <v>42.311999999999998</v>
      </c>
      <c r="CS74">
        <v>42.875</v>
      </c>
      <c r="CT74">
        <v>597.44999999999993</v>
      </c>
      <c r="CU74">
        <v>597.53142857142848</v>
      </c>
      <c r="CV74">
        <v>0</v>
      </c>
      <c r="CW74">
        <v>1678121813.8</v>
      </c>
      <c r="CX74">
        <v>0</v>
      </c>
      <c r="CY74">
        <v>1678116306.0999999</v>
      </c>
      <c r="CZ74" t="s">
        <v>356</v>
      </c>
      <c r="DA74">
        <v>1678116302.5999999</v>
      </c>
      <c r="DB74">
        <v>1678116306.0999999</v>
      </c>
      <c r="DC74">
        <v>12</v>
      </c>
      <c r="DD74">
        <v>3.5000000000000003E-2</v>
      </c>
      <c r="DE74">
        <v>0.05</v>
      </c>
      <c r="DF74">
        <v>-6.1040000000000001</v>
      </c>
      <c r="DG74">
        <v>0.249</v>
      </c>
      <c r="DH74">
        <v>413</v>
      </c>
      <c r="DI74">
        <v>32</v>
      </c>
      <c r="DJ74">
        <v>0.5</v>
      </c>
      <c r="DK74">
        <v>0.15</v>
      </c>
      <c r="DL74">
        <v>-18.6019425</v>
      </c>
      <c r="DM74">
        <v>-2.8362360225140471</v>
      </c>
      <c r="DN74">
        <v>0.27940780759268352</v>
      </c>
      <c r="DO74">
        <v>0</v>
      </c>
      <c r="DP74">
        <v>2.6474055000000001</v>
      </c>
      <c r="DQ74">
        <v>-0.28771947467166908</v>
      </c>
      <c r="DR74">
        <v>3.4206778418173218E-2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371</v>
      </c>
      <c r="EA74">
        <v>3.2976200000000002</v>
      </c>
      <c r="EB74">
        <v>2.6251699999999998</v>
      </c>
      <c r="EC74">
        <v>9.2878699999999995E-2</v>
      </c>
      <c r="ED74">
        <v>9.4638799999999995E-2</v>
      </c>
      <c r="EE74">
        <v>0.137017</v>
      </c>
      <c r="EF74">
        <v>0.128356</v>
      </c>
      <c r="EG74">
        <v>27404.5</v>
      </c>
      <c r="EH74">
        <v>27749.4</v>
      </c>
      <c r="EI74">
        <v>28101.9</v>
      </c>
      <c r="EJ74">
        <v>29493.3</v>
      </c>
      <c r="EK74">
        <v>33387.5</v>
      </c>
      <c r="EL74">
        <v>35678.6</v>
      </c>
      <c r="EM74">
        <v>39683.800000000003</v>
      </c>
      <c r="EN74">
        <v>42141.2</v>
      </c>
      <c r="EO74">
        <v>2.2401</v>
      </c>
      <c r="EP74">
        <v>2.2135699999999998</v>
      </c>
      <c r="EQ74">
        <v>0.118293</v>
      </c>
      <c r="ER74">
        <v>0</v>
      </c>
      <c r="ES74">
        <v>29.8154</v>
      </c>
      <c r="ET74">
        <v>999.9</v>
      </c>
      <c r="EU74">
        <v>74.5</v>
      </c>
      <c r="EV74">
        <v>32.6</v>
      </c>
      <c r="EW74">
        <v>36.343699999999998</v>
      </c>
      <c r="EX74">
        <v>56.697099999999999</v>
      </c>
      <c r="EY74">
        <v>-3.9102600000000001</v>
      </c>
      <c r="EZ74">
        <v>2</v>
      </c>
      <c r="FA74">
        <v>0.36764000000000002</v>
      </c>
      <c r="FB74">
        <v>-0.39515800000000001</v>
      </c>
      <c r="FC74">
        <v>20.274899999999999</v>
      </c>
      <c r="FD74">
        <v>5.2195400000000003</v>
      </c>
      <c r="FE74">
        <v>12.0047</v>
      </c>
      <c r="FF74">
        <v>4.98665</v>
      </c>
      <c r="FG74">
        <v>3.2844500000000001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1.8622000000000001</v>
      </c>
      <c r="FN74">
        <v>1.8643000000000001</v>
      </c>
      <c r="FO74">
        <v>1.8603499999999999</v>
      </c>
      <c r="FP74">
        <v>1.8610599999999999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-5.899</v>
      </c>
      <c r="GH74">
        <v>0.25540000000000002</v>
      </c>
      <c r="GI74">
        <v>-4.4273770621571362</v>
      </c>
      <c r="GJ74">
        <v>-4.6782648166075668E-3</v>
      </c>
      <c r="GK74">
        <v>2.0645039605938809E-6</v>
      </c>
      <c r="GL74">
        <v>-4.2957140779123221E-10</v>
      </c>
      <c r="GM74">
        <v>-7.2769555290842433E-2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91.2</v>
      </c>
      <c r="GV74">
        <v>91.1</v>
      </c>
      <c r="GW74">
        <v>1.2841800000000001</v>
      </c>
      <c r="GX74">
        <v>2.5463900000000002</v>
      </c>
      <c r="GY74">
        <v>2.04834</v>
      </c>
      <c r="GZ74">
        <v>2.6184099999999999</v>
      </c>
      <c r="HA74">
        <v>2.1972700000000001</v>
      </c>
      <c r="HB74">
        <v>2.3144499999999999</v>
      </c>
      <c r="HC74">
        <v>37.481900000000003</v>
      </c>
      <c r="HD74">
        <v>14.4122</v>
      </c>
      <c r="HE74">
        <v>18</v>
      </c>
      <c r="HF74">
        <v>706.21699999999998</v>
      </c>
      <c r="HG74">
        <v>762.91700000000003</v>
      </c>
      <c r="HH74">
        <v>31</v>
      </c>
      <c r="HI74">
        <v>32.075299999999999</v>
      </c>
      <c r="HJ74">
        <v>30.000299999999999</v>
      </c>
      <c r="HK74">
        <v>32.043799999999997</v>
      </c>
      <c r="HL74">
        <v>32.058900000000001</v>
      </c>
      <c r="HM74">
        <v>25.716000000000001</v>
      </c>
      <c r="HN74">
        <v>20.046099999999999</v>
      </c>
      <c r="HO74">
        <v>98.869600000000005</v>
      </c>
      <c r="HP74">
        <v>31</v>
      </c>
      <c r="HQ74">
        <v>398.125</v>
      </c>
      <c r="HR74">
        <v>30.503900000000002</v>
      </c>
      <c r="HS74">
        <v>99.047799999999995</v>
      </c>
      <c r="HT74">
        <v>97.736099999999993</v>
      </c>
    </row>
    <row r="75" spans="1:228" x14ac:dyDescent="0.2">
      <c r="A75">
        <v>60</v>
      </c>
      <c r="B75">
        <v>1678121776</v>
      </c>
      <c r="C75">
        <v>235.5</v>
      </c>
      <c r="D75" t="s">
        <v>478</v>
      </c>
      <c r="E75" t="s">
        <v>479</v>
      </c>
      <c r="F75">
        <v>4</v>
      </c>
      <c r="G75">
        <v>1678121773.6875</v>
      </c>
      <c r="H75">
        <f t="shared" si="0"/>
        <v>2.9693012163825427E-3</v>
      </c>
      <c r="I75">
        <f t="shared" si="1"/>
        <v>2.9693012163825427</v>
      </c>
      <c r="J75">
        <f t="shared" si="2"/>
        <v>8.9969251444161404</v>
      </c>
      <c r="K75">
        <f t="shared" si="3"/>
        <v>367.21174999999999</v>
      </c>
      <c r="L75">
        <f t="shared" si="4"/>
        <v>293.12114403109302</v>
      </c>
      <c r="M75">
        <f t="shared" si="5"/>
        <v>29.710982279142414</v>
      </c>
      <c r="N75">
        <f t="shared" si="6"/>
        <v>37.220862496993952</v>
      </c>
      <c r="O75">
        <f t="shared" si="7"/>
        <v>0.22371045618996824</v>
      </c>
      <c r="P75">
        <f t="shared" si="8"/>
        <v>2.77128096977868</v>
      </c>
      <c r="Q75">
        <f t="shared" si="9"/>
        <v>0.21414017741550337</v>
      </c>
      <c r="R75">
        <f t="shared" si="10"/>
        <v>0.1346633442481926</v>
      </c>
      <c r="S75">
        <f t="shared" si="11"/>
        <v>226.11844311197407</v>
      </c>
      <c r="T75">
        <f t="shared" si="12"/>
        <v>32.709768967944939</v>
      </c>
      <c r="U75">
        <f t="shared" si="13"/>
        <v>31.738162500000001</v>
      </c>
      <c r="V75">
        <f t="shared" si="14"/>
        <v>4.7047706326523784</v>
      </c>
      <c r="W75">
        <f t="shared" si="15"/>
        <v>69.784685671197863</v>
      </c>
      <c r="X75">
        <f t="shared" si="16"/>
        <v>3.3551666292482198</v>
      </c>
      <c r="Y75">
        <f t="shared" si="17"/>
        <v>4.8078838458292186</v>
      </c>
      <c r="Z75">
        <f t="shared" si="18"/>
        <v>1.3496040034041585</v>
      </c>
      <c r="AA75">
        <f t="shared" si="19"/>
        <v>-130.94618364247015</v>
      </c>
      <c r="AB75">
        <f t="shared" si="20"/>
        <v>57.197951401965426</v>
      </c>
      <c r="AC75">
        <f t="shared" si="21"/>
        <v>4.6774587472951685</v>
      </c>
      <c r="AD75">
        <f t="shared" si="22"/>
        <v>157.04766961876453</v>
      </c>
      <c r="AE75">
        <f t="shared" si="23"/>
        <v>19.660781758745493</v>
      </c>
      <c r="AF75">
        <f t="shared" si="24"/>
        <v>2.9623739025953872</v>
      </c>
      <c r="AG75">
        <f t="shared" si="25"/>
        <v>8.9969251444161404</v>
      </c>
      <c r="AH75">
        <v>397.7651871522246</v>
      </c>
      <c r="AI75">
        <v>382.86611515151509</v>
      </c>
      <c r="AJ75">
        <v>1.6973946501283099</v>
      </c>
      <c r="AK75">
        <v>60.783550458012961</v>
      </c>
      <c r="AL75">
        <f t="shared" si="26"/>
        <v>2.9693012163825427</v>
      </c>
      <c r="AM75">
        <v>30.45708152650656</v>
      </c>
      <c r="AN75">
        <v>33.104164848484842</v>
      </c>
      <c r="AO75">
        <v>5.1224204421563256E-4</v>
      </c>
      <c r="AP75">
        <v>100.31295513855321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47574.718226055062</v>
      </c>
      <c r="AV75">
        <f t="shared" si="30"/>
        <v>1200.00125</v>
      </c>
      <c r="AW75">
        <f t="shared" si="31"/>
        <v>1025.927601094287</v>
      </c>
      <c r="AX75">
        <f t="shared" si="32"/>
        <v>0.85493877701734644</v>
      </c>
      <c r="AY75">
        <f t="shared" si="33"/>
        <v>0.18843183964347876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1678121773.6875</v>
      </c>
      <c r="BF75">
        <v>367.21174999999999</v>
      </c>
      <c r="BG75">
        <v>386.36487499999998</v>
      </c>
      <c r="BH75">
        <v>33.101237500000003</v>
      </c>
      <c r="BI75">
        <v>30.457174999999999</v>
      </c>
      <c r="BJ75">
        <v>373.11950000000002</v>
      </c>
      <c r="BK75">
        <v>32.845762500000014</v>
      </c>
      <c r="BL75">
        <v>649.98062500000003</v>
      </c>
      <c r="BM75">
        <v>101.260875</v>
      </c>
      <c r="BN75">
        <v>9.9886187500000001E-2</v>
      </c>
      <c r="BO75">
        <v>32.121000000000002</v>
      </c>
      <c r="BP75">
        <v>31.738162500000001</v>
      </c>
      <c r="BQ75">
        <v>999.9</v>
      </c>
      <c r="BR75">
        <v>0</v>
      </c>
      <c r="BS75">
        <v>0</v>
      </c>
      <c r="BT75">
        <v>9010.3137499999993</v>
      </c>
      <c r="BU75">
        <v>0</v>
      </c>
      <c r="BV75">
        <v>196.32925</v>
      </c>
      <c r="BW75">
        <v>-19.15335</v>
      </c>
      <c r="BX75">
        <v>379.78300000000002</v>
      </c>
      <c r="BY75">
        <v>398.50212499999998</v>
      </c>
      <c r="BZ75">
        <v>2.6440787499999998</v>
      </c>
      <c r="CA75">
        <v>386.36487499999998</v>
      </c>
      <c r="CB75">
        <v>30.457174999999999</v>
      </c>
      <c r="CC75">
        <v>3.3518612499999998</v>
      </c>
      <c r="CD75">
        <v>3.08412</v>
      </c>
      <c r="CE75">
        <v>25.887499999999999</v>
      </c>
      <c r="CF75">
        <v>24.489174999999999</v>
      </c>
      <c r="CG75">
        <v>1200.00125</v>
      </c>
      <c r="CH75">
        <v>0.4999575</v>
      </c>
      <c r="CI75">
        <v>0.50004249999999995</v>
      </c>
      <c r="CJ75">
        <v>0</v>
      </c>
      <c r="CK75">
        <v>1218.9937500000001</v>
      </c>
      <c r="CL75">
        <v>4.9990899999999998</v>
      </c>
      <c r="CM75">
        <v>13157.975</v>
      </c>
      <c r="CN75">
        <v>9557.7062499999993</v>
      </c>
      <c r="CO75">
        <v>41.561999999999998</v>
      </c>
      <c r="CP75">
        <v>43.125</v>
      </c>
      <c r="CQ75">
        <v>42.367125000000001</v>
      </c>
      <c r="CR75">
        <v>42.296499999999988</v>
      </c>
      <c r="CS75">
        <v>42.875</v>
      </c>
      <c r="CT75">
        <v>597.45000000000005</v>
      </c>
      <c r="CU75">
        <v>597.55124999999998</v>
      </c>
      <c r="CV75">
        <v>0</v>
      </c>
      <c r="CW75">
        <v>1678121818</v>
      </c>
      <c r="CX75">
        <v>0</v>
      </c>
      <c r="CY75">
        <v>1678116306.0999999</v>
      </c>
      <c r="CZ75" t="s">
        <v>356</v>
      </c>
      <c r="DA75">
        <v>1678116302.5999999</v>
      </c>
      <c r="DB75">
        <v>1678116306.0999999</v>
      </c>
      <c r="DC75">
        <v>12</v>
      </c>
      <c r="DD75">
        <v>3.5000000000000003E-2</v>
      </c>
      <c r="DE75">
        <v>0.05</v>
      </c>
      <c r="DF75">
        <v>-6.1040000000000001</v>
      </c>
      <c r="DG75">
        <v>0.249</v>
      </c>
      <c r="DH75">
        <v>413</v>
      </c>
      <c r="DI75">
        <v>32</v>
      </c>
      <c r="DJ75">
        <v>0.5</v>
      </c>
      <c r="DK75">
        <v>0.15</v>
      </c>
      <c r="DL75">
        <v>-18.7735375</v>
      </c>
      <c r="DM75">
        <v>-2.928494183864879</v>
      </c>
      <c r="DN75">
        <v>0.28709902010238553</v>
      </c>
      <c r="DO75">
        <v>0</v>
      </c>
      <c r="DP75">
        <v>2.63671275</v>
      </c>
      <c r="DQ75">
        <v>-7.9567542213891895E-2</v>
      </c>
      <c r="DR75">
        <v>2.3358420107907559E-2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3.2977099999999999</v>
      </c>
      <c r="EB75">
        <v>2.6253000000000002</v>
      </c>
      <c r="EC75">
        <v>9.4162200000000001E-2</v>
      </c>
      <c r="ED75">
        <v>9.5931900000000001E-2</v>
      </c>
      <c r="EE75">
        <v>0.13703499999999999</v>
      </c>
      <c r="EF75">
        <v>0.12836</v>
      </c>
      <c r="EG75">
        <v>27365.5</v>
      </c>
      <c r="EH75">
        <v>27709.5</v>
      </c>
      <c r="EI75">
        <v>28101.7</v>
      </c>
      <c r="EJ75">
        <v>29493.1</v>
      </c>
      <c r="EK75">
        <v>33387</v>
      </c>
      <c r="EL75">
        <v>35678.400000000001</v>
      </c>
      <c r="EM75">
        <v>39684</v>
      </c>
      <c r="EN75">
        <v>42141</v>
      </c>
      <c r="EO75">
        <v>2.2402500000000001</v>
      </c>
      <c r="EP75">
        <v>2.2135500000000001</v>
      </c>
      <c r="EQ75">
        <v>0.11798699999999999</v>
      </c>
      <c r="ER75">
        <v>0</v>
      </c>
      <c r="ES75">
        <v>29.820900000000002</v>
      </c>
      <c r="ET75">
        <v>999.9</v>
      </c>
      <c r="EU75">
        <v>74.5</v>
      </c>
      <c r="EV75">
        <v>32.6</v>
      </c>
      <c r="EW75">
        <v>36.344000000000001</v>
      </c>
      <c r="EX75">
        <v>56.997100000000003</v>
      </c>
      <c r="EY75">
        <v>-3.8621799999999999</v>
      </c>
      <c r="EZ75">
        <v>2</v>
      </c>
      <c r="FA75">
        <v>0.36793199999999998</v>
      </c>
      <c r="FB75">
        <v>-0.39463500000000001</v>
      </c>
      <c r="FC75">
        <v>20.274899999999999</v>
      </c>
      <c r="FD75">
        <v>5.2190899999999996</v>
      </c>
      <c r="FE75">
        <v>12.004300000000001</v>
      </c>
      <c r="FF75">
        <v>4.9869000000000003</v>
      </c>
      <c r="FG75">
        <v>3.2844500000000001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1.86219</v>
      </c>
      <c r="FN75">
        <v>1.8643000000000001</v>
      </c>
      <c r="FO75">
        <v>1.8603499999999999</v>
      </c>
      <c r="FP75">
        <v>1.8610899999999999</v>
      </c>
      <c r="FQ75">
        <v>1.8602000000000001</v>
      </c>
      <c r="FR75">
        <v>1.8619000000000001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-5.92</v>
      </c>
      <c r="GH75">
        <v>0.2555</v>
      </c>
      <c r="GI75">
        <v>-4.4273770621571362</v>
      </c>
      <c r="GJ75">
        <v>-4.6782648166075668E-3</v>
      </c>
      <c r="GK75">
        <v>2.0645039605938809E-6</v>
      </c>
      <c r="GL75">
        <v>-4.2957140779123221E-10</v>
      </c>
      <c r="GM75">
        <v>-7.2769555290842433E-2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91.2</v>
      </c>
      <c r="GV75">
        <v>91.2</v>
      </c>
      <c r="GW75">
        <v>1.3024899999999999</v>
      </c>
      <c r="GX75">
        <v>2.5451700000000002</v>
      </c>
      <c r="GY75">
        <v>2.04834</v>
      </c>
      <c r="GZ75">
        <v>2.6184099999999999</v>
      </c>
      <c r="HA75">
        <v>2.1972700000000001</v>
      </c>
      <c r="HB75">
        <v>2.3315399999999999</v>
      </c>
      <c r="HC75">
        <v>37.481900000000003</v>
      </c>
      <c r="HD75">
        <v>14.4122</v>
      </c>
      <c r="HE75">
        <v>18</v>
      </c>
      <c r="HF75">
        <v>706.37</v>
      </c>
      <c r="HG75">
        <v>762.904</v>
      </c>
      <c r="HH75">
        <v>31.0001</v>
      </c>
      <c r="HI75">
        <v>32.077800000000003</v>
      </c>
      <c r="HJ75">
        <v>30.0002</v>
      </c>
      <c r="HK75">
        <v>32.046199999999999</v>
      </c>
      <c r="HL75">
        <v>32.059800000000003</v>
      </c>
      <c r="HM75">
        <v>26.0776</v>
      </c>
      <c r="HN75">
        <v>20.046099999999999</v>
      </c>
      <c r="HO75">
        <v>98.869600000000005</v>
      </c>
      <c r="HP75">
        <v>31</v>
      </c>
      <c r="HQ75">
        <v>404.80799999999999</v>
      </c>
      <c r="HR75">
        <v>30.5031</v>
      </c>
      <c r="HS75">
        <v>99.047799999999995</v>
      </c>
      <c r="HT75">
        <v>97.735500000000002</v>
      </c>
    </row>
    <row r="76" spans="1:228" x14ac:dyDescent="0.2">
      <c r="A76">
        <v>61</v>
      </c>
      <c r="B76">
        <v>1678121780</v>
      </c>
      <c r="C76">
        <v>239.5</v>
      </c>
      <c r="D76" t="s">
        <v>480</v>
      </c>
      <c r="E76" t="s">
        <v>481</v>
      </c>
      <c r="F76">
        <v>4</v>
      </c>
      <c r="G76">
        <v>1678121778</v>
      </c>
      <c r="H76">
        <f t="shared" si="0"/>
        <v>2.9745105337225892E-3</v>
      </c>
      <c r="I76">
        <f t="shared" si="1"/>
        <v>2.9745105337225892</v>
      </c>
      <c r="J76">
        <f t="shared" si="2"/>
        <v>9.2933551536346535</v>
      </c>
      <c r="K76">
        <f t="shared" si="3"/>
        <v>374.29457142857137</v>
      </c>
      <c r="L76">
        <f t="shared" si="4"/>
        <v>297.97283989131159</v>
      </c>
      <c r="M76">
        <f t="shared" si="5"/>
        <v>30.202252707789654</v>
      </c>
      <c r="N76">
        <f t="shared" si="6"/>
        <v>37.938153146988078</v>
      </c>
      <c r="O76">
        <f t="shared" si="7"/>
        <v>0.22406245705999356</v>
      </c>
      <c r="P76">
        <f t="shared" si="8"/>
        <v>2.7703497793860858</v>
      </c>
      <c r="Q76">
        <f t="shared" si="9"/>
        <v>0.21445965419970836</v>
      </c>
      <c r="R76">
        <f t="shared" si="10"/>
        <v>0.13486576096395683</v>
      </c>
      <c r="S76">
        <f t="shared" si="11"/>
        <v>226.11870995123246</v>
      </c>
      <c r="T76">
        <f t="shared" si="12"/>
        <v>32.708803201980302</v>
      </c>
      <c r="U76">
        <f t="shared" si="13"/>
        <v>31.741971428571421</v>
      </c>
      <c r="V76">
        <f t="shared" si="14"/>
        <v>4.7057869667716368</v>
      </c>
      <c r="W76">
        <f t="shared" si="15"/>
        <v>69.798128457147087</v>
      </c>
      <c r="X76">
        <f t="shared" si="16"/>
        <v>3.3558644528462156</v>
      </c>
      <c r="Y76">
        <f t="shared" si="17"/>
        <v>4.8079576444611485</v>
      </c>
      <c r="Z76">
        <f t="shared" si="18"/>
        <v>1.3499225139254212</v>
      </c>
      <c r="AA76">
        <f t="shared" si="19"/>
        <v>-131.17591453716619</v>
      </c>
      <c r="AB76">
        <f t="shared" si="20"/>
        <v>56.650388408267119</v>
      </c>
      <c r="AC76">
        <f t="shared" si="21"/>
        <v>4.6343310179796848</v>
      </c>
      <c r="AD76">
        <f t="shared" si="22"/>
        <v>156.22751484031306</v>
      </c>
      <c r="AE76">
        <f t="shared" si="23"/>
        <v>19.90298629258757</v>
      </c>
      <c r="AF76">
        <f t="shared" si="24"/>
        <v>2.9702889311784682</v>
      </c>
      <c r="AG76">
        <f t="shared" si="25"/>
        <v>9.2933551536346535</v>
      </c>
      <c r="AH76">
        <v>404.79029726459459</v>
      </c>
      <c r="AI76">
        <v>389.63896969696958</v>
      </c>
      <c r="AJ76">
        <v>1.6896209030910789</v>
      </c>
      <c r="AK76">
        <v>60.783550458012961</v>
      </c>
      <c r="AL76">
        <f t="shared" si="26"/>
        <v>2.9745105337225892</v>
      </c>
      <c r="AM76">
        <v>30.457782717750661</v>
      </c>
      <c r="AN76">
        <v>33.110739393939397</v>
      </c>
      <c r="AO76">
        <v>2.8626439735393811E-4</v>
      </c>
      <c r="AP76">
        <v>100.31295513855321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47548.947918206235</v>
      </c>
      <c r="AV76">
        <f t="shared" si="30"/>
        <v>1200.002857142857</v>
      </c>
      <c r="AW76">
        <f t="shared" si="31"/>
        <v>1025.9289564514156</v>
      </c>
      <c r="AX76">
        <f t="shared" si="32"/>
        <v>0.85493876147436665</v>
      </c>
      <c r="AY76">
        <f t="shared" si="33"/>
        <v>0.18843180964552791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1678121778</v>
      </c>
      <c r="BF76">
        <v>374.29457142857137</v>
      </c>
      <c r="BG76">
        <v>393.69228571428567</v>
      </c>
      <c r="BH76">
        <v>33.108671428571427</v>
      </c>
      <c r="BI76">
        <v>30.457714285714289</v>
      </c>
      <c r="BJ76">
        <v>380.22600000000011</v>
      </c>
      <c r="BK76">
        <v>32.853099999999998</v>
      </c>
      <c r="BL76">
        <v>650.01728571428578</v>
      </c>
      <c r="BM76">
        <v>101.259</v>
      </c>
      <c r="BN76">
        <v>0.1000793</v>
      </c>
      <c r="BO76">
        <v>32.121271428571433</v>
      </c>
      <c r="BP76">
        <v>31.741971428571421</v>
      </c>
      <c r="BQ76">
        <v>999.89999999999986</v>
      </c>
      <c r="BR76">
        <v>0</v>
      </c>
      <c r="BS76">
        <v>0</v>
      </c>
      <c r="BT76">
        <v>9005.5342857142859</v>
      </c>
      <c r="BU76">
        <v>0</v>
      </c>
      <c r="BV76">
        <v>200.21642857142859</v>
      </c>
      <c r="BW76">
        <v>-19.397728571428569</v>
      </c>
      <c r="BX76">
        <v>387.11128571428583</v>
      </c>
      <c r="BY76">
        <v>406.06</v>
      </c>
      <c r="BZ76">
        <v>2.6509499999999999</v>
      </c>
      <c r="CA76">
        <v>393.69228571428567</v>
      </c>
      <c r="CB76">
        <v>30.457714285714289</v>
      </c>
      <c r="CC76">
        <v>3.3525528571428569</v>
      </c>
      <c r="CD76">
        <v>3.0841185714285708</v>
      </c>
      <c r="CE76">
        <v>25.890971428571429</v>
      </c>
      <c r="CF76">
        <v>24.489185714285711</v>
      </c>
      <c r="CG76">
        <v>1200.002857142857</v>
      </c>
      <c r="CH76">
        <v>0.49995871428571442</v>
      </c>
      <c r="CI76">
        <v>0.50004128571428563</v>
      </c>
      <c r="CJ76">
        <v>0</v>
      </c>
      <c r="CK76">
        <v>1220.1728571428571</v>
      </c>
      <c r="CL76">
        <v>4.9990899999999998</v>
      </c>
      <c r="CM76">
        <v>13173.142857142861</v>
      </c>
      <c r="CN76">
        <v>9557.7271428571421</v>
      </c>
      <c r="CO76">
        <v>41.588999999999999</v>
      </c>
      <c r="CP76">
        <v>43.151571428571437</v>
      </c>
      <c r="CQ76">
        <v>42.375</v>
      </c>
      <c r="CR76">
        <v>42.311999999999998</v>
      </c>
      <c r="CS76">
        <v>42.875</v>
      </c>
      <c r="CT76">
        <v>597.45142857142855</v>
      </c>
      <c r="CU76">
        <v>597.55142857142857</v>
      </c>
      <c r="CV76">
        <v>0</v>
      </c>
      <c r="CW76">
        <v>1678121822.2</v>
      </c>
      <c r="CX76">
        <v>0</v>
      </c>
      <c r="CY76">
        <v>1678116306.0999999</v>
      </c>
      <c r="CZ76" t="s">
        <v>356</v>
      </c>
      <c r="DA76">
        <v>1678116302.5999999</v>
      </c>
      <c r="DB76">
        <v>1678116306.0999999</v>
      </c>
      <c r="DC76">
        <v>12</v>
      </c>
      <c r="DD76">
        <v>3.5000000000000003E-2</v>
      </c>
      <c r="DE76">
        <v>0.05</v>
      </c>
      <c r="DF76">
        <v>-6.1040000000000001</v>
      </c>
      <c r="DG76">
        <v>0.249</v>
      </c>
      <c r="DH76">
        <v>413</v>
      </c>
      <c r="DI76">
        <v>32</v>
      </c>
      <c r="DJ76">
        <v>0.5</v>
      </c>
      <c r="DK76">
        <v>0.15</v>
      </c>
      <c r="DL76">
        <v>-18.973907499999999</v>
      </c>
      <c r="DM76">
        <v>-2.8194180112569689</v>
      </c>
      <c r="DN76">
        <v>0.27598935068902608</v>
      </c>
      <c r="DO76">
        <v>0</v>
      </c>
      <c r="DP76">
        <v>2.6319892500000002</v>
      </c>
      <c r="DQ76">
        <v>0.1165228142589097</v>
      </c>
      <c r="DR76">
        <v>1.7022904480067429E-2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371</v>
      </c>
      <c r="EA76">
        <v>3.2977099999999999</v>
      </c>
      <c r="EB76">
        <v>2.6254200000000001</v>
      </c>
      <c r="EC76">
        <v>9.5433100000000007E-2</v>
      </c>
      <c r="ED76">
        <v>9.7212699999999999E-2</v>
      </c>
      <c r="EE76">
        <v>0.137049</v>
      </c>
      <c r="EF76">
        <v>0.128355</v>
      </c>
      <c r="EG76">
        <v>27327.1</v>
      </c>
      <c r="EH76">
        <v>27670.2</v>
      </c>
      <c r="EI76">
        <v>28101.8</v>
      </c>
      <c r="EJ76">
        <v>29493.1</v>
      </c>
      <c r="EK76">
        <v>33386.199999999997</v>
      </c>
      <c r="EL76">
        <v>35678.5</v>
      </c>
      <c r="EM76">
        <v>39683.599999999999</v>
      </c>
      <c r="EN76">
        <v>42140.800000000003</v>
      </c>
      <c r="EO76">
        <v>2.24038</v>
      </c>
      <c r="EP76">
        <v>2.2136</v>
      </c>
      <c r="EQ76">
        <v>0.11792800000000001</v>
      </c>
      <c r="ER76">
        <v>0</v>
      </c>
      <c r="ES76">
        <v>29.8264</v>
      </c>
      <c r="ET76">
        <v>999.9</v>
      </c>
      <c r="EU76">
        <v>74.5</v>
      </c>
      <c r="EV76">
        <v>32.6</v>
      </c>
      <c r="EW76">
        <v>36.342300000000002</v>
      </c>
      <c r="EX76">
        <v>56.637099999999997</v>
      </c>
      <c r="EY76">
        <v>-3.87019</v>
      </c>
      <c r="EZ76">
        <v>2</v>
      </c>
      <c r="FA76">
        <v>0.36791699999999999</v>
      </c>
      <c r="FB76">
        <v>-0.39496199999999998</v>
      </c>
      <c r="FC76">
        <v>20.275099999999998</v>
      </c>
      <c r="FD76">
        <v>5.2199900000000001</v>
      </c>
      <c r="FE76">
        <v>12.004899999999999</v>
      </c>
      <c r="FF76">
        <v>4.9870000000000001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1.86222</v>
      </c>
      <c r="FN76">
        <v>1.8642700000000001</v>
      </c>
      <c r="FO76">
        <v>1.8603400000000001</v>
      </c>
      <c r="FP76">
        <v>1.8610800000000001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-5.9420000000000002</v>
      </c>
      <c r="GH76">
        <v>0.2555</v>
      </c>
      <c r="GI76">
        <v>-4.4273770621571362</v>
      </c>
      <c r="GJ76">
        <v>-4.6782648166075668E-3</v>
      </c>
      <c r="GK76">
        <v>2.0645039605938809E-6</v>
      </c>
      <c r="GL76">
        <v>-4.2957140779123221E-10</v>
      </c>
      <c r="GM76">
        <v>-7.2769555290842433E-2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91.3</v>
      </c>
      <c r="GV76">
        <v>91.2</v>
      </c>
      <c r="GW76">
        <v>1.3208</v>
      </c>
      <c r="GX76">
        <v>2.5463900000000002</v>
      </c>
      <c r="GY76">
        <v>2.04834</v>
      </c>
      <c r="GZ76">
        <v>2.6184099999999999</v>
      </c>
      <c r="HA76">
        <v>2.1972700000000001</v>
      </c>
      <c r="HB76">
        <v>2.3327599999999999</v>
      </c>
      <c r="HC76">
        <v>37.505899999999997</v>
      </c>
      <c r="HD76">
        <v>14.4122</v>
      </c>
      <c r="HE76">
        <v>18</v>
      </c>
      <c r="HF76">
        <v>706.47400000000005</v>
      </c>
      <c r="HG76">
        <v>762.97699999999998</v>
      </c>
      <c r="HH76">
        <v>31</v>
      </c>
      <c r="HI76">
        <v>32.078200000000002</v>
      </c>
      <c r="HJ76">
        <v>30.0002</v>
      </c>
      <c r="HK76">
        <v>32.046199999999999</v>
      </c>
      <c r="HL76">
        <v>32.061599999999999</v>
      </c>
      <c r="HM76">
        <v>26.437000000000001</v>
      </c>
      <c r="HN76">
        <v>20.046099999999999</v>
      </c>
      <c r="HO76">
        <v>98.869600000000005</v>
      </c>
      <c r="HP76">
        <v>31</v>
      </c>
      <c r="HQ76">
        <v>411.48700000000002</v>
      </c>
      <c r="HR76">
        <v>30.507000000000001</v>
      </c>
      <c r="HS76">
        <v>99.047200000000004</v>
      </c>
      <c r="HT76">
        <v>97.735299999999995</v>
      </c>
    </row>
    <row r="77" spans="1:228" x14ac:dyDescent="0.2">
      <c r="A77">
        <v>62</v>
      </c>
      <c r="B77">
        <v>1678121784</v>
      </c>
      <c r="C77">
        <v>243.5</v>
      </c>
      <c r="D77" t="s">
        <v>482</v>
      </c>
      <c r="E77" t="s">
        <v>483</v>
      </c>
      <c r="F77">
        <v>4</v>
      </c>
      <c r="G77">
        <v>1678121781.6875</v>
      </c>
      <c r="H77">
        <f t="shared" si="0"/>
        <v>2.976044356906851E-3</v>
      </c>
      <c r="I77">
        <f t="shared" si="1"/>
        <v>2.9760443569068511</v>
      </c>
      <c r="J77">
        <f t="shared" si="2"/>
        <v>9.4232444627633161</v>
      </c>
      <c r="K77">
        <f t="shared" si="3"/>
        <v>380.32262500000002</v>
      </c>
      <c r="L77">
        <f t="shared" si="4"/>
        <v>302.86607028510133</v>
      </c>
      <c r="M77">
        <f t="shared" si="5"/>
        <v>30.698234613988401</v>
      </c>
      <c r="N77">
        <f t="shared" si="6"/>
        <v>38.549161879597513</v>
      </c>
      <c r="O77">
        <f t="shared" si="7"/>
        <v>0.22391844782127829</v>
      </c>
      <c r="P77">
        <f t="shared" si="8"/>
        <v>2.7708836424289305</v>
      </c>
      <c r="Q77">
        <f t="shared" si="9"/>
        <v>0.21432946355990226</v>
      </c>
      <c r="R77">
        <f t="shared" si="10"/>
        <v>0.13478322695662204</v>
      </c>
      <c r="S77">
        <f t="shared" si="11"/>
        <v>226.11721086175405</v>
      </c>
      <c r="T77">
        <f t="shared" si="12"/>
        <v>32.713309658936069</v>
      </c>
      <c r="U77">
        <f t="shared" si="13"/>
        <v>31.748950000000001</v>
      </c>
      <c r="V77">
        <f t="shared" si="14"/>
        <v>4.7076495507503688</v>
      </c>
      <c r="W77">
        <f t="shared" si="15"/>
        <v>69.78574285360601</v>
      </c>
      <c r="X77">
        <f t="shared" si="16"/>
        <v>3.3562255774782157</v>
      </c>
      <c r="Y77">
        <f t="shared" si="17"/>
        <v>4.8093284390749886</v>
      </c>
      <c r="Z77">
        <f t="shared" si="18"/>
        <v>1.3514239732721531</v>
      </c>
      <c r="AA77">
        <f t="shared" si="19"/>
        <v>-131.24355613959213</v>
      </c>
      <c r="AB77">
        <f t="shared" si="20"/>
        <v>56.371874012958806</v>
      </c>
      <c r="AC77">
        <f t="shared" si="21"/>
        <v>4.6109310182612688</v>
      </c>
      <c r="AD77">
        <f t="shared" si="22"/>
        <v>155.85645975338198</v>
      </c>
      <c r="AE77">
        <f t="shared" si="23"/>
        <v>20.076168343184516</v>
      </c>
      <c r="AF77">
        <f t="shared" si="24"/>
        <v>2.9741989891226019</v>
      </c>
      <c r="AG77">
        <f t="shared" si="25"/>
        <v>9.4232444627633161</v>
      </c>
      <c r="AH77">
        <v>411.7366705271142</v>
      </c>
      <c r="AI77">
        <v>396.4293212121209</v>
      </c>
      <c r="AJ77">
        <v>1.6982621363679391</v>
      </c>
      <c r="AK77">
        <v>60.783550458012961</v>
      </c>
      <c r="AL77">
        <f t="shared" si="26"/>
        <v>2.9760443569068511</v>
      </c>
      <c r="AM77">
        <v>30.457705346909449</v>
      </c>
      <c r="AN77">
        <v>33.113369696969677</v>
      </c>
      <c r="AO77">
        <v>7.381799201962644E-5</v>
      </c>
      <c r="AP77">
        <v>100.31295513855321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47562.904828970008</v>
      </c>
      <c r="AV77">
        <f t="shared" si="30"/>
        <v>1199.9962499999999</v>
      </c>
      <c r="AW77">
        <f t="shared" si="31"/>
        <v>1025.923176094173</v>
      </c>
      <c r="AX77">
        <f t="shared" si="32"/>
        <v>0.85493865176176431</v>
      </c>
      <c r="AY77">
        <f t="shared" si="33"/>
        <v>0.18843159790020517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1678121781.6875</v>
      </c>
      <c r="BF77">
        <v>380.32262500000002</v>
      </c>
      <c r="BG77">
        <v>399.89837499999999</v>
      </c>
      <c r="BH77">
        <v>33.112225000000002</v>
      </c>
      <c r="BI77">
        <v>30.457750000000001</v>
      </c>
      <c r="BJ77">
        <v>386.27387499999998</v>
      </c>
      <c r="BK77">
        <v>32.8566875</v>
      </c>
      <c r="BL77">
        <v>650.00800000000004</v>
      </c>
      <c r="BM77">
        <v>101.259125</v>
      </c>
      <c r="BN77">
        <v>9.9982625000000006E-2</v>
      </c>
      <c r="BO77">
        <v>32.126312499999997</v>
      </c>
      <c r="BP77">
        <v>31.748950000000001</v>
      </c>
      <c r="BQ77">
        <v>999.9</v>
      </c>
      <c r="BR77">
        <v>0</v>
      </c>
      <c r="BS77">
        <v>0</v>
      </c>
      <c r="BT77">
        <v>9008.3587499999994</v>
      </c>
      <c r="BU77">
        <v>0</v>
      </c>
      <c r="BV77">
        <v>203.76650000000001</v>
      </c>
      <c r="BW77">
        <v>-19.5759875</v>
      </c>
      <c r="BX77">
        <v>393.34712500000001</v>
      </c>
      <c r="BY77">
        <v>412.46137499999998</v>
      </c>
      <c r="BZ77">
        <v>2.6544824999999999</v>
      </c>
      <c r="CA77">
        <v>399.89837499999999</v>
      </c>
      <c r="CB77">
        <v>30.457750000000001</v>
      </c>
      <c r="CC77">
        <v>3.3529187500000002</v>
      </c>
      <c r="CD77">
        <v>3.0841275000000001</v>
      </c>
      <c r="CE77">
        <v>25.892824999999998</v>
      </c>
      <c r="CF77">
        <v>24.489225000000001</v>
      </c>
      <c r="CG77">
        <v>1199.9962499999999</v>
      </c>
      <c r="CH77">
        <v>0.49996112500000001</v>
      </c>
      <c r="CI77">
        <v>0.50003887499999999</v>
      </c>
      <c r="CJ77">
        <v>0</v>
      </c>
      <c r="CK77">
        <v>1221.3375000000001</v>
      </c>
      <c r="CL77">
        <v>4.9990899999999998</v>
      </c>
      <c r="CM77">
        <v>13186.7</v>
      </c>
      <c r="CN77">
        <v>9557.6762500000004</v>
      </c>
      <c r="CO77">
        <v>41.609250000000003</v>
      </c>
      <c r="CP77">
        <v>43.179250000000003</v>
      </c>
      <c r="CQ77">
        <v>42.375</v>
      </c>
      <c r="CR77">
        <v>42.311999999999998</v>
      </c>
      <c r="CS77">
        <v>42.875</v>
      </c>
      <c r="CT77">
        <v>597.4525000000001</v>
      </c>
      <c r="CU77">
        <v>597.54375000000005</v>
      </c>
      <c r="CV77">
        <v>0</v>
      </c>
      <c r="CW77">
        <v>1678121825.8</v>
      </c>
      <c r="CX77">
        <v>0</v>
      </c>
      <c r="CY77">
        <v>1678116306.0999999</v>
      </c>
      <c r="CZ77" t="s">
        <v>356</v>
      </c>
      <c r="DA77">
        <v>1678116302.5999999</v>
      </c>
      <c r="DB77">
        <v>1678116306.0999999</v>
      </c>
      <c r="DC77">
        <v>12</v>
      </c>
      <c r="DD77">
        <v>3.5000000000000003E-2</v>
      </c>
      <c r="DE77">
        <v>0.05</v>
      </c>
      <c r="DF77">
        <v>-6.1040000000000001</v>
      </c>
      <c r="DG77">
        <v>0.249</v>
      </c>
      <c r="DH77">
        <v>413</v>
      </c>
      <c r="DI77">
        <v>32</v>
      </c>
      <c r="DJ77">
        <v>0.5</v>
      </c>
      <c r="DK77">
        <v>0.15</v>
      </c>
      <c r="DL77">
        <v>-19.1743725</v>
      </c>
      <c r="DM77">
        <v>-2.676865666041242</v>
      </c>
      <c r="DN77">
        <v>0.26068037516036779</v>
      </c>
      <c r="DO77">
        <v>0</v>
      </c>
      <c r="DP77">
        <v>2.6378979999999999</v>
      </c>
      <c r="DQ77">
        <v>0.15768180112569591</v>
      </c>
      <c r="DR77">
        <v>1.6026377195111779E-2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371</v>
      </c>
      <c r="EA77">
        <v>3.29765</v>
      </c>
      <c r="EB77">
        <v>2.62527</v>
      </c>
      <c r="EC77">
        <v>9.6698400000000004E-2</v>
      </c>
      <c r="ED77">
        <v>9.8477200000000001E-2</v>
      </c>
      <c r="EE77">
        <v>0.13705500000000001</v>
      </c>
      <c r="EF77">
        <v>0.128356</v>
      </c>
      <c r="EG77">
        <v>27289.200000000001</v>
      </c>
      <c r="EH77">
        <v>27631.1</v>
      </c>
      <c r="EI77">
        <v>28102</v>
      </c>
      <c r="EJ77">
        <v>29492.7</v>
      </c>
      <c r="EK77">
        <v>33386.199999999997</v>
      </c>
      <c r="EL77">
        <v>35678.199999999997</v>
      </c>
      <c r="EM77">
        <v>39683.800000000003</v>
      </c>
      <c r="EN77">
        <v>42140.4</v>
      </c>
      <c r="EO77">
        <v>2.2403499999999998</v>
      </c>
      <c r="EP77">
        <v>2.2135500000000001</v>
      </c>
      <c r="EQ77">
        <v>0.11842</v>
      </c>
      <c r="ER77">
        <v>0</v>
      </c>
      <c r="ES77">
        <v>29.8322</v>
      </c>
      <c r="ET77">
        <v>999.9</v>
      </c>
      <c r="EU77">
        <v>74.5</v>
      </c>
      <c r="EV77">
        <v>32.6</v>
      </c>
      <c r="EW77">
        <v>36.345999999999997</v>
      </c>
      <c r="EX77">
        <v>57.0871</v>
      </c>
      <c r="EY77">
        <v>-3.86619</v>
      </c>
      <c r="EZ77">
        <v>2</v>
      </c>
      <c r="FA77">
        <v>0.367952</v>
      </c>
      <c r="FB77">
        <v>-0.395098</v>
      </c>
      <c r="FC77">
        <v>20.275200000000002</v>
      </c>
      <c r="FD77">
        <v>5.2196899999999999</v>
      </c>
      <c r="FE77">
        <v>12.0044</v>
      </c>
      <c r="FF77">
        <v>4.9872500000000004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1.8622000000000001</v>
      </c>
      <c r="FN77">
        <v>1.86425</v>
      </c>
      <c r="FO77">
        <v>1.8603400000000001</v>
      </c>
      <c r="FP77">
        <v>1.8610500000000001</v>
      </c>
      <c r="FQ77">
        <v>1.8602000000000001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-5.9640000000000004</v>
      </c>
      <c r="GH77">
        <v>0.25559999999999999</v>
      </c>
      <c r="GI77">
        <v>-4.4273770621571362</v>
      </c>
      <c r="GJ77">
        <v>-4.6782648166075668E-3</v>
      </c>
      <c r="GK77">
        <v>2.0645039605938809E-6</v>
      </c>
      <c r="GL77">
        <v>-4.2957140779123221E-10</v>
      </c>
      <c r="GM77">
        <v>-7.2769555290842433E-2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91.4</v>
      </c>
      <c r="GV77">
        <v>91.3</v>
      </c>
      <c r="GW77">
        <v>1.33911</v>
      </c>
      <c r="GX77">
        <v>2.5439500000000002</v>
      </c>
      <c r="GY77">
        <v>2.04834</v>
      </c>
      <c r="GZ77">
        <v>2.6184099999999999</v>
      </c>
      <c r="HA77">
        <v>2.1972700000000001</v>
      </c>
      <c r="HB77">
        <v>2.34009</v>
      </c>
      <c r="HC77">
        <v>37.505899999999997</v>
      </c>
      <c r="HD77">
        <v>14.4122</v>
      </c>
      <c r="HE77">
        <v>18</v>
      </c>
      <c r="HF77">
        <v>706.48199999999997</v>
      </c>
      <c r="HG77">
        <v>762.94</v>
      </c>
      <c r="HH77">
        <v>31</v>
      </c>
      <c r="HI77">
        <v>32.080599999999997</v>
      </c>
      <c r="HJ77">
        <v>30.0002</v>
      </c>
      <c r="HK77">
        <v>32.048699999999997</v>
      </c>
      <c r="HL77">
        <v>32.062600000000003</v>
      </c>
      <c r="HM77">
        <v>26.795999999999999</v>
      </c>
      <c r="HN77">
        <v>20.046099999999999</v>
      </c>
      <c r="HO77">
        <v>98.869600000000005</v>
      </c>
      <c r="HP77">
        <v>31</v>
      </c>
      <c r="HQ77">
        <v>418.166</v>
      </c>
      <c r="HR77">
        <v>30.513200000000001</v>
      </c>
      <c r="HS77">
        <v>99.047899999999998</v>
      </c>
      <c r="HT77">
        <v>97.734200000000001</v>
      </c>
    </row>
    <row r="78" spans="1:228" x14ac:dyDescent="0.2">
      <c r="A78">
        <v>63</v>
      </c>
      <c r="B78">
        <v>1678121788</v>
      </c>
      <c r="C78">
        <v>247.5</v>
      </c>
      <c r="D78" t="s">
        <v>484</v>
      </c>
      <c r="E78" t="s">
        <v>485</v>
      </c>
      <c r="F78">
        <v>4</v>
      </c>
      <c r="G78">
        <v>1678121786</v>
      </c>
      <c r="H78">
        <f t="shared" si="0"/>
        <v>2.9809468937031318E-3</v>
      </c>
      <c r="I78">
        <f t="shared" si="1"/>
        <v>2.9809468937031318</v>
      </c>
      <c r="J78">
        <f t="shared" si="2"/>
        <v>9.5772249346967406</v>
      </c>
      <c r="K78">
        <f t="shared" si="3"/>
        <v>387.38600000000002</v>
      </c>
      <c r="L78">
        <f t="shared" si="4"/>
        <v>308.61265670013512</v>
      </c>
      <c r="M78">
        <f t="shared" si="5"/>
        <v>31.280557904600673</v>
      </c>
      <c r="N78">
        <f t="shared" si="6"/>
        <v>39.264916526757382</v>
      </c>
      <c r="O78">
        <f t="shared" si="7"/>
        <v>0.22384679859172044</v>
      </c>
      <c r="P78">
        <f t="shared" si="8"/>
        <v>2.7747156394033237</v>
      </c>
      <c r="Q78">
        <f t="shared" si="9"/>
        <v>0.21427643492576109</v>
      </c>
      <c r="R78">
        <f t="shared" si="10"/>
        <v>0.13474853303034628</v>
      </c>
      <c r="S78">
        <f t="shared" si="11"/>
        <v>226.11821366514178</v>
      </c>
      <c r="T78">
        <f t="shared" si="12"/>
        <v>32.718514874648761</v>
      </c>
      <c r="U78">
        <f t="shared" si="13"/>
        <v>31.75965714285714</v>
      </c>
      <c r="V78">
        <f t="shared" si="14"/>
        <v>4.7105085401084104</v>
      </c>
      <c r="W78">
        <f t="shared" si="15"/>
        <v>69.763776552233509</v>
      </c>
      <c r="X78">
        <f t="shared" si="16"/>
        <v>3.3565520430100388</v>
      </c>
      <c r="Y78">
        <f t="shared" si="17"/>
        <v>4.8113106957403931</v>
      </c>
      <c r="Z78">
        <f t="shared" si="18"/>
        <v>1.3539564970983715</v>
      </c>
      <c r="AA78">
        <f t="shared" si="19"/>
        <v>-131.4597580123081</v>
      </c>
      <c r="AB78">
        <f t="shared" si="20"/>
        <v>55.938287585434573</v>
      </c>
      <c r="AC78">
        <f t="shared" si="21"/>
        <v>4.5695513827682017</v>
      </c>
      <c r="AD78">
        <f t="shared" si="22"/>
        <v>155.16629462103646</v>
      </c>
      <c r="AE78">
        <f t="shared" si="23"/>
        <v>20.246941321388462</v>
      </c>
      <c r="AF78">
        <f t="shared" si="24"/>
        <v>2.9789496871580061</v>
      </c>
      <c r="AG78">
        <f t="shared" si="25"/>
        <v>9.5772249346967406</v>
      </c>
      <c r="AH78">
        <v>418.6671521396716</v>
      </c>
      <c r="AI78">
        <v>403.21007878787867</v>
      </c>
      <c r="AJ78">
        <v>1.6990669445502871</v>
      </c>
      <c r="AK78">
        <v>60.783550458012961</v>
      </c>
      <c r="AL78">
        <f t="shared" si="26"/>
        <v>2.9809468937031318</v>
      </c>
      <c r="AM78">
        <v>30.45658156886693</v>
      </c>
      <c r="AN78">
        <v>33.116346060606048</v>
      </c>
      <c r="AO78">
        <v>1.255709093843207E-4</v>
      </c>
      <c r="AP78">
        <v>100.31295513855321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47667.620973137688</v>
      </c>
      <c r="AV78">
        <f t="shared" si="30"/>
        <v>1200.002857142857</v>
      </c>
      <c r="AW78">
        <f t="shared" si="31"/>
        <v>1025.9286993083633</v>
      </c>
      <c r="AX78">
        <f t="shared" si="32"/>
        <v>0.85493854718900009</v>
      </c>
      <c r="AY78">
        <f t="shared" si="33"/>
        <v>0.18843139607477039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1678121786</v>
      </c>
      <c r="BF78">
        <v>387.38600000000002</v>
      </c>
      <c r="BG78">
        <v>407.1408571428571</v>
      </c>
      <c r="BH78">
        <v>33.115600000000001</v>
      </c>
      <c r="BI78">
        <v>30.45684285714286</v>
      </c>
      <c r="BJ78">
        <v>393.36028571428568</v>
      </c>
      <c r="BK78">
        <v>32.86</v>
      </c>
      <c r="BL78">
        <v>649.99542857142853</v>
      </c>
      <c r="BM78">
        <v>101.2588571428571</v>
      </c>
      <c r="BN78">
        <v>9.9778757142857138E-2</v>
      </c>
      <c r="BO78">
        <v>32.133600000000001</v>
      </c>
      <c r="BP78">
        <v>31.75965714285714</v>
      </c>
      <c r="BQ78">
        <v>999.89999999999986</v>
      </c>
      <c r="BR78">
        <v>0</v>
      </c>
      <c r="BS78">
        <v>0</v>
      </c>
      <c r="BT78">
        <v>9028.7514285714278</v>
      </c>
      <c r="BU78">
        <v>0</v>
      </c>
      <c r="BV78">
        <v>206.8162857142857</v>
      </c>
      <c r="BW78">
        <v>-19.754828571428568</v>
      </c>
      <c r="BX78">
        <v>400.6541428571428</v>
      </c>
      <c r="BY78">
        <v>419.9305714285714</v>
      </c>
      <c r="BZ78">
        <v>2.6587700000000001</v>
      </c>
      <c r="CA78">
        <v>407.1408571428571</v>
      </c>
      <c r="CB78">
        <v>30.45684285714286</v>
      </c>
      <c r="CC78">
        <v>3.3532471428571431</v>
      </c>
      <c r="CD78">
        <v>3.0840242857142859</v>
      </c>
      <c r="CE78">
        <v>25.894500000000001</v>
      </c>
      <c r="CF78">
        <v>24.488671428571429</v>
      </c>
      <c r="CG78">
        <v>1200.002857142857</v>
      </c>
      <c r="CH78">
        <v>0.49996299999999999</v>
      </c>
      <c r="CI78">
        <v>0.50003699999999995</v>
      </c>
      <c r="CJ78">
        <v>0</v>
      </c>
      <c r="CK78">
        <v>1222.8</v>
      </c>
      <c r="CL78">
        <v>4.9990899999999998</v>
      </c>
      <c r="CM78">
        <v>13203.985714285711</v>
      </c>
      <c r="CN78">
        <v>9557.7428571428572</v>
      </c>
      <c r="CO78">
        <v>41.607000000000014</v>
      </c>
      <c r="CP78">
        <v>43.151571428571437</v>
      </c>
      <c r="CQ78">
        <v>42.375</v>
      </c>
      <c r="CR78">
        <v>42.311999999999998</v>
      </c>
      <c r="CS78">
        <v>42.875</v>
      </c>
      <c r="CT78">
        <v>597.46</v>
      </c>
      <c r="CU78">
        <v>597.5428571428572</v>
      </c>
      <c r="CV78">
        <v>0</v>
      </c>
      <c r="CW78">
        <v>1678121830</v>
      </c>
      <c r="CX78">
        <v>0</v>
      </c>
      <c r="CY78">
        <v>1678116306.0999999</v>
      </c>
      <c r="CZ78" t="s">
        <v>356</v>
      </c>
      <c r="DA78">
        <v>1678116302.5999999</v>
      </c>
      <c r="DB78">
        <v>1678116306.0999999</v>
      </c>
      <c r="DC78">
        <v>12</v>
      </c>
      <c r="DD78">
        <v>3.5000000000000003E-2</v>
      </c>
      <c r="DE78">
        <v>0.05</v>
      </c>
      <c r="DF78">
        <v>-6.1040000000000001</v>
      </c>
      <c r="DG78">
        <v>0.249</v>
      </c>
      <c r="DH78">
        <v>413</v>
      </c>
      <c r="DI78">
        <v>32</v>
      </c>
      <c r="DJ78">
        <v>0.5</v>
      </c>
      <c r="DK78">
        <v>0.15</v>
      </c>
      <c r="DL78">
        <v>-19.347267500000001</v>
      </c>
      <c r="DM78">
        <v>-2.9065362101313341</v>
      </c>
      <c r="DN78">
        <v>0.28093310893120121</v>
      </c>
      <c r="DO78">
        <v>0</v>
      </c>
      <c r="DP78">
        <v>2.6473054999999999</v>
      </c>
      <c r="DQ78">
        <v>9.6813658536582567E-2</v>
      </c>
      <c r="DR78">
        <v>9.7050144126631707E-3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3.2976999999999999</v>
      </c>
      <c r="EB78">
        <v>2.6252499999999999</v>
      </c>
      <c r="EC78">
        <v>9.7957900000000001E-2</v>
      </c>
      <c r="ED78">
        <v>9.9726200000000001E-2</v>
      </c>
      <c r="EE78">
        <v>0.13706199999999999</v>
      </c>
      <c r="EF78">
        <v>0.128354</v>
      </c>
      <c r="EG78">
        <v>27251.1</v>
      </c>
      <c r="EH78">
        <v>27592.5</v>
      </c>
      <c r="EI78">
        <v>28102</v>
      </c>
      <c r="EJ78">
        <v>29492.400000000001</v>
      </c>
      <c r="EK78">
        <v>33385.9</v>
      </c>
      <c r="EL78">
        <v>35678.300000000003</v>
      </c>
      <c r="EM78">
        <v>39683.699999999997</v>
      </c>
      <c r="EN78">
        <v>42140.3</v>
      </c>
      <c r="EO78">
        <v>2.2402500000000001</v>
      </c>
      <c r="EP78">
        <v>2.21347</v>
      </c>
      <c r="EQ78">
        <v>0.118196</v>
      </c>
      <c r="ER78">
        <v>0</v>
      </c>
      <c r="ES78">
        <v>29.837299999999999</v>
      </c>
      <c r="ET78">
        <v>999.9</v>
      </c>
      <c r="EU78">
        <v>74.5</v>
      </c>
      <c r="EV78">
        <v>32.6</v>
      </c>
      <c r="EW78">
        <v>36.3446</v>
      </c>
      <c r="EX78">
        <v>56.637099999999997</v>
      </c>
      <c r="EY78">
        <v>-3.8902199999999998</v>
      </c>
      <c r="EZ78">
        <v>2</v>
      </c>
      <c r="FA78">
        <v>0.36811700000000003</v>
      </c>
      <c r="FB78">
        <v>-0.39479799999999998</v>
      </c>
      <c r="FC78">
        <v>20.275099999999998</v>
      </c>
      <c r="FD78">
        <v>5.2198399999999996</v>
      </c>
      <c r="FE78">
        <v>12.004899999999999</v>
      </c>
      <c r="FF78">
        <v>4.9873000000000003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1.86219</v>
      </c>
      <c r="FN78">
        <v>1.8642700000000001</v>
      </c>
      <c r="FO78">
        <v>1.8603499999999999</v>
      </c>
      <c r="FP78">
        <v>1.8610500000000001</v>
      </c>
      <c r="FQ78">
        <v>1.8602000000000001</v>
      </c>
      <c r="FR78">
        <v>1.86188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-5.9850000000000003</v>
      </c>
      <c r="GH78">
        <v>0.25559999999999999</v>
      </c>
      <c r="GI78">
        <v>-4.4273770621571362</v>
      </c>
      <c r="GJ78">
        <v>-4.6782648166075668E-3</v>
      </c>
      <c r="GK78">
        <v>2.0645039605938809E-6</v>
      </c>
      <c r="GL78">
        <v>-4.2957140779123221E-10</v>
      </c>
      <c r="GM78">
        <v>-7.2769555290842433E-2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91.4</v>
      </c>
      <c r="GV78">
        <v>91.4</v>
      </c>
      <c r="GW78">
        <v>1.3513200000000001</v>
      </c>
      <c r="GX78">
        <v>2.5415000000000001</v>
      </c>
      <c r="GY78">
        <v>2.04834</v>
      </c>
      <c r="GZ78">
        <v>2.6184099999999999</v>
      </c>
      <c r="HA78">
        <v>2.1972700000000001</v>
      </c>
      <c r="HB78">
        <v>2.3120099999999999</v>
      </c>
      <c r="HC78">
        <v>37.505899999999997</v>
      </c>
      <c r="HD78">
        <v>14.403499999999999</v>
      </c>
      <c r="HE78">
        <v>18</v>
      </c>
      <c r="HF78">
        <v>706.40200000000004</v>
      </c>
      <c r="HG78">
        <v>762.89200000000005</v>
      </c>
      <c r="HH78">
        <v>31.0001</v>
      </c>
      <c r="HI78">
        <v>32.081000000000003</v>
      </c>
      <c r="HJ78">
        <v>30.000299999999999</v>
      </c>
      <c r="HK78">
        <v>32.048999999999999</v>
      </c>
      <c r="HL78">
        <v>32.064500000000002</v>
      </c>
      <c r="HM78">
        <v>27.152699999999999</v>
      </c>
      <c r="HN78">
        <v>20.046099999999999</v>
      </c>
      <c r="HO78">
        <v>98.869600000000005</v>
      </c>
      <c r="HP78">
        <v>31</v>
      </c>
      <c r="HQ78">
        <v>424.84399999999999</v>
      </c>
      <c r="HR78">
        <v>30.516200000000001</v>
      </c>
      <c r="HS78">
        <v>99.047799999999995</v>
      </c>
      <c r="HT78">
        <v>97.733699999999999</v>
      </c>
    </row>
    <row r="79" spans="1:228" x14ac:dyDescent="0.2">
      <c r="A79">
        <v>64</v>
      </c>
      <c r="B79">
        <v>1678121792</v>
      </c>
      <c r="C79">
        <v>251.5</v>
      </c>
      <c r="D79" t="s">
        <v>486</v>
      </c>
      <c r="E79" t="s">
        <v>487</v>
      </c>
      <c r="F79">
        <v>4</v>
      </c>
      <c r="G79">
        <v>1678121789.6875</v>
      </c>
      <c r="H79">
        <f t="shared" si="0"/>
        <v>2.97226259411587E-3</v>
      </c>
      <c r="I79">
        <f t="shared" si="1"/>
        <v>2.97226259411587</v>
      </c>
      <c r="J79">
        <f t="shared" si="2"/>
        <v>9.622209138016478</v>
      </c>
      <c r="K79">
        <f t="shared" si="3"/>
        <v>393.48824999999999</v>
      </c>
      <c r="L79">
        <f t="shared" si="4"/>
        <v>314.13121270982236</v>
      </c>
      <c r="M79">
        <f t="shared" si="5"/>
        <v>31.839665076368618</v>
      </c>
      <c r="N79">
        <f t="shared" si="6"/>
        <v>39.883123944959884</v>
      </c>
      <c r="O79">
        <f t="shared" si="7"/>
        <v>0.22345805798217641</v>
      </c>
      <c r="P79">
        <f t="shared" si="8"/>
        <v>2.7639104032853221</v>
      </c>
      <c r="Q79">
        <f t="shared" si="9"/>
        <v>0.21388457448737025</v>
      </c>
      <c r="R79">
        <f t="shared" si="10"/>
        <v>0.13450381884755691</v>
      </c>
      <c r="S79">
        <f t="shared" si="11"/>
        <v>226.12036573664588</v>
      </c>
      <c r="T79">
        <f t="shared" si="12"/>
        <v>32.726689713305056</v>
      </c>
      <c r="U79">
        <f t="shared" si="13"/>
        <v>31.753287499999999</v>
      </c>
      <c r="V79">
        <f t="shared" si="14"/>
        <v>4.7088075549649169</v>
      </c>
      <c r="W79">
        <f t="shared" si="15"/>
        <v>69.744450468515694</v>
      </c>
      <c r="X79">
        <f t="shared" si="16"/>
        <v>3.3563195786574971</v>
      </c>
      <c r="Y79">
        <f t="shared" si="17"/>
        <v>4.8123105940487978</v>
      </c>
      <c r="Z79">
        <f t="shared" si="18"/>
        <v>1.3524879763074198</v>
      </c>
      <c r="AA79">
        <f t="shared" si="19"/>
        <v>-131.07678040050988</v>
      </c>
      <c r="AB79">
        <f t="shared" si="20"/>
        <v>57.217185462956373</v>
      </c>
      <c r="AC79">
        <f t="shared" si="21"/>
        <v>4.6922340052654476</v>
      </c>
      <c r="AD79">
        <f t="shared" si="22"/>
        <v>156.95300480435782</v>
      </c>
      <c r="AE79">
        <f t="shared" si="23"/>
        <v>20.302677314046839</v>
      </c>
      <c r="AF79">
        <f t="shared" si="24"/>
        <v>2.975438730844898</v>
      </c>
      <c r="AG79">
        <f t="shared" si="25"/>
        <v>9.622209138016478</v>
      </c>
      <c r="AH79">
        <v>425.57475349135302</v>
      </c>
      <c r="AI79">
        <v>410.05190303030298</v>
      </c>
      <c r="AJ79">
        <v>1.7053197127514841</v>
      </c>
      <c r="AK79">
        <v>60.783550458012961</v>
      </c>
      <c r="AL79">
        <f t="shared" si="26"/>
        <v>2.97226259411587</v>
      </c>
      <c r="AM79">
        <v>30.458207034135231</v>
      </c>
      <c r="AN79">
        <v>33.111664242424247</v>
      </c>
      <c r="AO79">
        <v>-1.135687774618973E-4</v>
      </c>
      <c r="AP79">
        <v>100.31295513855321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47368.757791572018</v>
      </c>
      <c r="AV79">
        <f t="shared" si="30"/>
        <v>1200.0137500000001</v>
      </c>
      <c r="AW79">
        <f t="shared" si="31"/>
        <v>1025.938063594117</v>
      </c>
      <c r="AX79">
        <f t="shared" si="32"/>
        <v>0.85493859015708529</v>
      </c>
      <c r="AY79">
        <f t="shared" si="33"/>
        <v>0.18843147900317464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1678121789.6875</v>
      </c>
      <c r="BF79">
        <v>393.48824999999999</v>
      </c>
      <c r="BG79">
        <v>413.30975000000001</v>
      </c>
      <c r="BH79">
        <v>33.1135625</v>
      </c>
      <c r="BI79">
        <v>30.457975000000001</v>
      </c>
      <c r="BJ79">
        <v>399.48250000000002</v>
      </c>
      <c r="BK79">
        <v>32.8579875</v>
      </c>
      <c r="BL79">
        <v>650.00562500000001</v>
      </c>
      <c r="BM79">
        <v>101.25775</v>
      </c>
      <c r="BN79">
        <v>0.10010235000000001</v>
      </c>
      <c r="BO79">
        <v>32.137275000000002</v>
      </c>
      <c r="BP79">
        <v>31.753287499999999</v>
      </c>
      <c r="BQ79">
        <v>999.9</v>
      </c>
      <c r="BR79">
        <v>0</v>
      </c>
      <c r="BS79">
        <v>0</v>
      </c>
      <c r="BT79">
        <v>8971.4837499999994</v>
      </c>
      <c r="BU79">
        <v>0</v>
      </c>
      <c r="BV79">
        <v>207.72162499999999</v>
      </c>
      <c r="BW79">
        <v>-19.821462499999999</v>
      </c>
      <c r="BX79">
        <v>406.96424999999999</v>
      </c>
      <c r="BY79">
        <v>426.29374999999999</v>
      </c>
      <c r="BZ79">
        <v>2.6555724999999999</v>
      </c>
      <c r="CA79">
        <v>413.30975000000001</v>
      </c>
      <c r="CB79">
        <v>30.457975000000001</v>
      </c>
      <c r="CC79">
        <v>3.3530087499999999</v>
      </c>
      <c r="CD79">
        <v>3.0841112499999999</v>
      </c>
      <c r="CE79">
        <v>25.893274999999999</v>
      </c>
      <c r="CF79">
        <v>24.489137499999998</v>
      </c>
      <c r="CG79">
        <v>1200.0137500000001</v>
      </c>
      <c r="CH79">
        <v>0.49996299999999999</v>
      </c>
      <c r="CI79">
        <v>0.50003699999999995</v>
      </c>
      <c r="CJ79">
        <v>0</v>
      </c>
      <c r="CK79">
        <v>1224.1212499999999</v>
      </c>
      <c r="CL79">
        <v>4.9990899999999998</v>
      </c>
      <c r="CM79">
        <v>13221.112499999999</v>
      </c>
      <c r="CN79">
        <v>9557.84375</v>
      </c>
      <c r="CO79">
        <v>41.625</v>
      </c>
      <c r="CP79">
        <v>43.186999999999998</v>
      </c>
      <c r="CQ79">
        <v>42.375</v>
      </c>
      <c r="CR79">
        <v>42.311999999999998</v>
      </c>
      <c r="CS79">
        <v>42.882750000000001</v>
      </c>
      <c r="CT79">
        <v>597.46375000000012</v>
      </c>
      <c r="CU79">
        <v>597.54999999999995</v>
      </c>
      <c r="CV79">
        <v>0</v>
      </c>
      <c r="CW79">
        <v>1678121834.2</v>
      </c>
      <c r="CX79">
        <v>0</v>
      </c>
      <c r="CY79">
        <v>1678116306.0999999</v>
      </c>
      <c r="CZ79" t="s">
        <v>356</v>
      </c>
      <c r="DA79">
        <v>1678116302.5999999</v>
      </c>
      <c r="DB79">
        <v>1678116306.0999999</v>
      </c>
      <c r="DC79">
        <v>12</v>
      </c>
      <c r="DD79">
        <v>3.5000000000000003E-2</v>
      </c>
      <c r="DE79">
        <v>0.05</v>
      </c>
      <c r="DF79">
        <v>-6.1040000000000001</v>
      </c>
      <c r="DG79">
        <v>0.249</v>
      </c>
      <c r="DH79">
        <v>413</v>
      </c>
      <c r="DI79">
        <v>32</v>
      </c>
      <c r="DJ79">
        <v>0.5</v>
      </c>
      <c r="DK79">
        <v>0.15</v>
      </c>
      <c r="DL79">
        <v>-19.516069999999999</v>
      </c>
      <c r="DM79">
        <v>-2.5998934333958421</v>
      </c>
      <c r="DN79">
        <v>0.25419624328459312</v>
      </c>
      <c r="DO79">
        <v>0</v>
      </c>
      <c r="DP79">
        <v>2.6522857499999999</v>
      </c>
      <c r="DQ79">
        <v>5.027651031893772E-2</v>
      </c>
      <c r="DR79">
        <v>5.4603515855208614E-3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3.2976999999999999</v>
      </c>
      <c r="EB79">
        <v>2.6250100000000001</v>
      </c>
      <c r="EC79">
        <v>9.9200200000000002E-2</v>
      </c>
      <c r="ED79">
        <v>0.100964</v>
      </c>
      <c r="EE79">
        <v>0.137045</v>
      </c>
      <c r="EF79">
        <v>0.12834899999999999</v>
      </c>
      <c r="EG79">
        <v>27213.7</v>
      </c>
      <c r="EH79">
        <v>27554.7</v>
      </c>
      <c r="EI79">
        <v>28102.2</v>
      </c>
      <c r="EJ79">
        <v>29492.7</v>
      </c>
      <c r="EK79">
        <v>33387</v>
      </c>
      <c r="EL79">
        <v>35678.699999999997</v>
      </c>
      <c r="EM79">
        <v>39684.1</v>
      </c>
      <c r="EN79">
        <v>42140.4</v>
      </c>
      <c r="EO79">
        <v>2.2402500000000001</v>
      </c>
      <c r="EP79">
        <v>2.2134999999999998</v>
      </c>
      <c r="EQ79">
        <v>0.11734700000000001</v>
      </c>
      <c r="ER79">
        <v>0</v>
      </c>
      <c r="ES79">
        <v>29.843800000000002</v>
      </c>
      <c r="ET79">
        <v>999.9</v>
      </c>
      <c r="EU79">
        <v>74.5</v>
      </c>
      <c r="EV79">
        <v>32.6</v>
      </c>
      <c r="EW79">
        <v>36.342100000000002</v>
      </c>
      <c r="EX79">
        <v>56.487099999999998</v>
      </c>
      <c r="EY79">
        <v>-3.9102600000000001</v>
      </c>
      <c r="EZ79">
        <v>2</v>
      </c>
      <c r="FA79">
        <v>0.36814799999999998</v>
      </c>
      <c r="FB79">
        <v>-0.394063</v>
      </c>
      <c r="FC79">
        <v>20.274999999999999</v>
      </c>
      <c r="FD79">
        <v>5.2198399999999996</v>
      </c>
      <c r="FE79">
        <v>12.0046</v>
      </c>
      <c r="FF79">
        <v>4.9871999999999996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1.8642399999999999</v>
      </c>
      <c r="FO79">
        <v>1.8603499999999999</v>
      </c>
      <c r="FP79">
        <v>1.8610599999999999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-6.0069999999999997</v>
      </c>
      <c r="GH79">
        <v>0.25559999999999999</v>
      </c>
      <c r="GI79">
        <v>-4.4273770621571362</v>
      </c>
      <c r="GJ79">
        <v>-4.6782648166075668E-3</v>
      </c>
      <c r="GK79">
        <v>2.0645039605938809E-6</v>
      </c>
      <c r="GL79">
        <v>-4.2957140779123221E-10</v>
      </c>
      <c r="GM79">
        <v>-7.2769555290842433E-2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91.5</v>
      </c>
      <c r="GV79">
        <v>91.4</v>
      </c>
      <c r="GW79">
        <v>1.3745099999999999</v>
      </c>
      <c r="GX79">
        <v>2.5463900000000002</v>
      </c>
      <c r="GY79">
        <v>2.04834</v>
      </c>
      <c r="GZ79">
        <v>2.6196299999999999</v>
      </c>
      <c r="HA79">
        <v>2.1972700000000001</v>
      </c>
      <c r="HB79">
        <v>2.2705099999999998</v>
      </c>
      <c r="HC79">
        <v>37.481900000000003</v>
      </c>
      <c r="HD79">
        <v>14.385999999999999</v>
      </c>
      <c r="HE79">
        <v>18</v>
      </c>
      <c r="HF79">
        <v>706.42200000000003</v>
      </c>
      <c r="HG79">
        <v>762.91899999999998</v>
      </c>
      <c r="HH79">
        <v>31.0002</v>
      </c>
      <c r="HI79">
        <v>32.083399999999997</v>
      </c>
      <c r="HJ79">
        <v>30.000299999999999</v>
      </c>
      <c r="HK79">
        <v>32.050800000000002</v>
      </c>
      <c r="HL79">
        <v>32.064799999999998</v>
      </c>
      <c r="HM79">
        <v>27.508800000000001</v>
      </c>
      <c r="HN79">
        <v>20.046099999999999</v>
      </c>
      <c r="HO79">
        <v>98.869600000000005</v>
      </c>
      <c r="HP79">
        <v>31</v>
      </c>
      <c r="HQ79">
        <v>431.52199999999999</v>
      </c>
      <c r="HR79">
        <v>30.5184</v>
      </c>
      <c r="HS79">
        <v>99.048599999999993</v>
      </c>
      <c r="HT79">
        <v>97.734099999999998</v>
      </c>
    </row>
    <row r="80" spans="1:228" x14ac:dyDescent="0.2">
      <c r="A80">
        <v>65</v>
      </c>
      <c r="B80">
        <v>1678121796</v>
      </c>
      <c r="C80">
        <v>255.5</v>
      </c>
      <c r="D80" t="s">
        <v>488</v>
      </c>
      <c r="E80" t="s">
        <v>489</v>
      </c>
      <c r="F80">
        <v>4</v>
      </c>
      <c r="G80">
        <v>1678121794</v>
      </c>
      <c r="H80">
        <f t="shared" ref="H80:H143" si="34">(I80)/1000</f>
        <v>2.9617248686775637E-3</v>
      </c>
      <c r="I80">
        <f t="shared" ref="I80:I143" si="35">IF(BD80, AL80, AF80)</f>
        <v>2.9617248686775639</v>
      </c>
      <c r="J80">
        <f t="shared" ref="J80:J143" si="36">IF(BD80, AG80, AE80)</f>
        <v>10.048003561075427</v>
      </c>
      <c r="K80">
        <f t="shared" ref="K80:K143" si="37">BF80 - IF(AS80&gt;1, J80*AZ80*100/(AU80*BT80), 0)</f>
        <v>400.50528571428578</v>
      </c>
      <c r="L80">
        <f t="shared" ref="L80:L143" si="38">((R80-H80/2)*K80-J80)/(R80+H80/2)</f>
        <v>317.50718446573416</v>
      </c>
      <c r="M80">
        <f t="shared" ref="M80:M143" si="39">L80*(BM80+BN80)/1000</f>
        <v>32.181461774315636</v>
      </c>
      <c r="N80">
        <f t="shared" ref="N80:N143" si="40">(BF80 - IF(AS80&gt;1, J80*AZ80*100/(AU80*BT80), 0))*(BM80+BN80)/1000</f>
        <v>40.593870542846354</v>
      </c>
      <c r="O80">
        <f t="shared" ref="O80:O143" si="41">2/((1/Q80-1/P80)+SIGN(Q80)*SQRT((1/Q80-1/P80)*(1/Q80-1/P80) + 4*BA80/((BA80+1)*(BA80+1))*(2*1/Q80*1/P80-1/P80*1/P80)))</f>
        <v>0.22237123095631386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2.7640848521183417</v>
      </c>
      <c r="Q80">
        <f t="shared" ref="Q80:Q143" si="43">H80*(1000-(1000*0.61365*EXP(17.502*U80/(240.97+U80))/(BM80+BN80)+BH80)/2)/(1000*0.61365*EXP(17.502*U80/(240.97+U80))/(BM80+BN80)-BH80)</f>
        <v>0.21288909236133266</v>
      </c>
      <c r="R80">
        <f t="shared" ref="R80:R143" si="44">1/((BA80+1)/(O80/1.6)+1/(P80/1.37)) + BA80/((BA80+1)/(O80/1.6) + BA80/(P80/1.37))</f>
        <v>0.13387392107052223</v>
      </c>
      <c r="S80">
        <f t="shared" ref="S80:S143" si="45">(AV80*AY80)</f>
        <v>226.11958166495432</v>
      </c>
      <c r="T80">
        <f t="shared" ref="T80:T143" si="46">(BO80+(S80+2*0.95*0.0000000567*(((BO80+$B$6)+273)^4-(BO80+273)^4)-44100*H80)/(1.84*29.3*P80+8*0.95*0.0000000567*(BO80+273)^3))</f>
        <v>32.726044495834408</v>
      </c>
      <c r="U80">
        <f t="shared" ref="U80:U143" si="47">($C$6*BP80+$D$6*BQ80+$E$6*T80)</f>
        <v>31.75582857142857</v>
      </c>
      <c r="V80">
        <f t="shared" ref="V80:V143" si="48">0.61365*EXP(17.502*U80/(240.97+U80))</f>
        <v>4.7094860727982288</v>
      </c>
      <c r="W80">
        <f t="shared" ref="W80:W143" si="49">(X80/Y80*100)</f>
        <v>69.741327200283422</v>
      </c>
      <c r="X80">
        <f t="shared" ref="X80:X143" si="50">BH80*(BM80+BN80)/1000</f>
        <v>3.3555071717591316</v>
      </c>
      <c r="Y80">
        <f t="shared" ref="Y80:Y143" si="51">0.61365*EXP(17.502*BO80/(240.97+BO80))</f>
        <v>4.8113612207619347</v>
      </c>
      <c r="Z80">
        <f t="shared" ref="Z80:Z143" si="52">(V80-BH80*(BM80+BN80)/1000)</f>
        <v>1.3539789010390972</v>
      </c>
      <c r="AA80">
        <f t="shared" ref="AA80:AA143" si="53">(-H80*44100)</f>
        <v>-130.61206670868057</v>
      </c>
      <c r="AB80">
        <f t="shared" ref="AB80:AB143" si="54">2*29.3*P80*0.92*(BO80-U80)</f>
        <v>56.322169025380255</v>
      </c>
      <c r="AC80">
        <f t="shared" ref="AC80:AC143" si="55">2*0.95*0.0000000567*(((BO80+$B$6)+273)^4-(U80+273)^4)</f>
        <v>4.6185229065860192</v>
      </c>
      <c r="AD80">
        <f t="shared" ref="AD80:AD143" si="56">S80+AC80+AA80+AB80</f>
        <v>156.44820688824001</v>
      </c>
      <c r="AE80">
        <f t="shared" ref="AE80:AE143" si="57">BL80*AS80*(BG80-BF80*(1000-AS80*BI80)/(1000-AS80*BH80))/(100*AZ80)</f>
        <v>20.567946143711779</v>
      </c>
      <c r="AF80">
        <f t="shared" ref="AF80:AF143" si="58">1000*BL80*AS80*(BH80-BI80)/(100*AZ80*(1000-AS80*BH80))</f>
        <v>2.9681814370197968</v>
      </c>
      <c r="AG80">
        <f t="shared" ref="AG80:AG143" si="59">(AH80 - AI80 - BM80*1000/(8.314*(BO80+273.15)) * AK80/BL80 * AJ80) * BL80/(100*AZ80) * (1000 - BI80)/1000</f>
        <v>10.048003561075427</v>
      </c>
      <c r="AH80">
        <v>432.53274657887641</v>
      </c>
      <c r="AI80">
        <v>416.7260060606057</v>
      </c>
      <c r="AJ80">
        <v>1.6728035405676489</v>
      </c>
      <c r="AK80">
        <v>60.783550458012961</v>
      </c>
      <c r="AL80">
        <f t="shared" ref="AL80:AL143" si="60">(AN80 - AM80 + BM80*1000/(8.314*(BO80+273.15)) * AP80/BL80 * AO80) * BL80/(100*AZ80) * 1000/(1000 - AN80)</f>
        <v>2.9617248686775639</v>
      </c>
      <c r="AM80">
        <v>30.457055394398498</v>
      </c>
      <c r="AN80">
        <v>33.101607878787888</v>
      </c>
      <c r="AO80">
        <v>-1.954171787513212E-4</v>
      </c>
      <c r="AP80">
        <v>100.31295513855321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47374.103433711534</v>
      </c>
      <c r="AV80">
        <f t="shared" ref="AV80:AV143" si="64">$B$10*BU80+$C$10*BV80+$F$10*CG80*(1-CJ80)</f>
        <v>1200.011428571428</v>
      </c>
      <c r="AW80">
        <f t="shared" ref="AW80:AW143" si="65">AV80*AX80</f>
        <v>1025.935899308266</v>
      </c>
      <c r="AX80">
        <f t="shared" ref="AX80:AX143" si="66">($B$10*$D$8+$C$10*$D$8+$F$10*((CT80+CL80)/MAX(CT80+CL80+CU80, 0.1)*$I$8+CU80/MAX(CT80+CL80+CU80, 0.1)*$J$8))/($B$10+$C$10+$F$10)</f>
        <v>0.85493844048602696</v>
      </c>
      <c r="AY80">
        <f t="shared" ref="AY80:AY143" si="67">($B$10*$K$8+$C$10*$K$8+$F$10*((CT80+CL80)/MAX(CT80+CL80+CU80, 0.1)*$P$8+CU80/MAX(CT80+CL80+CU80, 0.1)*$Q$8))/($B$10+$C$10+$F$10)</f>
        <v>0.18843119013803214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1678121794</v>
      </c>
      <c r="BF80">
        <v>400.50528571428578</v>
      </c>
      <c r="BG80">
        <v>420.58800000000002</v>
      </c>
      <c r="BH80">
        <v>33.105942857142857</v>
      </c>
      <c r="BI80">
        <v>30.45684285714286</v>
      </c>
      <c r="BJ80">
        <v>406.52199999999999</v>
      </c>
      <c r="BK80">
        <v>32.85041428571428</v>
      </c>
      <c r="BL80">
        <v>650.01328571428564</v>
      </c>
      <c r="BM80">
        <v>101.2567142857143</v>
      </c>
      <c r="BN80">
        <v>9.9926914285714291E-2</v>
      </c>
      <c r="BO80">
        <v>32.133785714285708</v>
      </c>
      <c r="BP80">
        <v>31.75582857142857</v>
      </c>
      <c r="BQ80">
        <v>999.89999999999986</v>
      </c>
      <c r="BR80">
        <v>0</v>
      </c>
      <c r="BS80">
        <v>0</v>
      </c>
      <c r="BT80">
        <v>8972.5</v>
      </c>
      <c r="BU80">
        <v>0</v>
      </c>
      <c r="BV80">
        <v>207.0157142857143</v>
      </c>
      <c r="BW80">
        <v>-20.082842857142861</v>
      </c>
      <c r="BX80">
        <v>414.21814285714282</v>
      </c>
      <c r="BY80">
        <v>433.80014285714287</v>
      </c>
      <c r="BZ80">
        <v>2.6490785714285709</v>
      </c>
      <c r="CA80">
        <v>420.58800000000002</v>
      </c>
      <c r="CB80">
        <v>30.45684285714286</v>
      </c>
      <c r="CC80">
        <v>3.3521914285714289</v>
      </c>
      <c r="CD80">
        <v>3.0839542857142859</v>
      </c>
      <c r="CE80">
        <v>25.889142857142861</v>
      </c>
      <c r="CF80">
        <v>24.488299999999999</v>
      </c>
      <c r="CG80">
        <v>1200.011428571428</v>
      </c>
      <c r="CH80">
        <v>0.49996699999999999</v>
      </c>
      <c r="CI80">
        <v>0.50003299999999995</v>
      </c>
      <c r="CJ80">
        <v>0</v>
      </c>
      <c r="CK80">
        <v>1225.9057142857141</v>
      </c>
      <c r="CL80">
        <v>4.9990899999999998</v>
      </c>
      <c r="CM80">
        <v>13241.32857142857</v>
      </c>
      <c r="CN80">
        <v>9557.8357142857149</v>
      </c>
      <c r="CO80">
        <v>41.607000000000014</v>
      </c>
      <c r="CP80">
        <v>43.169285714285706</v>
      </c>
      <c r="CQ80">
        <v>42.375</v>
      </c>
      <c r="CR80">
        <v>42.311999999999998</v>
      </c>
      <c r="CS80">
        <v>42.936999999999998</v>
      </c>
      <c r="CT80">
        <v>597.46857142857141</v>
      </c>
      <c r="CU80">
        <v>597.5428571428572</v>
      </c>
      <c r="CV80">
        <v>0</v>
      </c>
      <c r="CW80">
        <v>1678121837.8</v>
      </c>
      <c r="CX80">
        <v>0</v>
      </c>
      <c r="CY80">
        <v>1678116306.0999999</v>
      </c>
      <c r="CZ80" t="s">
        <v>356</v>
      </c>
      <c r="DA80">
        <v>1678116302.5999999</v>
      </c>
      <c r="DB80">
        <v>1678116306.0999999</v>
      </c>
      <c r="DC80">
        <v>12</v>
      </c>
      <c r="DD80">
        <v>3.5000000000000003E-2</v>
      </c>
      <c r="DE80">
        <v>0.05</v>
      </c>
      <c r="DF80">
        <v>-6.1040000000000001</v>
      </c>
      <c r="DG80">
        <v>0.249</v>
      </c>
      <c r="DH80">
        <v>413</v>
      </c>
      <c r="DI80">
        <v>32</v>
      </c>
      <c r="DJ80">
        <v>0.5</v>
      </c>
      <c r="DK80">
        <v>0.15</v>
      </c>
      <c r="DL80">
        <v>-19.695540000000001</v>
      </c>
      <c r="DM80">
        <v>-2.4050836772982058</v>
      </c>
      <c r="DN80">
        <v>0.2349243312217783</v>
      </c>
      <c r="DO80">
        <v>0</v>
      </c>
      <c r="DP80">
        <v>2.6537412499999999</v>
      </c>
      <c r="DQ80">
        <v>6.1183114446489301E-3</v>
      </c>
      <c r="DR80">
        <v>3.7396926260723721E-3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3.2977099999999999</v>
      </c>
      <c r="EB80">
        <v>2.6250499999999999</v>
      </c>
      <c r="EC80">
        <v>0.10043000000000001</v>
      </c>
      <c r="ED80">
        <v>0.10220899999999999</v>
      </c>
      <c r="EE80">
        <v>0.137014</v>
      </c>
      <c r="EF80">
        <v>0.12834799999999999</v>
      </c>
      <c r="EG80">
        <v>27176.3</v>
      </c>
      <c r="EH80">
        <v>27516.9</v>
      </c>
      <c r="EI80">
        <v>28102</v>
      </c>
      <c r="EJ80">
        <v>29493</v>
      </c>
      <c r="EK80">
        <v>33387.699999999997</v>
      </c>
      <c r="EL80">
        <v>35679.300000000003</v>
      </c>
      <c r="EM80">
        <v>39683.4</v>
      </c>
      <c r="EN80">
        <v>42140.9</v>
      </c>
      <c r="EO80">
        <v>2.2402000000000002</v>
      </c>
      <c r="EP80">
        <v>2.2135500000000001</v>
      </c>
      <c r="EQ80">
        <v>0.11747299999999999</v>
      </c>
      <c r="ER80">
        <v>0</v>
      </c>
      <c r="ES80">
        <v>29.846800000000002</v>
      </c>
      <c r="ET80">
        <v>999.9</v>
      </c>
      <c r="EU80">
        <v>74.5</v>
      </c>
      <c r="EV80">
        <v>32.6</v>
      </c>
      <c r="EW80">
        <v>36.344900000000003</v>
      </c>
      <c r="EX80">
        <v>56.427100000000003</v>
      </c>
      <c r="EY80">
        <v>-3.9623400000000002</v>
      </c>
      <c r="EZ80">
        <v>2</v>
      </c>
      <c r="FA80">
        <v>0.36852099999999999</v>
      </c>
      <c r="FB80">
        <v>-0.39270699999999997</v>
      </c>
      <c r="FC80">
        <v>20.274999999999999</v>
      </c>
      <c r="FD80">
        <v>5.2198399999999996</v>
      </c>
      <c r="FE80">
        <v>12.0052</v>
      </c>
      <c r="FF80">
        <v>4.9872500000000004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1.8622099999999999</v>
      </c>
      <c r="FN80">
        <v>1.86426</v>
      </c>
      <c r="FO80">
        <v>1.8603400000000001</v>
      </c>
      <c r="FP80">
        <v>1.8610599999999999</v>
      </c>
      <c r="FQ80">
        <v>1.8602000000000001</v>
      </c>
      <c r="FR80">
        <v>1.86188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-6.0279999999999996</v>
      </c>
      <c r="GH80">
        <v>0.2555</v>
      </c>
      <c r="GI80">
        <v>-4.4273770621571362</v>
      </c>
      <c r="GJ80">
        <v>-4.6782648166075668E-3</v>
      </c>
      <c r="GK80">
        <v>2.0645039605938809E-6</v>
      </c>
      <c r="GL80">
        <v>-4.2957140779123221E-10</v>
      </c>
      <c r="GM80">
        <v>-7.2769555290842433E-2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91.6</v>
      </c>
      <c r="GV80">
        <v>91.5</v>
      </c>
      <c r="GW80">
        <v>1.3915999999999999</v>
      </c>
      <c r="GX80">
        <v>2.5500500000000001</v>
      </c>
      <c r="GY80">
        <v>2.04834</v>
      </c>
      <c r="GZ80">
        <v>2.6184099999999999</v>
      </c>
      <c r="HA80">
        <v>2.1972700000000001</v>
      </c>
      <c r="HB80">
        <v>2.2741699999999998</v>
      </c>
      <c r="HC80">
        <v>37.505899999999997</v>
      </c>
      <c r="HD80">
        <v>14.3772</v>
      </c>
      <c r="HE80">
        <v>18</v>
      </c>
      <c r="HF80">
        <v>706.39200000000005</v>
      </c>
      <c r="HG80">
        <v>763.00099999999998</v>
      </c>
      <c r="HH80">
        <v>31.000299999999999</v>
      </c>
      <c r="HI80">
        <v>32.084499999999998</v>
      </c>
      <c r="HJ80">
        <v>30.0002</v>
      </c>
      <c r="HK80">
        <v>32.0518</v>
      </c>
      <c r="HL80">
        <v>32.067300000000003</v>
      </c>
      <c r="HM80">
        <v>27.862200000000001</v>
      </c>
      <c r="HN80">
        <v>20.046099999999999</v>
      </c>
      <c r="HO80">
        <v>98.869600000000005</v>
      </c>
      <c r="HP80">
        <v>31</v>
      </c>
      <c r="HQ80">
        <v>438.20299999999997</v>
      </c>
      <c r="HR80">
        <v>30.537700000000001</v>
      </c>
      <c r="HS80">
        <v>99.047300000000007</v>
      </c>
      <c r="HT80">
        <v>97.735399999999998</v>
      </c>
    </row>
    <row r="81" spans="1:228" x14ac:dyDescent="0.2">
      <c r="A81">
        <v>66</v>
      </c>
      <c r="B81">
        <v>1678121800</v>
      </c>
      <c r="C81">
        <v>259.5</v>
      </c>
      <c r="D81" t="s">
        <v>490</v>
      </c>
      <c r="E81" t="s">
        <v>491</v>
      </c>
      <c r="F81">
        <v>4</v>
      </c>
      <c r="G81">
        <v>1678121797.6875</v>
      </c>
      <c r="H81">
        <f t="shared" si="34"/>
        <v>2.9550552332927322E-3</v>
      </c>
      <c r="I81">
        <f t="shared" si="35"/>
        <v>2.955055233292732</v>
      </c>
      <c r="J81">
        <f t="shared" si="36"/>
        <v>10.026603057865605</v>
      </c>
      <c r="K81">
        <f t="shared" si="37"/>
        <v>406.56049999999999</v>
      </c>
      <c r="L81">
        <f t="shared" si="38"/>
        <v>323.43097407322978</v>
      </c>
      <c r="M81">
        <f t="shared" si="39"/>
        <v>32.781557913177906</v>
      </c>
      <c r="N81">
        <f t="shared" si="40"/>
        <v>41.207205383313017</v>
      </c>
      <c r="O81">
        <f t="shared" si="41"/>
        <v>0.22188484568553771</v>
      </c>
      <c r="P81">
        <f t="shared" si="42"/>
        <v>2.7624636606428368</v>
      </c>
      <c r="Q81">
        <f t="shared" si="43"/>
        <v>0.21243790759981265</v>
      </c>
      <c r="R81">
        <f t="shared" si="44"/>
        <v>0.13358894444445515</v>
      </c>
      <c r="S81">
        <f t="shared" si="45"/>
        <v>226.11840973587704</v>
      </c>
      <c r="T81">
        <f t="shared" si="46"/>
        <v>32.725074011642633</v>
      </c>
      <c r="U81">
        <f t="shared" si="47"/>
        <v>31.752112499999999</v>
      </c>
      <c r="V81">
        <f t="shared" si="48"/>
        <v>4.7084938348091185</v>
      </c>
      <c r="W81">
        <f t="shared" si="49"/>
        <v>69.736734047395871</v>
      </c>
      <c r="X81">
        <f t="shared" si="50"/>
        <v>3.3546960431923596</v>
      </c>
      <c r="Y81">
        <f t="shared" si="51"/>
        <v>4.8105149875707891</v>
      </c>
      <c r="Z81">
        <f t="shared" si="52"/>
        <v>1.3537977916167589</v>
      </c>
      <c r="AA81">
        <f t="shared" si="53"/>
        <v>-130.3179357882095</v>
      </c>
      <c r="AB81">
        <f t="shared" si="54"/>
        <v>56.379290741574408</v>
      </c>
      <c r="AC81">
        <f t="shared" si="55"/>
        <v>4.6257648563501368</v>
      </c>
      <c r="AD81">
        <f t="shared" si="56"/>
        <v>156.80552954559209</v>
      </c>
      <c r="AE81">
        <f t="shared" si="57"/>
        <v>20.696598959638461</v>
      </c>
      <c r="AF81">
        <f t="shared" si="58"/>
        <v>2.9581760741613068</v>
      </c>
      <c r="AG81">
        <f t="shared" si="59"/>
        <v>10.026603057865605</v>
      </c>
      <c r="AH81">
        <v>439.4637951217872</v>
      </c>
      <c r="AI81">
        <v>423.55983030303031</v>
      </c>
      <c r="AJ81">
        <v>1.703620934307041</v>
      </c>
      <c r="AK81">
        <v>60.783550458012961</v>
      </c>
      <c r="AL81">
        <f t="shared" si="60"/>
        <v>2.955055233292732</v>
      </c>
      <c r="AM81">
        <v>30.457332463064361</v>
      </c>
      <c r="AN81">
        <v>33.095772121212107</v>
      </c>
      <c r="AO81">
        <v>-9.6414946658411588E-5</v>
      </c>
      <c r="AP81">
        <v>100.31295513855321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47329.877331212607</v>
      </c>
      <c r="AV81">
        <f t="shared" si="64"/>
        <v>1200.00875</v>
      </c>
      <c r="AW81">
        <f t="shared" si="65"/>
        <v>1025.9332635937185</v>
      </c>
      <c r="AX81">
        <f t="shared" si="66"/>
        <v>0.85493815240407089</v>
      </c>
      <c r="AY81">
        <f t="shared" si="67"/>
        <v>0.18843063413985695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1678121797.6875</v>
      </c>
      <c r="BF81">
        <v>406.56049999999999</v>
      </c>
      <c r="BG81">
        <v>426.77812499999999</v>
      </c>
      <c r="BH81">
        <v>33.098262499999997</v>
      </c>
      <c r="BI81">
        <v>30.457637500000001</v>
      </c>
      <c r="BJ81">
        <v>412.59662500000002</v>
      </c>
      <c r="BK81">
        <v>32.842824999999998</v>
      </c>
      <c r="BL81">
        <v>649.90650000000005</v>
      </c>
      <c r="BM81">
        <v>101.255875</v>
      </c>
      <c r="BN81">
        <v>9.9779037500000001E-2</v>
      </c>
      <c r="BO81">
        <v>32.130674999999997</v>
      </c>
      <c r="BP81">
        <v>31.752112499999999</v>
      </c>
      <c r="BQ81">
        <v>999.9</v>
      </c>
      <c r="BR81">
        <v>0</v>
      </c>
      <c r="BS81">
        <v>0</v>
      </c>
      <c r="BT81">
        <v>8963.9850000000006</v>
      </c>
      <c r="BU81">
        <v>0</v>
      </c>
      <c r="BV81">
        <v>205.25087500000001</v>
      </c>
      <c r="BW81">
        <v>-20.217700000000001</v>
      </c>
      <c r="BX81">
        <v>420.47750000000002</v>
      </c>
      <c r="BY81">
        <v>440.18512500000003</v>
      </c>
      <c r="BZ81">
        <v>2.6406299999999998</v>
      </c>
      <c r="CA81">
        <v>426.77812499999999</v>
      </c>
      <c r="CB81">
        <v>30.457637500000001</v>
      </c>
      <c r="CC81">
        <v>3.351396250000001</v>
      </c>
      <c r="CD81">
        <v>3.0840162499999999</v>
      </c>
      <c r="CE81">
        <v>25.8851625</v>
      </c>
      <c r="CF81">
        <v>24.488612499999999</v>
      </c>
      <c r="CG81">
        <v>1200.00875</v>
      </c>
      <c r="CH81">
        <v>0.499977</v>
      </c>
      <c r="CI81">
        <v>0.500023</v>
      </c>
      <c r="CJ81">
        <v>0</v>
      </c>
      <c r="CK81">
        <v>1227.4625000000001</v>
      </c>
      <c r="CL81">
        <v>4.9990899999999998</v>
      </c>
      <c r="CM81">
        <v>13258.375</v>
      </c>
      <c r="CN81">
        <v>9557.8450000000012</v>
      </c>
      <c r="CO81">
        <v>41.609250000000003</v>
      </c>
      <c r="CP81">
        <v>43.163749999999993</v>
      </c>
      <c r="CQ81">
        <v>42.375</v>
      </c>
      <c r="CR81">
        <v>42.311999999999998</v>
      </c>
      <c r="CS81">
        <v>42.929250000000003</v>
      </c>
      <c r="CT81">
        <v>597.47874999999999</v>
      </c>
      <c r="CU81">
        <v>597.53</v>
      </c>
      <c r="CV81">
        <v>0</v>
      </c>
      <c r="CW81">
        <v>1678121842</v>
      </c>
      <c r="CX81">
        <v>0</v>
      </c>
      <c r="CY81">
        <v>1678116306.0999999</v>
      </c>
      <c r="CZ81" t="s">
        <v>356</v>
      </c>
      <c r="DA81">
        <v>1678116302.5999999</v>
      </c>
      <c r="DB81">
        <v>1678116306.0999999</v>
      </c>
      <c r="DC81">
        <v>12</v>
      </c>
      <c r="DD81">
        <v>3.5000000000000003E-2</v>
      </c>
      <c r="DE81">
        <v>0.05</v>
      </c>
      <c r="DF81">
        <v>-6.1040000000000001</v>
      </c>
      <c r="DG81">
        <v>0.249</v>
      </c>
      <c r="DH81">
        <v>413</v>
      </c>
      <c r="DI81">
        <v>32</v>
      </c>
      <c r="DJ81">
        <v>0.5</v>
      </c>
      <c r="DK81">
        <v>0.15</v>
      </c>
      <c r="DL81">
        <v>-19.865717499999999</v>
      </c>
      <c r="DM81">
        <v>-2.3934630393995509</v>
      </c>
      <c r="DN81">
        <v>0.23373229118748209</v>
      </c>
      <c r="DO81">
        <v>0</v>
      </c>
      <c r="DP81">
        <v>2.6521604999999999</v>
      </c>
      <c r="DQ81">
        <v>-4.8464915572240592E-2</v>
      </c>
      <c r="DR81">
        <v>6.1124111240982654E-3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3.29752</v>
      </c>
      <c r="EB81">
        <v>2.6247199999999999</v>
      </c>
      <c r="EC81">
        <v>0.101662</v>
      </c>
      <c r="ED81">
        <v>0.103424</v>
      </c>
      <c r="EE81">
        <v>0.13700000000000001</v>
      </c>
      <c r="EF81">
        <v>0.128357</v>
      </c>
      <c r="EG81">
        <v>27139.3</v>
      </c>
      <c r="EH81">
        <v>27479.7</v>
      </c>
      <c r="EI81">
        <v>28102.3</v>
      </c>
      <c r="EJ81">
        <v>29493.1</v>
      </c>
      <c r="EK81">
        <v>33388.400000000001</v>
      </c>
      <c r="EL81">
        <v>35679.199999999997</v>
      </c>
      <c r="EM81">
        <v>39683.5</v>
      </c>
      <c r="EN81">
        <v>42141.2</v>
      </c>
      <c r="EO81">
        <v>2.2400699999999998</v>
      </c>
      <c r="EP81">
        <v>2.2136499999999999</v>
      </c>
      <c r="EQ81">
        <v>0.117086</v>
      </c>
      <c r="ER81">
        <v>0</v>
      </c>
      <c r="ES81">
        <v>29.848400000000002</v>
      </c>
      <c r="ET81">
        <v>999.9</v>
      </c>
      <c r="EU81">
        <v>74.5</v>
      </c>
      <c r="EV81">
        <v>32.6</v>
      </c>
      <c r="EW81">
        <v>36.344799999999999</v>
      </c>
      <c r="EX81">
        <v>56.5471</v>
      </c>
      <c r="EY81">
        <v>-3.8822100000000002</v>
      </c>
      <c r="EZ81">
        <v>2</v>
      </c>
      <c r="FA81">
        <v>0.36849599999999999</v>
      </c>
      <c r="FB81">
        <v>-0.391457</v>
      </c>
      <c r="FC81">
        <v>20.275300000000001</v>
      </c>
      <c r="FD81">
        <v>5.2195400000000003</v>
      </c>
      <c r="FE81">
        <v>12.004899999999999</v>
      </c>
      <c r="FF81">
        <v>4.9872500000000004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1.86219</v>
      </c>
      <c r="FN81">
        <v>1.8642300000000001</v>
      </c>
      <c r="FO81">
        <v>1.8603499999999999</v>
      </c>
      <c r="FP81">
        <v>1.8610500000000001</v>
      </c>
      <c r="FQ81">
        <v>1.8602000000000001</v>
      </c>
      <c r="FR81">
        <v>1.86189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-6.048</v>
      </c>
      <c r="GH81">
        <v>0.25540000000000002</v>
      </c>
      <c r="GI81">
        <v>-4.4273770621571362</v>
      </c>
      <c r="GJ81">
        <v>-4.6782648166075668E-3</v>
      </c>
      <c r="GK81">
        <v>2.0645039605938809E-6</v>
      </c>
      <c r="GL81">
        <v>-4.2957140779123221E-10</v>
      </c>
      <c r="GM81">
        <v>-7.2769555290842433E-2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91.6</v>
      </c>
      <c r="GV81">
        <v>91.6</v>
      </c>
      <c r="GW81">
        <v>1.40991</v>
      </c>
      <c r="GX81">
        <v>2.5476100000000002</v>
      </c>
      <c r="GY81">
        <v>2.04834</v>
      </c>
      <c r="GZ81">
        <v>2.6184099999999999</v>
      </c>
      <c r="HA81">
        <v>2.1972700000000001</v>
      </c>
      <c r="HB81">
        <v>2.3290999999999999</v>
      </c>
      <c r="HC81">
        <v>37.481900000000003</v>
      </c>
      <c r="HD81">
        <v>14.3772</v>
      </c>
      <c r="HE81">
        <v>18</v>
      </c>
      <c r="HF81">
        <v>706.29200000000003</v>
      </c>
      <c r="HG81">
        <v>763.09900000000005</v>
      </c>
      <c r="HH81">
        <v>31.000399999999999</v>
      </c>
      <c r="HI81">
        <v>32.086199999999998</v>
      </c>
      <c r="HJ81">
        <v>30.0001</v>
      </c>
      <c r="HK81">
        <v>32.052300000000002</v>
      </c>
      <c r="HL81">
        <v>32.067300000000003</v>
      </c>
      <c r="HM81">
        <v>28.218900000000001</v>
      </c>
      <c r="HN81">
        <v>20.046099999999999</v>
      </c>
      <c r="HO81">
        <v>98.869600000000005</v>
      </c>
      <c r="HP81">
        <v>31</v>
      </c>
      <c r="HQ81">
        <v>444.88099999999997</v>
      </c>
      <c r="HR81">
        <v>30.549299999999999</v>
      </c>
      <c r="HS81">
        <v>99.047799999999995</v>
      </c>
      <c r="HT81">
        <v>97.735900000000001</v>
      </c>
    </row>
    <row r="82" spans="1:228" x14ac:dyDescent="0.2">
      <c r="A82">
        <v>67</v>
      </c>
      <c r="B82">
        <v>1678121804</v>
      </c>
      <c r="C82">
        <v>263.5</v>
      </c>
      <c r="D82" t="s">
        <v>492</v>
      </c>
      <c r="E82" t="s">
        <v>493</v>
      </c>
      <c r="F82">
        <v>4</v>
      </c>
      <c r="G82">
        <v>1678121802</v>
      </c>
      <c r="H82">
        <f t="shared" si="34"/>
        <v>2.9503860443060356E-3</v>
      </c>
      <c r="I82">
        <f t="shared" si="35"/>
        <v>2.9503860443060357</v>
      </c>
      <c r="J82">
        <f t="shared" si="36"/>
        <v>10.272494376217097</v>
      </c>
      <c r="K82">
        <f t="shared" si="37"/>
        <v>413.58057142857137</v>
      </c>
      <c r="L82">
        <f t="shared" si="38"/>
        <v>328.3474269228966</v>
      </c>
      <c r="M82">
        <f t="shared" si="39"/>
        <v>33.279853058171021</v>
      </c>
      <c r="N82">
        <f t="shared" si="40"/>
        <v>41.918710232772234</v>
      </c>
      <c r="O82">
        <f t="shared" si="41"/>
        <v>0.22148347484206107</v>
      </c>
      <c r="P82">
        <f t="shared" si="42"/>
        <v>2.7665941595404138</v>
      </c>
      <c r="Q82">
        <f t="shared" si="43"/>
        <v>0.21208331689467744</v>
      </c>
      <c r="R82">
        <f t="shared" si="44"/>
        <v>0.13336339341050973</v>
      </c>
      <c r="S82">
        <f t="shared" si="45"/>
        <v>226.12165504923576</v>
      </c>
      <c r="T82">
        <f t="shared" si="46"/>
        <v>32.718892065454618</v>
      </c>
      <c r="U82">
        <f t="shared" si="47"/>
        <v>31.751471428571431</v>
      </c>
      <c r="V82">
        <f t="shared" si="48"/>
        <v>4.7083226790536967</v>
      </c>
      <c r="W82">
        <f t="shared" si="49"/>
        <v>69.756879825014266</v>
      </c>
      <c r="X82">
        <f t="shared" si="50"/>
        <v>3.3544014898191499</v>
      </c>
      <c r="Y82">
        <f t="shared" si="51"/>
        <v>4.8087034543885778</v>
      </c>
      <c r="Z82">
        <f t="shared" si="52"/>
        <v>1.3539211892345469</v>
      </c>
      <c r="AA82">
        <f t="shared" si="53"/>
        <v>-130.11202455389616</v>
      </c>
      <c r="AB82">
        <f t="shared" si="54"/>
        <v>55.56574481793411</v>
      </c>
      <c r="AC82">
        <f t="shared" si="55"/>
        <v>4.5520455398994537</v>
      </c>
      <c r="AD82">
        <f t="shared" si="56"/>
        <v>156.12742085317316</v>
      </c>
      <c r="AE82">
        <f t="shared" si="57"/>
        <v>20.862008318584738</v>
      </c>
      <c r="AF82">
        <f t="shared" si="58"/>
        <v>2.9531117572307393</v>
      </c>
      <c r="AG82">
        <f t="shared" si="59"/>
        <v>10.272494376217097</v>
      </c>
      <c r="AH82">
        <v>446.32632528088351</v>
      </c>
      <c r="AI82">
        <v>430.27168484848488</v>
      </c>
      <c r="AJ82">
        <v>1.6818148725881981</v>
      </c>
      <c r="AK82">
        <v>60.783550458012961</v>
      </c>
      <c r="AL82">
        <f t="shared" si="60"/>
        <v>2.9503860443060357</v>
      </c>
      <c r="AM82">
        <v>30.459534289739651</v>
      </c>
      <c r="AN82">
        <v>33.092850909090913</v>
      </c>
      <c r="AO82">
        <v>5.1951498143637928E-8</v>
      </c>
      <c r="AP82">
        <v>100.31295513855321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47444.834719236969</v>
      </c>
      <c r="AV82">
        <f t="shared" si="64"/>
        <v>1200.025714285714</v>
      </c>
      <c r="AW82">
        <f t="shared" si="65"/>
        <v>1025.9477922534898</v>
      </c>
      <c r="AX82">
        <f t="shared" si="66"/>
        <v>0.85493817344085843</v>
      </c>
      <c r="AY82">
        <f t="shared" si="67"/>
        <v>0.18843067474085681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1678121802</v>
      </c>
      <c r="BF82">
        <v>413.58057142857137</v>
      </c>
      <c r="BG82">
        <v>433.9652857142857</v>
      </c>
      <c r="BH82">
        <v>33.095371428571433</v>
      </c>
      <c r="BI82">
        <v>30.459628571428571</v>
      </c>
      <c r="BJ82">
        <v>419.63914285714287</v>
      </c>
      <c r="BK82">
        <v>32.839914285714293</v>
      </c>
      <c r="BL82">
        <v>649.9975714285714</v>
      </c>
      <c r="BM82">
        <v>101.2557142857143</v>
      </c>
      <c r="BN82">
        <v>9.9893614285714277E-2</v>
      </c>
      <c r="BO82">
        <v>32.124014285714289</v>
      </c>
      <c r="BP82">
        <v>31.751471428571431</v>
      </c>
      <c r="BQ82">
        <v>999.89999999999986</v>
      </c>
      <c r="BR82">
        <v>0</v>
      </c>
      <c r="BS82">
        <v>0</v>
      </c>
      <c r="BT82">
        <v>8985.8928571428569</v>
      </c>
      <c r="BU82">
        <v>0</v>
      </c>
      <c r="BV82">
        <v>202.7658571428571</v>
      </c>
      <c r="BW82">
        <v>-20.384914285714281</v>
      </c>
      <c r="BX82">
        <v>427.73657142857138</v>
      </c>
      <c r="BY82">
        <v>447.59899999999999</v>
      </c>
      <c r="BZ82">
        <v>2.635725714285714</v>
      </c>
      <c r="CA82">
        <v>433.9652857142857</v>
      </c>
      <c r="CB82">
        <v>30.459628571428571</v>
      </c>
      <c r="CC82">
        <v>3.3510900000000001</v>
      </c>
      <c r="CD82">
        <v>3.0842085714285719</v>
      </c>
      <c r="CE82">
        <v>25.883600000000001</v>
      </c>
      <c r="CF82">
        <v>24.489657142857141</v>
      </c>
      <c r="CG82">
        <v>1200.025714285714</v>
      </c>
      <c r="CH82">
        <v>0.49997914285714279</v>
      </c>
      <c r="CI82">
        <v>0.50002085714285716</v>
      </c>
      <c r="CJ82">
        <v>0</v>
      </c>
      <c r="CK82">
        <v>1229.48</v>
      </c>
      <c r="CL82">
        <v>4.9990899999999998</v>
      </c>
      <c r="CM82">
        <v>13283.21428571429</v>
      </c>
      <c r="CN82">
        <v>9557.9685714285697</v>
      </c>
      <c r="CO82">
        <v>41.625</v>
      </c>
      <c r="CP82">
        <v>43.142714285714291</v>
      </c>
      <c r="CQ82">
        <v>42.375</v>
      </c>
      <c r="CR82">
        <v>42.311999999999998</v>
      </c>
      <c r="CS82">
        <v>42.919285714285721</v>
      </c>
      <c r="CT82">
        <v>597.48714285714289</v>
      </c>
      <c r="CU82">
        <v>597.54</v>
      </c>
      <c r="CV82">
        <v>0</v>
      </c>
      <c r="CW82">
        <v>1678121846.2</v>
      </c>
      <c r="CX82">
        <v>0</v>
      </c>
      <c r="CY82">
        <v>1678116306.0999999</v>
      </c>
      <c r="CZ82" t="s">
        <v>356</v>
      </c>
      <c r="DA82">
        <v>1678116302.5999999</v>
      </c>
      <c r="DB82">
        <v>1678116306.0999999</v>
      </c>
      <c r="DC82">
        <v>12</v>
      </c>
      <c r="DD82">
        <v>3.5000000000000003E-2</v>
      </c>
      <c r="DE82">
        <v>0.05</v>
      </c>
      <c r="DF82">
        <v>-6.1040000000000001</v>
      </c>
      <c r="DG82">
        <v>0.249</v>
      </c>
      <c r="DH82">
        <v>413</v>
      </c>
      <c r="DI82">
        <v>32</v>
      </c>
      <c r="DJ82">
        <v>0.5</v>
      </c>
      <c r="DK82">
        <v>0.15</v>
      </c>
      <c r="DL82">
        <v>-20.023425</v>
      </c>
      <c r="DM82">
        <v>-2.4551684803001508</v>
      </c>
      <c r="DN82">
        <v>0.23955390285904329</v>
      </c>
      <c r="DO82">
        <v>0</v>
      </c>
      <c r="DP82">
        <v>2.6485120000000002</v>
      </c>
      <c r="DQ82">
        <v>-8.6403151969983674E-2</v>
      </c>
      <c r="DR82">
        <v>8.6985102747539622E-3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3.2977599999999998</v>
      </c>
      <c r="EB82">
        <v>2.6253199999999999</v>
      </c>
      <c r="EC82">
        <v>0.102871</v>
      </c>
      <c r="ED82">
        <v>0.10464</v>
      </c>
      <c r="EE82">
        <v>0.136985</v>
      </c>
      <c r="EF82">
        <v>0.12836</v>
      </c>
      <c r="EG82">
        <v>27102.6</v>
      </c>
      <c r="EH82">
        <v>27441.599999999999</v>
      </c>
      <c r="EI82">
        <v>28102.1</v>
      </c>
      <c r="EJ82">
        <v>29492.3</v>
      </c>
      <c r="EK82">
        <v>33389.5</v>
      </c>
      <c r="EL82">
        <v>35678.199999999997</v>
      </c>
      <c r="EM82">
        <v>39684</v>
      </c>
      <c r="EN82">
        <v>42140.1</v>
      </c>
      <c r="EO82">
        <v>2.2402700000000002</v>
      </c>
      <c r="EP82">
        <v>2.2134499999999999</v>
      </c>
      <c r="EQ82">
        <v>0.11705599999999999</v>
      </c>
      <c r="ER82">
        <v>0</v>
      </c>
      <c r="ES82">
        <v>29.848400000000002</v>
      </c>
      <c r="ET82">
        <v>999.9</v>
      </c>
      <c r="EU82">
        <v>74.5</v>
      </c>
      <c r="EV82">
        <v>32.6</v>
      </c>
      <c r="EW82">
        <v>36.344799999999999</v>
      </c>
      <c r="EX82">
        <v>56.517099999999999</v>
      </c>
      <c r="EY82">
        <v>-3.90625</v>
      </c>
      <c r="EZ82">
        <v>2</v>
      </c>
      <c r="FA82">
        <v>0.36854399999999998</v>
      </c>
      <c r="FB82">
        <v>-0.389845</v>
      </c>
      <c r="FC82">
        <v>20.275300000000001</v>
      </c>
      <c r="FD82">
        <v>5.2190899999999996</v>
      </c>
      <c r="FE82">
        <v>12.0052</v>
      </c>
      <c r="FF82">
        <v>4.98705</v>
      </c>
      <c r="FG82">
        <v>3.2846299999999999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1.8622300000000001</v>
      </c>
      <c r="FN82">
        <v>1.86426</v>
      </c>
      <c r="FO82">
        <v>1.8603499999999999</v>
      </c>
      <c r="FP82">
        <v>1.8610599999999999</v>
      </c>
      <c r="FQ82">
        <v>1.8602000000000001</v>
      </c>
      <c r="FR82">
        <v>1.86188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-6.069</v>
      </c>
      <c r="GH82">
        <v>0.25540000000000002</v>
      </c>
      <c r="GI82">
        <v>-4.4273770621571362</v>
      </c>
      <c r="GJ82">
        <v>-4.6782648166075668E-3</v>
      </c>
      <c r="GK82">
        <v>2.0645039605938809E-6</v>
      </c>
      <c r="GL82">
        <v>-4.2957140779123221E-10</v>
      </c>
      <c r="GM82">
        <v>-7.2769555290842433E-2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91.7</v>
      </c>
      <c r="GV82">
        <v>91.6</v>
      </c>
      <c r="GW82">
        <v>1.42822</v>
      </c>
      <c r="GX82">
        <v>2.5500500000000001</v>
      </c>
      <c r="GY82">
        <v>2.04834</v>
      </c>
      <c r="GZ82">
        <v>2.6184099999999999</v>
      </c>
      <c r="HA82">
        <v>2.1972700000000001</v>
      </c>
      <c r="HB82">
        <v>2.3156699999999999</v>
      </c>
      <c r="HC82">
        <v>37.505899999999997</v>
      </c>
      <c r="HD82">
        <v>14.385999999999999</v>
      </c>
      <c r="HE82">
        <v>18</v>
      </c>
      <c r="HF82">
        <v>706.48699999999997</v>
      </c>
      <c r="HG82">
        <v>762.91600000000005</v>
      </c>
      <c r="HH82">
        <v>31.000399999999999</v>
      </c>
      <c r="HI82">
        <v>32.0867</v>
      </c>
      <c r="HJ82">
        <v>30.0002</v>
      </c>
      <c r="HK82">
        <v>32.054699999999997</v>
      </c>
      <c r="HL82">
        <v>32.068300000000001</v>
      </c>
      <c r="HM82">
        <v>28.57</v>
      </c>
      <c r="HN82">
        <v>19.757000000000001</v>
      </c>
      <c r="HO82">
        <v>98.869600000000005</v>
      </c>
      <c r="HP82">
        <v>31</v>
      </c>
      <c r="HQ82">
        <v>451.55900000000003</v>
      </c>
      <c r="HR82">
        <v>30.570699999999999</v>
      </c>
      <c r="HS82">
        <v>99.048299999999998</v>
      </c>
      <c r="HT82">
        <v>97.733099999999993</v>
      </c>
    </row>
    <row r="83" spans="1:228" x14ac:dyDescent="0.2">
      <c r="A83">
        <v>68</v>
      </c>
      <c r="B83">
        <v>1678121808</v>
      </c>
      <c r="C83">
        <v>267.5</v>
      </c>
      <c r="D83" t="s">
        <v>494</v>
      </c>
      <c r="E83" t="s">
        <v>495</v>
      </c>
      <c r="F83">
        <v>4</v>
      </c>
      <c r="G83">
        <v>1678121805.6875</v>
      </c>
      <c r="H83">
        <f t="shared" si="34"/>
        <v>2.9327505160136433E-3</v>
      </c>
      <c r="I83">
        <f t="shared" si="35"/>
        <v>2.9327505160136433</v>
      </c>
      <c r="J83">
        <f t="shared" si="36"/>
        <v>10.466444049096966</v>
      </c>
      <c r="K83">
        <f t="shared" si="37"/>
        <v>419.63637499999999</v>
      </c>
      <c r="L83">
        <f t="shared" si="38"/>
        <v>332.35170220930291</v>
      </c>
      <c r="M83">
        <f t="shared" si="39"/>
        <v>33.685729631703417</v>
      </c>
      <c r="N83">
        <f t="shared" si="40"/>
        <v>42.532526170050801</v>
      </c>
      <c r="O83">
        <f t="shared" si="41"/>
        <v>0.22008004753664345</v>
      </c>
      <c r="P83">
        <f t="shared" si="42"/>
        <v>2.7642672146131901</v>
      </c>
      <c r="Q83">
        <f t="shared" si="43"/>
        <v>0.21078849521597143</v>
      </c>
      <c r="R83">
        <f t="shared" si="44"/>
        <v>0.13254492902293233</v>
      </c>
      <c r="S83">
        <f t="shared" si="45"/>
        <v>226.11529337280004</v>
      </c>
      <c r="T83">
        <f t="shared" si="46"/>
        <v>32.715415055078388</v>
      </c>
      <c r="U83">
        <f t="shared" si="47"/>
        <v>31.74945</v>
      </c>
      <c r="V83">
        <f t="shared" si="48"/>
        <v>4.7077830256229802</v>
      </c>
      <c r="W83">
        <f t="shared" si="49"/>
        <v>69.776260339483414</v>
      </c>
      <c r="X83">
        <f t="shared" si="50"/>
        <v>3.3536779648247887</v>
      </c>
      <c r="Y83">
        <f t="shared" si="51"/>
        <v>4.8063309046774538</v>
      </c>
      <c r="Z83">
        <f t="shared" si="52"/>
        <v>1.3541050607981915</v>
      </c>
      <c r="AA83">
        <f t="shared" si="53"/>
        <v>-129.33429775620166</v>
      </c>
      <c r="AB83">
        <f t="shared" si="54"/>
        <v>54.519728795379983</v>
      </c>
      <c r="AC83">
        <f t="shared" si="55"/>
        <v>4.4698773882280269</v>
      </c>
      <c r="AD83">
        <f t="shared" si="56"/>
        <v>155.77060180020638</v>
      </c>
      <c r="AE83">
        <f t="shared" si="57"/>
        <v>21.040875665879174</v>
      </c>
      <c r="AF83">
        <f t="shared" si="58"/>
        <v>2.9342537429377424</v>
      </c>
      <c r="AG83">
        <f t="shared" si="59"/>
        <v>10.466444049096966</v>
      </c>
      <c r="AH83">
        <v>453.31358979336852</v>
      </c>
      <c r="AI83">
        <v>437.05111515151532</v>
      </c>
      <c r="AJ83">
        <v>1.688468970835969</v>
      </c>
      <c r="AK83">
        <v>60.783550458012961</v>
      </c>
      <c r="AL83">
        <f t="shared" si="60"/>
        <v>2.9327505160136433</v>
      </c>
      <c r="AM83">
        <v>30.468919096764331</v>
      </c>
      <c r="AN83">
        <v>33.086876969696952</v>
      </c>
      <c r="AO83">
        <v>-1.0895825002852469E-4</v>
      </c>
      <c r="AP83">
        <v>100.31295513855321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47381.995340529938</v>
      </c>
      <c r="AV83">
        <f t="shared" si="64"/>
        <v>1199.9962499999999</v>
      </c>
      <c r="AW83">
        <f t="shared" si="65"/>
        <v>1025.9221825765803</v>
      </c>
      <c r="AX83">
        <f t="shared" si="66"/>
        <v>0.85493782382784977</v>
      </c>
      <c r="AY83">
        <f t="shared" si="67"/>
        <v>0.18842999998775001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1678121805.6875</v>
      </c>
      <c r="BF83">
        <v>419.63637499999999</v>
      </c>
      <c r="BG83">
        <v>440.19299999999998</v>
      </c>
      <c r="BH83">
        <v>33.088212499999997</v>
      </c>
      <c r="BI83">
        <v>30.469587499999999</v>
      </c>
      <c r="BJ83">
        <v>425.71437500000002</v>
      </c>
      <c r="BK83">
        <v>32.832812500000003</v>
      </c>
      <c r="BL83">
        <v>650.07349999999997</v>
      </c>
      <c r="BM83">
        <v>101.25525</v>
      </c>
      <c r="BN83">
        <v>0.1004205375</v>
      </c>
      <c r="BO83">
        <v>32.115287500000001</v>
      </c>
      <c r="BP83">
        <v>31.74945</v>
      </c>
      <c r="BQ83">
        <v>999.9</v>
      </c>
      <c r="BR83">
        <v>0</v>
      </c>
      <c r="BS83">
        <v>0</v>
      </c>
      <c r="BT83">
        <v>8973.5962499999987</v>
      </c>
      <c r="BU83">
        <v>0</v>
      </c>
      <c r="BV83">
        <v>200.448125</v>
      </c>
      <c r="BW83">
        <v>-20.5565125</v>
      </c>
      <c r="BX83">
        <v>433.99662499999999</v>
      </c>
      <c r="BY83">
        <v>454.02699999999999</v>
      </c>
      <c r="BZ83">
        <v>2.6186400000000001</v>
      </c>
      <c r="CA83">
        <v>440.19299999999998</v>
      </c>
      <c r="CB83">
        <v>30.469587499999999</v>
      </c>
      <c r="CC83">
        <v>3.35035375</v>
      </c>
      <c r="CD83">
        <v>3.0852024999999998</v>
      </c>
      <c r="CE83">
        <v>25.879899999999999</v>
      </c>
      <c r="CF83">
        <v>24.495024999999998</v>
      </c>
      <c r="CG83">
        <v>1199.9962499999999</v>
      </c>
      <c r="CH83">
        <v>0.49998999999999999</v>
      </c>
      <c r="CI83">
        <v>0.50001000000000007</v>
      </c>
      <c r="CJ83">
        <v>0</v>
      </c>
      <c r="CK83">
        <v>1231.5174999999999</v>
      </c>
      <c r="CL83">
        <v>4.9990899999999998</v>
      </c>
      <c r="CM83">
        <v>13304.7</v>
      </c>
      <c r="CN83">
        <v>9557.7937500000007</v>
      </c>
      <c r="CO83">
        <v>41.569875000000003</v>
      </c>
      <c r="CP83">
        <v>43.140500000000003</v>
      </c>
      <c r="CQ83">
        <v>42.351374999999997</v>
      </c>
      <c r="CR83">
        <v>42.311999999999998</v>
      </c>
      <c r="CS83">
        <v>42.913749999999993</v>
      </c>
      <c r="CT83">
        <v>597.48749999999995</v>
      </c>
      <c r="CU83">
        <v>597.51249999999993</v>
      </c>
      <c r="CV83">
        <v>0</v>
      </c>
      <c r="CW83">
        <v>1678121849.8</v>
      </c>
      <c r="CX83">
        <v>0</v>
      </c>
      <c r="CY83">
        <v>1678116306.0999999</v>
      </c>
      <c r="CZ83" t="s">
        <v>356</v>
      </c>
      <c r="DA83">
        <v>1678116302.5999999</v>
      </c>
      <c r="DB83">
        <v>1678116306.0999999</v>
      </c>
      <c r="DC83">
        <v>12</v>
      </c>
      <c r="DD83">
        <v>3.5000000000000003E-2</v>
      </c>
      <c r="DE83">
        <v>0.05</v>
      </c>
      <c r="DF83">
        <v>-6.1040000000000001</v>
      </c>
      <c r="DG83">
        <v>0.249</v>
      </c>
      <c r="DH83">
        <v>413</v>
      </c>
      <c r="DI83">
        <v>32</v>
      </c>
      <c r="DJ83">
        <v>0.5</v>
      </c>
      <c r="DK83">
        <v>0.15</v>
      </c>
      <c r="DL83">
        <v>-20.185714999999998</v>
      </c>
      <c r="DM83">
        <v>-2.650261913696017</v>
      </c>
      <c r="DN83">
        <v>0.25722523938175268</v>
      </c>
      <c r="DO83">
        <v>0</v>
      </c>
      <c r="DP83">
        <v>2.6411427500000002</v>
      </c>
      <c r="DQ83">
        <v>-0.12816596622889759</v>
      </c>
      <c r="DR83">
        <v>1.2803208579785759E-2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371</v>
      </c>
      <c r="EA83">
        <v>3.2979500000000002</v>
      </c>
      <c r="EB83">
        <v>2.62561</v>
      </c>
      <c r="EC83">
        <v>0.104074</v>
      </c>
      <c r="ED83">
        <v>0.105848</v>
      </c>
      <c r="EE83">
        <v>0.13697400000000001</v>
      </c>
      <c r="EF83">
        <v>0.12840699999999999</v>
      </c>
      <c r="EG83">
        <v>27065.9</v>
      </c>
      <c r="EH83">
        <v>27404.1</v>
      </c>
      <c r="EI83">
        <v>28101.8</v>
      </c>
      <c r="EJ83">
        <v>29491.9</v>
      </c>
      <c r="EK83">
        <v>33389.800000000003</v>
      </c>
      <c r="EL83">
        <v>35675.699999999997</v>
      </c>
      <c r="EM83">
        <v>39683.800000000003</v>
      </c>
      <c r="EN83">
        <v>42139.3</v>
      </c>
      <c r="EO83">
        <v>2.2406000000000001</v>
      </c>
      <c r="EP83">
        <v>2.2132000000000001</v>
      </c>
      <c r="EQ83">
        <v>0.116609</v>
      </c>
      <c r="ER83">
        <v>0</v>
      </c>
      <c r="ES83">
        <v>29.848400000000002</v>
      </c>
      <c r="ET83">
        <v>999.9</v>
      </c>
      <c r="EU83">
        <v>74.5</v>
      </c>
      <c r="EV83">
        <v>32.6</v>
      </c>
      <c r="EW83">
        <v>36.345500000000001</v>
      </c>
      <c r="EX83">
        <v>56.967100000000002</v>
      </c>
      <c r="EY83">
        <v>-3.9623400000000002</v>
      </c>
      <c r="EZ83">
        <v>2</v>
      </c>
      <c r="FA83">
        <v>0.36866100000000002</v>
      </c>
      <c r="FB83">
        <v>-0.38662299999999999</v>
      </c>
      <c r="FC83">
        <v>20.275099999999998</v>
      </c>
      <c r="FD83">
        <v>5.2175900000000004</v>
      </c>
      <c r="FE83">
        <v>12.004300000000001</v>
      </c>
      <c r="FF83">
        <v>4.9870999999999999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1.86426</v>
      </c>
      <c r="FO83">
        <v>1.86033</v>
      </c>
      <c r="FP83">
        <v>1.8611</v>
      </c>
      <c r="FQ83">
        <v>1.8602000000000001</v>
      </c>
      <c r="FR83">
        <v>1.86189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-6.09</v>
      </c>
      <c r="GH83">
        <v>0.25530000000000003</v>
      </c>
      <c r="GI83">
        <v>-4.4273770621571362</v>
      </c>
      <c r="GJ83">
        <v>-4.6782648166075668E-3</v>
      </c>
      <c r="GK83">
        <v>2.0645039605938809E-6</v>
      </c>
      <c r="GL83">
        <v>-4.2957140779123221E-10</v>
      </c>
      <c r="GM83">
        <v>-7.2769555290842433E-2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91.8</v>
      </c>
      <c r="GV83">
        <v>91.7</v>
      </c>
      <c r="GW83">
        <v>1.4453100000000001</v>
      </c>
      <c r="GX83">
        <v>2.5500500000000001</v>
      </c>
      <c r="GY83">
        <v>2.04834</v>
      </c>
      <c r="GZ83">
        <v>2.6184099999999999</v>
      </c>
      <c r="HA83">
        <v>2.1972700000000001</v>
      </c>
      <c r="HB83">
        <v>2.32544</v>
      </c>
      <c r="HC83">
        <v>37.505899999999997</v>
      </c>
      <c r="HD83">
        <v>14.385999999999999</v>
      </c>
      <c r="HE83">
        <v>18</v>
      </c>
      <c r="HF83">
        <v>706.75900000000001</v>
      </c>
      <c r="HG83">
        <v>762.697</v>
      </c>
      <c r="HH83">
        <v>31.000699999999998</v>
      </c>
      <c r="HI83">
        <v>32.089100000000002</v>
      </c>
      <c r="HJ83">
        <v>30.0002</v>
      </c>
      <c r="HK83">
        <v>32.054699999999997</v>
      </c>
      <c r="HL83">
        <v>32.070099999999996</v>
      </c>
      <c r="HM83">
        <v>28.921099999999999</v>
      </c>
      <c r="HN83">
        <v>19.757000000000001</v>
      </c>
      <c r="HO83">
        <v>98.869600000000005</v>
      </c>
      <c r="HP83">
        <v>31</v>
      </c>
      <c r="HQ83">
        <v>458.238</v>
      </c>
      <c r="HR83">
        <v>30.582100000000001</v>
      </c>
      <c r="HS83">
        <v>99.047499999999999</v>
      </c>
      <c r="HT83">
        <v>97.7316</v>
      </c>
    </row>
    <row r="84" spans="1:228" x14ac:dyDescent="0.2">
      <c r="A84">
        <v>69</v>
      </c>
      <c r="B84">
        <v>1678121812</v>
      </c>
      <c r="C84">
        <v>271.5</v>
      </c>
      <c r="D84" t="s">
        <v>496</v>
      </c>
      <c r="E84" t="s">
        <v>497</v>
      </c>
      <c r="F84">
        <v>4</v>
      </c>
      <c r="G84">
        <v>1678121810</v>
      </c>
      <c r="H84">
        <f t="shared" si="34"/>
        <v>2.924747036166173E-3</v>
      </c>
      <c r="I84">
        <f t="shared" si="35"/>
        <v>2.9247470361661732</v>
      </c>
      <c r="J84">
        <f t="shared" si="36"/>
        <v>10.615522961406517</v>
      </c>
      <c r="K84">
        <f t="shared" si="37"/>
        <v>426.66685714285722</v>
      </c>
      <c r="L84">
        <f t="shared" si="38"/>
        <v>338.16637619193028</v>
      </c>
      <c r="M84">
        <f t="shared" si="39"/>
        <v>34.274142324998344</v>
      </c>
      <c r="N84">
        <f t="shared" si="40"/>
        <v>43.243922567790136</v>
      </c>
      <c r="O84">
        <f t="shared" si="41"/>
        <v>0.22012745886037197</v>
      </c>
      <c r="P84">
        <f t="shared" si="42"/>
        <v>2.7725328670312313</v>
      </c>
      <c r="Q84">
        <f t="shared" si="43"/>
        <v>0.21085845134912867</v>
      </c>
      <c r="R84">
        <f t="shared" si="44"/>
        <v>0.13258679163666487</v>
      </c>
      <c r="S84">
        <f t="shared" si="45"/>
        <v>226.11657986336741</v>
      </c>
      <c r="T84">
        <f t="shared" si="46"/>
        <v>32.7082678216047</v>
      </c>
      <c r="U84">
        <f t="shared" si="47"/>
        <v>31.733799999999999</v>
      </c>
      <c r="V84">
        <f t="shared" si="48"/>
        <v>4.703606824205135</v>
      </c>
      <c r="W84">
        <f t="shared" si="49"/>
        <v>69.80611389845977</v>
      </c>
      <c r="X84">
        <f t="shared" si="50"/>
        <v>3.3536544677149256</v>
      </c>
      <c r="Y84">
        <f t="shared" si="51"/>
        <v>4.804241749645545</v>
      </c>
      <c r="Z84">
        <f t="shared" si="52"/>
        <v>1.3499523564902094</v>
      </c>
      <c r="AA84">
        <f t="shared" si="53"/>
        <v>-128.98134429492822</v>
      </c>
      <c r="AB84">
        <f t="shared" si="54"/>
        <v>55.872929622459559</v>
      </c>
      <c r="AC84">
        <f t="shared" si="55"/>
        <v>4.5666406233182117</v>
      </c>
      <c r="AD84">
        <f t="shared" si="56"/>
        <v>157.57480581421697</v>
      </c>
      <c r="AE84">
        <f t="shared" si="57"/>
        <v>21.250617921472912</v>
      </c>
      <c r="AF84">
        <f t="shared" si="58"/>
        <v>2.9231754911438337</v>
      </c>
      <c r="AG84">
        <f t="shared" si="59"/>
        <v>10.615522961406517</v>
      </c>
      <c r="AH84">
        <v>460.24179744177661</v>
      </c>
      <c r="AI84">
        <v>443.81536969696958</v>
      </c>
      <c r="AJ84">
        <v>1.6945011747314991</v>
      </c>
      <c r="AK84">
        <v>60.783550458012961</v>
      </c>
      <c r="AL84">
        <f t="shared" si="60"/>
        <v>2.9247470361661732</v>
      </c>
      <c r="AM84">
        <v>30.480068739169841</v>
      </c>
      <c r="AN84">
        <v>33.08989939393939</v>
      </c>
      <c r="AO84">
        <v>3.442300106057847E-5</v>
      </c>
      <c r="AP84">
        <v>100.31295513855321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47611.328048797339</v>
      </c>
      <c r="AV84">
        <f t="shared" si="64"/>
        <v>1200.001428571429</v>
      </c>
      <c r="AW84">
        <f t="shared" si="65"/>
        <v>1025.9267709136623</v>
      </c>
      <c r="AX84">
        <f t="shared" si="66"/>
        <v>0.85493795797810157</v>
      </c>
      <c r="AY84">
        <f t="shared" si="67"/>
        <v>0.18843025889773599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1678121810</v>
      </c>
      <c r="BF84">
        <v>426.66685714285722</v>
      </c>
      <c r="BG84">
        <v>447.43099999999998</v>
      </c>
      <c r="BH84">
        <v>33.088885714285723</v>
      </c>
      <c r="BI84">
        <v>30.480242857142851</v>
      </c>
      <c r="BJ84">
        <v>432.767</v>
      </c>
      <c r="BK84">
        <v>32.833500000000001</v>
      </c>
      <c r="BL84">
        <v>650.09685714285717</v>
      </c>
      <c r="BM84">
        <v>101.2528571428571</v>
      </c>
      <c r="BN84">
        <v>0.10004112857142861</v>
      </c>
      <c r="BO84">
        <v>32.107600000000012</v>
      </c>
      <c r="BP84">
        <v>31.733799999999999</v>
      </c>
      <c r="BQ84">
        <v>999.89999999999986</v>
      </c>
      <c r="BR84">
        <v>0</v>
      </c>
      <c r="BS84">
        <v>0</v>
      </c>
      <c r="BT84">
        <v>9017.6799999999985</v>
      </c>
      <c r="BU84">
        <v>0</v>
      </c>
      <c r="BV84">
        <v>198.20742857142861</v>
      </c>
      <c r="BW84">
        <v>-20.763928571428568</v>
      </c>
      <c r="BX84">
        <v>441.26785714285722</v>
      </c>
      <c r="BY84">
        <v>461.49728571428568</v>
      </c>
      <c r="BZ84">
        <v>2.6086357142857142</v>
      </c>
      <c r="CA84">
        <v>447.43099999999998</v>
      </c>
      <c r="CB84">
        <v>30.480242857142851</v>
      </c>
      <c r="CC84">
        <v>3.3503528571428571</v>
      </c>
      <c r="CD84">
        <v>3.08622</v>
      </c>
      <c r="CE84">
        <v>25.879885714285709</v>
      </c>
      <c r="CF84">
        <v>24.500528571428571</v>
      </c>
      <c r="CG84">
        <v>1200.001428571429</v>
      </c>
      <c r="CH84">
        <v>0.49998557142857142</v>
      </c>
      <c r="CI84">
        <v>0.50001442857142864</v>
      </c>
      <c r="CJ84">
        <v>0</v>
      </c>
      <c r="CK84">
        <v>1233.718571428572</v>
      </c>
      <c r="CL84">
        <v>4.9990899999999998</v>
      </c>
      <c r="CM84">
        <v>13329.185714285721</v>
      </c>
      <c r="CN84">
        <v>9557.812857142857</v>
      </c>
      <c r="CO84">
        <v>41.616</v>
      </c>
      <c r="CP84">
        <v>43.125</v>
      </c>
      <c r="CQ84">
        <v>42.366</v>
      </c>
      <c r="CR84">
        <v>42.311999999999998</v>
      </c>
      <c r="CS84">
        <v>42.910428571428568</v>
      </c>
      <c r="CT84">
        <v>597.48428571428576</v>
      </c>
      <c r="CU84">
        <v>597.51999999999987</v>
      </c>
      <c r="CV84">
        <v>0</v>
      </c>
      <c r="CW84">
        <v>1678121854</v>
      </c>
      <c r="CX84">
        <v>0</v>
      </c>
      <c r="CY84">
        <v>1678116306.0999999</v>
      </c>
      <c r="CZ84" t="s">
        <v>356</v>
      </c>
      <c r="DA84">
        <v>1678116302.5999999</v>
      </c>
      <c r="DB84">
        <v>1678116306.0999999</v>
      </c>
      <c r="DC84">
        <v>12</v>
      </c>
      <c r="DD84">
        <v>3.5000000000000003E-2</v>
      </c>
      <c r="DE84">
        <v>0.05</v>
      </c>
      <c r="DF84">
        <v>-6.1040000000000001</v>
      </c>
      <c r="DG84">
        <v>0.249</v>
      </c>
      <c r="DH84">
        <v>413</v>
      </c>
      <c r="DI84">
        <v>32</v>
      </c>
      <c r="DJ84">
        <v>0.5</v>
      </c>
      <c r="DK84">
        <v>0.15</v>
      </c>
      <c r="DL84">
        <v>-20.36956</v>
      </c>
      <c r="DM84">
        <v>-2.6174814258911812</v>
      </c>
      <c r="DN84">
        <v>0.25343705707729508</v>
      </c>
      <c r="DO84">
        <v>0</v>
      </c>
      <c r="DP84">
        <v>2.6316839999999999</v>
      </c>
      <c r="DQ84">
        <v>-0.15585883677298951</v>
      </c>
      <c r="DR84">
        <v>1.541683248919829E-2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371</v>
      </c>
      <c r="EA84">
        <v>3.2978499999999999</v>
      </c>
      <c r="EB84">
        <v>2.6253500000000001</v>
      </c>
      <c r="EC84">
        <v>0.105271</v>
      </c>
      <c r="ED84">
        <v>0.107042</v>
      </c>
      <c r="EE84">
        <v>0.13697699999999999</v>
      </c>
      <c r="EF84">
        <v>0.128414</v>
      </c>
      <c r="EG84">
        <v>27030.3</v>
      </c>
      <c r="EH84">
        <v>27367.7</v>
      </c>
      <c r="EI84">
        <v>28102.400000000001</v>
      </c>
      <c r="EJ84">
        <v>29492.1</v>
      </c>
      <c r="EK84">
        <v>33390.5</v>
      </c>
      <c r="EL84">
        <v>35675.599999999999</v>
      </c>
      <c r="EM84">
        <v>39684.6</v>
      </c>
      <c r="EN84">
        <v>42139.5</v>
      </c>
      <c r="EO84">
        <v>2.2404000000000002</v>
      </c>
      <c r="EP84">
        <v>2.2133500000000002</v>
      </c>
      <c r="EQ84">
        <v>0.1157</v>
      </c>
      <c r="ER84">
        <v>0</v>
      </c>
      <c r="ES84">
        <v>29.848400000000002</v>
      </c>
      <c r="ET84">
        <v>999.9</v>
      </c>
      <c r="EU84">
        <v>74.5</v>
      </c>
      <c r="EV84">
        <v>32.6</v>
      </c>
      <c r="EW84">
        <v>36.347200000000001</v>
      </c>
      <c r="EX84">
        <v>57.027099999999997</v>
      </c>
      <c r="EY84">
        <v>-4.0224399999999996</v>
      </c>
      <c r="EZ84">
        <v>2</v>
      </c>
      <c r="FA84">
        <v>0.36860500000000002</v>
      </c>
      <c r="FB84">
        <v>-0.38438699999999998</v>
      </c>
      <c r="FC84">
        <v>20.275200000000002</v>
      </c>
      <c r="FD84">
        <v>5.21774</v>
      </c>
      <c r="FE84">
        <v>12.0047</v>
      </c>
      <c r="FF84">
        <v>4.9867999999999997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1.8642700000000001</v>
      </c>
      <c r="FO84">
        <v>1.8603499999999999</v>
      </c>
      <c r="FP84">
        <v>1.86111</v>
      </c>
      <c r="FQ84">
        <v>1.8602000000000001</v>
      </c>
      <c r="FR84">
        <v>1.8619000000000001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-6.1109999999999998</v>
      </c>
      <c r="GH84">
        <v>0.25540000000000002</v>
      </c>
      <c r="GI84">
        <v>-4.4273770621571362</v>
      </c>
      <c r="GJ84">
        <v>-4.6782648166075668E-3</v>
      </c>
      <c r="GK84">
        <v>2.0645039605938809E-6</v>
      </c>
      <c r="GL84">
        <v>-4.2957140779123221E-10</v>
      </c>
      <c r="GM84">
        <v>-7.2769555290842433E-2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91.8</v>
      </c>
      <c r="GV84">
        <v>91.8</v>
      </c>
      <c r="GW84">
        <v>1.4636199999999999</v>
      </c>
      <c r="GX84">
        <v>2.5463900000000002</v>
      </c>
      <c r="GY84">
        <v>2.04834</v>
      </c>
      <c r="GZ84">
        <v>2.6184099999999999</v>
      </c>
      <c r="HA84">
        <v>2.1972700000000001</v>
      </c>
      <c r="HB84">
        <v>2.323</v>
      </c>
      <c r="HC84">
        <v>37.505899999999997</v>
      </c>
      <c r="HD84">
        <v>14.385999999999999</v>
      </c>
      <c r="HE84">
        <v>18</v>
      </c>
      <c r="HF84">
        <v>706.60400000000004</v>
      </c>
      <c r="HG84">
        <v>762.84299999999996</v>
      </c>
      <c r="HH84">
        <v>31.000699999999998</v>
      </c>
      <c r="HI84">
        <v>32.089100000000002</v>
      </c>
      <c r="HJ84">
        <v>30.0002</v>
      </c>
      <c r="HK84">
        <v>32.055799999999998</v>
      </c>
      <c r="HL84">
        <v>32.070099999999996</v>
      </c>
      <c r="HM84">
        <v>29.273099999999999</v>
      </c>
      <c r="HN84">
        <v>19.4741</v>
      </c>
      <c r="HO84">
        <v>98.869600000000005</v>
      </c>
      <c r="HP84">
        <v>31</v>
      </c>
      <c r="HQ84">
        <v>464.91800000000001</v>
      </c>
      <c r="HR84">
        <v>30.591799999999999</v>
      </c>
      <c r="HS84">
        <v>99.049599999999998</v>
      </c>
      <c r="HT84">
        <v>97.731999999999999</v>
      </c>
    </row>
    <row r="85" spans="1:228" x14ac:dyDescent="0.2">
      <c r="A85">
        <v>70</v>
      </c>
      <c r="B85">
        <v>1678121816</v>
      </c>
      <c r="C85">
        <v>275.5</v>
      </c>
      <c r="D85" t="s">
        <v>498</v>
      </c>
      <c r="E85" t="s">
        <v>499</v>
      </c>
      <c r="F85">
        <v>4</v>
      </c>
      <c r="G85">
        <v>1678121813.6875</v>
      </c>
      <c r="H85">
        <f t="shared" si="34"/>
        <v>2.9031076936684827E-3</v>
      </c>
      <c r="I85">
        <f t="shared" si="35"/>
        <v>2.9031076936684825</v>
      </c>
      <c r="J85">
        <f t="shared" si="36"/>
        <v>10.692182114260213</v>
      </c>
      <c r="K85">
        <f t="shared" si="37"/>
        <v>432.72424999999998</v>
      </c>
      <c r="L85">
        <f t="shared" si="38"/>
        <v>343.0324297196899</v>
      </c>
      <c r="M85">
        <f t="shared" si="39"/>
        <v>34.767414122618405</v>
      </c>
      <c r="N85">
        <f t="shared" si="40"/>
        <v>43.857961805370081</v>
      </c>
      <c r="O85">
        <f t="shared" si="41"/>
        <v>0.21871860873830321</v>
      </c>
      <c r="P85">
        <f t="shared" si="42"/>
        <v>2.7702978961827616</v>
      </c>
      <c r="Q85">
        <f t="shared" si="43"/>
        <v>0.20955816346399433</v>
      </c>
      <c r="R85">
        <f t="shared" si="44"/>
        <v>0.13176491089131259</v>
      </c>
      <c r="S85">
        <f t="shared" si="45"/>
        <v>226.11558257271804</v>
      </c>
      <c r="T85">
        <f t="shared" si="46"/>
        <v>32.712041304351878</v>
      </c>
      <c r="U85">
        <f t="shared" si="47"/>
        <v>31.728037499999999</v>
      </c>
      <c r="V85">
        <f t="shared" si="48"/>
        <v>4.7020699141839906</v>
      </c>
      <c r="W85">
        <f t="shared" si="49"/>
        <v>69.818851580863026</v>
      </c>
      <c r="X85">
        <f t="shared" si="50"/>
        <v>3.3537779604187681</v>
      </c>
      <c r="Y85">
        <f t="shared" si="51"/>
        <v>4.8035421443941662</v>
      </c>
      <c r="Z85">
        <f t="shared" si="52"/>
        <v>1.3482919537652225</v>
      </c>
      <c r="AA85">
        <f t="shared" si="53"/>
        <v>-128.0270492907801</v>
      </c>
      <c r="AB85">
        <f t="shared" si="54"/>
        <v>56.303950263732439</v>
      </c>
      <c r="AC85">
        <f t="shared" si="55"/>
        <v>4.6053928154249713</v>
      </c>
      <c r="AD85">
        <f t="shared" si="56"/>
        <v>158.99787636109536</v>
      </c>
      <c r="AE85">
        <f t="shared" si="57"/>
        <v>21.363701735429419</v>
      </c>
      <c r="AF85">
        <f t="shared" si="58"/>
        <v>2.8755015832297346</v>
      </c>
      <c r="AG85">
        <f t="shared" si="59"/>
        <v>10.692182114260213</v>
      </c>
      <c r="AH85">
        <v>467.15421499442323</v>
      </c>
      <c r="AI85">
        <v>450.61916969696978</v>
      </c>
      <c r="AJ85">
        <v>1.703583147950076</v>
      </c>
      <c r="AK85">
        <v>60.783550458012961</v>
      </c>
      <c r="AL85">
        <f t="shared" si="60"/>
        <v>2.9031076936684825</v>
      </c>
      <c r="AM85">
        <v>30.503421515129851</v>
      </c>
      <c r="AN85">
        <v>33.094272727272717</v>
      </c>
      <c r="AO85">
        <v>1.0138836417292881E-5</v>
      </c>
      <c r="AP85">
        <v>100.31295513855321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47550.004897241299</v>
      </c>
      <c r="AV85">
        <f t="shared" si="64"/>
        <v>1199.9962499999999</v>
      </c>
      <c r="AW85">
        <f t="shared" si="65"/>
        <v>1025.9223324210973</v>
      </c>
      <c r="AX85">
        <f t="shared" si="66"/>
        <v>0.85493794869867079</v>
      </c>
      <c r="AY85">
        <f t="shared" si="67"/>
        <v>0.18843024098843481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1678121813.6875</v>
      </c>
      <c r="BF85">
        <v>432.72424999999998</v>
      </c>
      <c r="BG85">
        <v>453.59162500000002</v>
      </c>
      <c r="BH85">
        <v>33.090024999999997</v>
      </c>
      <c r="BI85">
        <v>30.523737499999999</v>
      </c>
      <c r="BJ85">
        <v>438.84350000000001</v>
      </c>
      <c r="BK85">
        <v>32.834637499999999</v>
      </c>
      <c r="BL85">
        <v>650.04825000000005</v>
      </c>
      <c r="BM85">
        <v>101.253125</v>
      </c>
      <c r="BN85">
        <v>0.100015725</v>
      </c>
      <c r="BO85">
        <v>32.105024999999998</v>
      </c>
      <c r="BP85">
        <v>31.728037499999999</v>
      </c>
      <c r="BQ85">
        <v>999.9</v>
      </c>
      <c r="BR85">
        <v>0</v>
      </c>
      <c r="BS85">
        <v>0</v>
      </c>
      <c r="BT85">
        <v>9005.78125</v>
      </c>
      <c r="BU85">
        <v>0</v>
      </c>
      <c r="BV85">
        <v>196.53100000000001</v>
      </c>
      <c r="BW85">
        <v>-20.867262499999999</v>
      </c>
      <c r="BX85">
        <v>447.53325000000012</v>
      </c>
      <c r="BY85">
        <v>467.87287500000002</v>
      </c>
      <c r="BZ85">
        <v>2.5663037499999999</v>
      </c>
      <c r="CA85">
        <v>453.59162500000002</v>
      </c>
      <c r="CB85">
        <v>30.523737499999999</v>
      </c>
      <c r="CC85">
        <v>3.3504675000000002</v>
      </c>
      <c r="CD85">
        <v>3.0906224999999998</v>
      </c>
      <c r="CE85">
        <v>25.880475000000001</v>
      </c>
      <c r="CF85">
        <v>24.524362499999999</v>
      </c>
      <c r="CG85">
        <v>1199.9962499999999</v>
      </c>
      <c r="CH85">
        <v>0.499986125</v>
      </c>
      <c r="CI85">
        <v>0.50001387500000005</v>
      </c>
      <c r="CJ85">
        <v>0</v>
      </c>
      <c r="CK85">
        <v>1236.05</v>
      </c>
      <c r="CL85">
        <v>4.9990899999999998</v>
      </c>
      <c r="CM85">
        <v>13354.674999999999</v>
      </c>
      <c r="CN85">
        <v>9557.786250000001</v>
      </c>
      <c r="CO85">
        <v>41.577749999999988</v>
      </c>
      <c r="CP85">
        <v>43.125</v>
      </c>
      <c r="CQ85">
        <v>42.351374999999997</v>
      </c>
      <c r="CR85">
        <v>42.311999999999998</v>
      </c>
      <c r="CS85">
        <v>42.882750000000001</v>
      </c>
      <c r="CT85">
        <v>597.48125000000005</v>
      </c>
      <c r="CU85">
        <v>597.51625000000001</v>
      </c>
      <c r="CV85">
        <v>0</v>
      </c>
      <c r="CW85">
        <v>1678121858.2</v>
      </c>
      <c r="CX85">
        <v>0</v>
      </c>
      <c r="CY85">
        <v>1678116306.0999999</v>
      </c>
      <c r="CZ85" t="s">
        <v>356</v>
      </c>
      <c r="DA85">
        <v>1678116302.5999999</v>
      </c>
      <c r="DB85">
        <v>1678116306.0999999</v>
      </c>
      <c r="DC85">
        <v>12</v>
      </c>
      <c r="DD85">
        <v>3.5000000000000003E-2</v>
      </c>
      <c r="DE85">
        <v>0.05</v>
      </c>
      <c r="DF85">
        <v>-6.1040000000000001</v>
      </c>
      <c r="DG85">
        <v>0.249</v>
      </c>
      <c r="DH85">
        <v>413</v>
      </c>
      <c r="DI85">
        <v>32</v>
      </c>
      <c r="DJ85">
        <v>0.5</v>
      </c>
      <c r="DK85">
        <v>0.15</v>
      </c>
      <c r="DL85">
        <v>-20.536327499999999</v>
      </c>
      <c r="DM85">
        <v>-2.51358236397743</v>
      </c>
      <c r="DN85">
        <v>0.2434058657751495</v>
      </c>
      <c r="DO85">
        <v>0</v>
      </c>
      <c r="DP85">
        <v>2.6176694999999999</v>
      </c>
      <c r="DQ85">
        <v>-0.23118866791745241</v>
      </c>
      <c r="DR85">
        <v>2.6359147363865909E-2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371</v>
      </c>
      <c r="EA85">
        <v>3.2976999999999999</v>
      </c>
      <c r="EB85">
        <v>2.6253500000000001</v>
      </c>
      <c r="EC85">
        <v>0.10647</v>
      </c>
      <c r="ED85">
        <v>0.108224</v>
      </c>
      <c r="EE85">
        <v>0.13700599999999999</v>
      </c>
      <c r="EF85">
        <v>0.12884699999999999</v>
      </c>
      <c r="EG85">
        <v>26994.1</v>
      </c>
      <c r="EH85">
        <v>27331.4</v>
      </c>
      <c r="EI85">
        <v>28102.400000000001</v>
      </c>
      <c r="EJ85">
        <v>29492</v>
      </c>
      <c r="EK85">
        <v>33389.1</v>
      </c>
      <c r="EL85">
        <v>35658.1</v>
      </c>
      <c r="EM85">
        <v>39684.1</v>
      </c>
      <c r="EN85">
        <v>42139.7</v>
      </c>
      <c r="EO85">
        <v>2.2402700000000002</v>
      </c>
      <c r="EP85">
        <v>2.2139199999999999</v>
      </c>
      <c r="EQ85">
        <v>0.115462</v>
      </c>
      <c r="ER85">
        <v>0</v>
      </c>
      <c r="ES85">
        <v>29.8462</v>
      </c>
      <c r="ET85">
        <v>999.9</v>
      </c>
      <c r="EU85">
        <v>74.5</v>
      </c>
      <c r="EV85">
        <v>32.6</v>
      </c>
      <c r="EW85">
        <v>36.343699999999998</v>
      </c>
      <c r="EX85">
        <v>56.457099999999997</v>
      </c>
      <c r="EY85">
        <v>-3.9663499999999998</v>
      </c>
      <c r="EZ85">
        <v>2</v>
      </c>
      <c r="FA85">
        <v>0.36876300000000001</v>
      </c>
      <c r="FB85">
        <v>-0.38379600000000003</v>
      </c>
      <c r="FC85">
        <v>20.275300000000001</v>
      </c>
      <c r="FD85">
        <v>5.2175900000000004</v>
      </c>
      <c r="FE85">
        <v>12.0046</v>
      </c>
      <c r="FF85">
        <v>4.98705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1.86222</v>
      </c>
      <c r="FN85">
        <v>1.86425</v>
      </c>
      <c r="FO85">
        <v>1.8603499999999999</v>
      </c>
      <c r="FP85">
        <v>1.8610800000000001</v>
      </c>
      <c r="FQ85">
        <v>1.8602000000000001</v>
      </c>
      <c r="FR85">
        <v>1.8619000000000001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-6.1310000000000002</v>
      </c>
      <c r="GH85">
        <v>0.2555</v>
      </c>
      <c r="GI85">
        <v>-4.4273770621571362</v>
      </c>
      <c r="GJ85">
        <v>-4.6782648166075668E-3</v>
      </c>
      <c r="GK85">
        <v>2.0645039605938809E-6</v>
      </c>
      <c r="GL85">
        <v>-4.2957140779123221E-10</v>
      </c>
      <c r="GM85">
        <v>-7.2769555290842433E-2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91.9</v>
      </c>
      <c r="GV85">
        <v>91.8</v>
      </c>
      <c r="GW85">
        <v>1.48071</v>
      </c>
      <c r="GX85">
        <v>2.5415000000000001</v>
      </c>
      <c r="GY85">
        <v>2.04834</v>
      </c>
      <c r="GZ85">
        <v>2.6184099999999999</v>
      </c>
      <c r="HA85">
        <v>2.1972700000000001</v>
      </c>
      <c r="HB85">
        <v>2.32544</v>
      </c>
      <c r="HC85">
        <v>37.505899999999997</v>
      </c>
      <c r="HD85">
        <v>14.385999999999999</v>
      </c>
      <c r="HE85">
        <v>18</v>
      </c>
      <c r="HF85">
        <v>706.51900000000001</v>
      </c>
      <c r="HG85">
        <v>763.42399999999998</v>
      </c>
      <c r="HH85">
        <v>31.000399999999999</v>
      </c>
      <c r="HI85">
        <v>32.089500000000001</v>
      </c>
      <c r="HJ85">
        <v>30.000299999999999</v>
      </c>
      <c r="HK85">
        <v>32.057499999999997</v>
      </c>
      <c r="HL85">
        <v>32.071800000000003</v>
      </c>
      <c r="HM85">
        <v>29.626000000000001</v>
      </c>
      <c r="HN85">
        <v>19.4741</v>
      </c>
      <c r="HO85">
        <v>98.869600000000005</v>
      </c>
      <c r="HP85">
        <v>31</v>
      </c>
      <c r="HQ85">
        <v>471.596</v>
      </c>
      <c r="HR85">
        <v>30.578299999999999</v>
      </c>
      <c r="HS85">
        <v>99.049000000000007</v>
      </c>
      <c r="HT85">
        <v>97.732299999999995</v>
      </c>
    </row>
    <row r="86" spans="1:228" x14ac:dyDescent="0.2">
      <c r="A86">
        <v>71</v>
      </c>
      <c r="B86">
        <v>1678121820</v>
      </c>
      <c r="C86">
        <v>279.5</v>
      </c>
      <c r="D86" t="s">
        <v>500</v>
      </c>
      <c r="E86" t="s">
        <v>501</v>
      </c>
      <c r="F86">
        <v>4</v>
      </c>
      <c r="G86">
        <v>1678121818</v>
      </c>
      <c r="H86">
        <f t="shared" si="34"/>
        <v>2.8513597828948335E-3</v>
      </c>
      <c r="I86">
        <f t="shared" si="35"/>
        <v>2.8513597828948334</v>
      </c>
      <c r="J86">
        <f t="shared" si="36"/>
        <v>11.054408830736032</v>
      </c>
      <c r="K86">
        <f t="shared" si="37"/>
        <v>439.72242857142862</v>
      </c>
      <c r="L86">
        <f t="shared" si="38"/>
        <v>346.04795516958495</v>
      </c>
      <c r="M86">
        <f t="shared" si="39"/>
        <v>35.073668245329763</v>
      </c>
      <c r="N86">
        <f t="shared" si="40"/>
        <v>44.568038473704988</v>
      </c>
      <c r="O86">
        <f t="shared" si="41"/>
        <v>0.21562118436834088</v>
      </c>
      <c r="P86">
        <f t="shared" si="42"/>
        <v>2.7718962339052942</v>
      </c>
      <c r="Q86">
        <f t="shared" si="43"/>
        <v>0.20671758416616612</v>
      </c>
      <c r="R86">
        <f t="shared" si="44"/>
        <v>0.12996780685282086</v>
      </c>
      <c r="S86">
        <f t="shared" si="45"/>
        <v>226.11653867739906</v>
      </c>
      <c r="T86">
        <f t="shared" si="46"/>
        <v>32.724714251257929</v>
      </c>
      <c r="U86">
        <f t="shared" si="47"/>
        <v>31.721271428571431</v>
      </c>
      <c r="V86">
        <f t="shared" si="48"/>
        <v>4.7002659008486569</v>
      </c>
      <c r="W86">
        <f t="shared" si="49"/>
        <v>69.907044605352098</v>
      </c>
      <c r="X86">
        <f t="shared" si="50"/>
        <v>3.3578006961541758</v>
      </c>
      <c r="Y86">
        <f t="shared" si="51"/>
        <v>4.8032365194524358</v>
      </c>
      <c r="Z86">
        <f t="shared" si="52"/>
        <v>1.3424652046944812</v>
      </c>
      <c r="AA86">
        <f t="shared" si="53"/>
        <v>-125.74496642566216</v>
      </c>
      <c r="AB86">
        <f t="shared" si="54"/>
        <v>57.179428201621619</v>
      </c>
      <c r="AC86">
        <f t="shared" si="55"/>
        <v>4.6741244461618949</v>
      </c>
      <c r="AD86">
        <f t="shared" si="56"/>
        <v>162.22512489952044</v>
      </c>
      <c r="AE86">
        <f t="shared" si="57"/>
        <v>21.593543626802145</v>
      </c>
      <c r="AF86">
        <f t="shared" si="58"/>
        <v>2.7204359645754548</v>
      </c>
      <c r="AG86">
        <f t="shared" si="59"/>
        <v>11.054408830736032</v>
      </c>
      <c r="AH86">
        <v>474.07122973007517</v>
      </c>
      <c r="AI86">
        <v>457.30323030302998</v>
      </c>
      <c r="AJ86">
        <v>1.6727904913612059</v>
      </c>
      <c r="AK86">
        <v>60.783550458012961</v>
      </c>
      <c r="AL86">
        <f t="shared" si="60"/>
        <v>2.8513597828948334</v>
      </c>
      <c r="AM86">
        <v>30.701606115846381</v>
      </c>
      <c r="AN86">
        <v>33.156449696969702</v>
      </c>
      <c r="AO86">
        <v>1.4594355474905729E-2</v>
      </c>
      <c r="AP86">
        <v>100.31295513855321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47594.335434762048</v>
      </c>
      <c r="AV86">
        <f t="shared" si="64"/>
        <v>1200.001428571429</v>
      </c>
      <c r="AW86">
        <f t="shared" si="65"/>
        <v>1025.926749573782</v>
      </c>
      <c r="AX86">
        <f t="shared" si="66"/>
        <v>0.85493794019488933</v>
      </c>
      <c r="AY86">
        <f t="shared" si="67"/>
        <v>0.18843022457613656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1678121818</v>
      </c>
      <c r="BF86">
        <v>439.72242857142862</v>
      </c>
      <c r="BG86">
        <v>460.75871428571429</v>
      </c>
      <c r="BH86">
        <v>33.129128571428573</v>
      </c>
      <c r="BI86">
        <v>30.7012</v>
      </c>
      <c r="BJ86">
        <v>445.86328571428572</v>
      </c>
      <c r="BK86">
        <v>32.873457142857141</v>
      </c>
      <c r="BL86">
        <v>650.01342857142856</v>
      </c>
      <c r="BM86">
        <v>101.255</v>
      </c>
      <c r="BN86">
        <v>9.9935699999999988E-2</v>
      </c>
      <c r="BO86">
        <v>32.103900000000003</v>
      </c>
      <c r="BP86">
        <v>31.721271428571431</v>
      </c>
      <c r="BQ86">
        <v>999.89999999999986</v>
      </c>
      <c r="BR86">
        <v>0</v>
      </c>
      <c r="BS86">
        <v>0</v>
      </c>
      <c r="BT86">
        <v>9014.1057142857153</v>
      </c>
      <c r="BU86">
        <v>0</v>
      </c>
      <c r="BV86">
        <v>195.37100000000001</v>
      </c>
      <c r="BW86">
        <v>-21.03622857142857</v>
      </c>
      <c r="BX86">
        <v>454.78928571428571</v>
      </c>
      <c r="BY86">
        <v>475.35257142857142</v>
      </c>
      <c r="BZ86">
        <v>2.4279414285714291</v>
      </c>
      <c r="CA86">
        <v>460.75871428571429</v>
      </c>
      <c r="CB86">
        <v>30.7012</v>
      </c>
      <c r="CC86">
        <v>3.3544957142857141</v>
      </c>
      <c r="CD86">
        <v>3.108654285714286</v>
      </c>
      <c r="CE86">
        <v>25.900771428571431</v>
      </c>
      <c r="CF86">
        <v>24.62161428571428</v>
      </c>
      <c r="CG86">
        <v>1200.001428571429</v>
      </c>
      <c r="CH86">
        <v>0.49998557142857142</v>
      </c>
      <c r="CI86">
        <v>0.50001442857142864</v>
      </c>
      <c r="CJ86">
        <v>0</v>
      </c>
      <c r="CK86">
        <v>1238.468571428572</v>
      </c>
      <c r="CL86">
        <v>4.9990899999999998</v>
      </c>
      <c r="CM86">
        <v>13383.88571428572</v>
      </c>
      <c r="CN86">
        <v>9557.8014285714289</v>
      </c>
      <c r="CO86">
        <v>41.561999999999998</v>
      </c>
      <c r="CP86">
        <v>43.125</v>
      </c>
      <c r="CQ86">
        <v>42.375</v>
      </c>
      <c r="CR86">
        <v>42.311999999999998</v>
      </c>
      <c r="CS86">
        <v>42.875</v>
      </c>
      <c r="CT86">
        <v>597.48571428571427</v>
      </c>
      <c r="CU86">
        <v>597.51999999999987</v>
      </c>
      <c r="CV86">
        <v>0</v>
      </c>
      <c r="CW86">
        <v>1678121861.8</v>
      </c>
      <c r="CX86">
        <v>0</v>
      </c>
      <c r="CY86">
        <v>1678116306.0999999</v>
      </c>
      <c r="CZ86" t="s">
        <v>356</v>
      </c>
      <c r="DA86">
        <v>1678116302.5999999</v>
      </c>
      <c r="DB86">
        <v>1678116306.0999999</v>
      </c>
      <c r="DC86">
        <v>12</v>
      </c>
      <c r="DD86">
        <v>3.5000000000000003E-2</v>
      </c>
      <c r="DE86">
        <v>0.05</v>
      </c>
      <c r="DF86">
        <v>-6.1040000000000001</v>
      </c>
      <c r="DG86">
        <v>0.249</v>
      </c>
      <c r="DH86">
        <v>413</v>
      </c>
      <c r="DI86">
        <v>32</v>
      </c>
      <c r="DJ86">
        <v>0.5</v>
      </c>
      <c r="DK86">
        <v>0.15</v>
      </c>
      <c r="DL86">
        <v>-20.692060000000001</v>
      </c>
      <c r="DM86">
        <v>-2.413560225140686</v>
      </c>
      <c r="DN86">
        <v>0.23490966114657821</v>
      </c>
      <c r="DO86">
        <v>0</v>
      </c>
      <c r="DP86">
        <v>2.5772637500000002</v>
      </c>
      <c r="DQ86">
        <v>-0.64813789868668858</v>
      </c>
      <c r="DR86">
        <v>7.3597476508624235E-2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371</v>
      </c>
      <c r="EA86">
        <v>3.29759</v>
      </c>
      <c r="EB86">
        <v>2.6253000000000002</v>
      </c>
      <c r="EC86">
        <v>0.10763499999999999</v>
      </c>
      <c r="ED86">
        <v>0.109406</v>
      </c>
      <c r="EE86">
        <v>0.13718900000000001</v>
      </c>
      <c r="EF86">
        <v>0.12906999999999999</v>
      </c>
      <c r="EG86">
        <v>26958.3</v>
      </c>
      <c r="EH86">
        <v>27295</v>
      </c>
      <c r="EI86">
        <v>28101.9</v>
      </c>
      <c r="EJ86">
        <v>29491.9</v>
      </c>
      <c r="EK86">
        <v>33381.699999999997</v>
      </c>
      <c r="EL86">
        <v>35648.9</v>
      </c>
      <c r="EM86">
        <v>39683.800000000003</v>
      </c>
      <c r="EN86">
        <v>42139.5</v>
      </c>
      <c r="EO86">
        <v>2.2400000000000002</v>
      </c>
      <c r="EP86">
        <v>2.2138</v>
      </c>
      <c r="EQ86">
        <v>0.115618</v>
      </c>
      <c r="ER86">
        <v>0</v>
      </c>
      <c r="ES86">
        <v>29.845600000000001</v>
      </c>
      <c r="ET86">
        <v>999.9</v>
      </c>
      <c r="EU86">
        <v>74.5</v>
      </c>
      <c r="EV86">
        <v>32.6</v>
      </c>
      <c r="EW86">
        <v>36.344900000000003</v>
      </c>
      <c r="EX86">
        <v>56.997100000000003</v>
      </c>
      <c r="EY86">
        <v>-3.9022399999999999</v>
      </c>
      <c r="EZ86">
        <v>2</v>
      </c>
      <c r="FA86">
        <v>0.36893300000000001</v>
      </c>
      <c r="FB86">
        <v>-0.38323000000000002</v>
      </c>
      <c r="FC86">
        <v>20.275400000000001</v>
      </c>
      <c r="FD86">
        <v>5.2171399999999997</v>
      </c>
      <c r="FE86">
        <v>12.004300000000001</v>
      </c>
      <c r="FF86">
        <v>4.9869500000000002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1.8622099999999999</v>
      </c>
      <c r="FN86">
        <v>1.86429</v>
      </c>
      <c r="FO86">
        <v>1.8603499999999999</v>
      </c>
      <c r="FP86">
        <v>1.8611</v>
      </c>
      <c r="FQ86">
        <v>1.8602000000000001</v>
      </c>
      <c r="FR86">
        <v>1.86189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-6.1509999999999998</v>
      </c>
      <c r="GH86">
        <v>0.25600000000000001</v>
      </c>
      <c r="GI86">
        <v>-4.4273770621571362</v>
      </c>
      <c r="GJ86">
        <v>-4.6782648166075668E-3</v>
      </c>
      <c r="GK86">
        <v>2.0645039605938809E-6</v>
      </c>
      <c r="GL86">
        <v>-4.2957140779123221E-10</v>
      </c>
      <c r="GM86">
        <v>-7.2769555290842433E-2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92</v>
      </c>
      <c r="GV86">
        <v>91.9</v>
      </c>
      <c r="GW86">
        <v>1.4978</v>
      </c>
      <c r="GX86">
        <v>2.5415000000000001</v>
      </c>
      <c r="GY86">
        <v>2.04834</v>
      </c>
      <c r="GZ86">
        <v>2.6171899999999999</v>
      </c>
      <c r="HA86">
        <v>2.1972700000000001</v>
      </c>
      <c r="HB86">
        <v>2.33887</v>
      </c>
      <c r="HC86">
        <v>37.53</v>
      </c>
      <c r="HD86">
        <v>14.385999999999999</v>
      </c>
      <c r="HE86">
        <v>18</v>
      </c>
      <c r="HF86">
        <v>706.29</v>
      </c>
      <c r="HG86">
        <v>763.31799999999998</v>
      </c>
      <c r="HH86">
        <v>31.000299999999999</v>
      </c>
      <c r="HI86">
        <v>32.091200000000001</v>
      </c>
      <c r="HJ86">
        <v>30.0001</v>
      </c>
      <c r="HK86">
        <v>32.057499999999997</v>
      </c>
      <c r="HL86">
        <v>32.072899999999997</v>
      </c>
      <c r="HM86">
        <v>29.977499999999999</v>
      </c>
      <c r="HN86">
        <v>19.7531</v>
      </c>
      <c r="HO86">
        <v>98.869600000000005</v>
      </c>
      <c r="HP86">
        <v>31</v>
      </c>
      <c r="HQ86">
        <v>478.274</v>
      </c>
      <c r="HR86">
        <v>30.575199999999999</v>
      </c>
      <c r="HS86">
        <v>99.047600000000003</v>
      </c>
      <c r="HT86">
        <v>97.731800000000007</v>
      </c>
    </row>
    <row r="87" spans="1:228" x14ac:dyDescent="0.2">
      <c r="A87">
        <v>72</v>
      </c>
      <c r="B87">
        <v>1678121824</v>
      </c>
      <c r="C87">
        <v>283.5</v>
      </c>
      <c r="D87" t="s">
        <v>502</v>
      </c>
      <c r="E87" t="s">
        <v>503</v>
      </c>
      <c r="F87">
        <v>4</v>
      </c>
      <c r="G87">
        <v>1678121821.6875</v>
      </c>
      <c r="H87">
        <f t="shared" si="34"/>
        <v>2.9026858237953339E-3</v>
      </c>
      <c r="I87">
        <f t="shared" si="35"/>
        <v>2.9026858237953341</v>
      </c>
      <c r="J87">
        <f t="shared" si="36"/>
        <v>11.084694403646395</v>
      </c>
      <c r="K87">
        <f t="shared" si="37"/>
        <v>445.73200000000003</v>
      </c>
      <c r="L87">
        <f t="shared" si="38"/>
        <v>353.47784137188086</v>
      </c>
      <c r="M87">
        <f t="shared" si="39"/>
        <v>35.826770564789214</v>
      </c>
      <c r="N87">
        <f t="shared" si="40"/>
        <v>45.177197063914662</v>
      </c>
      <c r="O87">
        <f t="shared" si="41"/>
        <v>0.22038173206890102</v>
      </c>
      <c r="P87">
        <f t="shared" si="42"/>
        <v>2.7683007401374953</v>
      </c>
      <c r="Q87">
        <f t="shared" si="43"/>
        <v>0.21107822671209783</v>
      </c>
      <c r="R87">
        <f t="shared" si="44"/>
        <v>0.13272704584948822</v>
      </c>
      <c r="S87">
        <f t="shared" si="45"/>
        <v>226.11547445968282</v>
      </c>
      <c r="T87">
        <f t="shared" si="46"/>
        <v>32.709237083564695</v>
      </c>
      <c r="U87">
        <f t="shared" si="47"/>
        <v>31.726050000000001</v>
      </c>
      <c r="V87">
        <f t="shared" si="48"/>
        <v>4.7015399316703279</v>
      </c>
      <c r="W87">
        <f t="shared" si="49"/>
        <v>70.027889502854094</v>
      </c>
      <c r="X87">
        <f t="shared" si="50"/>
        <v>3.3631866633855223</v>
      </c>
      <c r="Y87">
        <f t="shared" si="51"/>
        <v>4.8026389018170406</v>
      </c>
      <c r="Z87">
        <f t="shared" si="52"/>
        <v>1.3383532682848056</v>
      </c>
      <c r="AA87">
        <f t="shared" si="53"/>
        <v>-128.00844482937421</v>
      </c>
      <c r="AB87">
        <f t="shared" si="54"/>
        <v>56.063745072536271</v>
      </c>
      <c r="AC87">
        <f t="shared" si="55"/>
        <v>4.5889335700938929</v>
      </c>
      <c r="AD87">
        <f t="shared" si="56"/>
        <v>158.75970827293878</v>
      </c>
      <c r="AE87">
        <f t="shared" si="57"/>
        <v>21.744588324814671</v>
      </c>
      <c r="AF87">
        <f t="shared" si="58"/>
        <v>2.8171744522982283</v>
      </c>
      <c r="AG87">
        <f t="shared" si="59"/>
        <v>11.084694403646395</v>
      </c>
      <c r="AH87">
        <v>481.01699679884678</v>
      </c>
      <c r="AI87">
        <v>464.11343030303038</v>
      </c>
      <c r="AJ87">
        <v>1.701101205947587</v>
      </c>
      <c r="AK87">
        <v>60.783550458012961</v>
      </c>
      <c r="AL87">
        <f t="shared" si="60"/>
        <v>2.9026858237953341</v>
      </c>
      <c r="AM87">
        <v>30.673051393285139</v>
      </c>
      <c r="AN87">
        <v>33.193668484848473</v>
      </c>
      <c r="AO87">
        <v>1.1369294980614659E-2</v>
      </c>
      <c r="AP87">
        <v>100.31295513855321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47495.399741367233</v>
      </c>
      <c r="AV87">
        <f t="shared" si="64"/>
        <v>1199.9962499999999</v>
      </c>
      <c r="AW87">
        <f t="shared" si="65"/>
        <v>1025.9222764039807</v>
      </c>
      <c r="AX87">
        <f t="shared" si="66"/>
        <v>0.85493790201759445</v>
      </c>
      <c r="AY87">
        <f t="shared" si="67"/>
        <v>0.18843015089395723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1678121821.6875</v>
      </c>
      <c r="BF87">
        <v>445.73200000000003</v>
      </c>
      <c r="BG87">
        <v>466.96437500000002</v>
      </c>
      <c r="BH87">
        <v>33.182225000000003</v>
      </c>
      <c r="BI87">
        <v>30.667887499999999</v>
      </c>
      <c r="BJ87">
        <v>451.89162499999998</v>
      </c>
      <c r="BK87">
        <v>32.926124999999999</v>
      </c>
      <c r="BL87">
        <v>649.95912500000009</v>
      </c>
      <c r="BM87">
        <v>101.25512500000001</v>
      </c>
      <c r="BN87">
        <v>9.994276249999999E-2</v>
      </c>
      <c r="BO87">
        <v>32.101700000000001</v>
      </c>
      <c r="BP87">
        <v>31.726050000000001</v>
      </c>
      <c r="BQ87">
        <v>999.9</v>
      </c>
      <c r="BR87">
        <v>0</v>
      </c>
      <c r="BS87">
        <v>0</v>
      </c>
      <c r="BT87">
        <v>8995</v>
      </c>
      <c r="BU87">
        <v>0</v>
      </c>
      <c r="BV87">
        <v>194.09725</v>
      </c>
      <c r="BW87">
        <v>-21.232250000000001</v>
      </c>
      <c r="BX87">
        <v>461.030125</v>
      </c>
      <c r="BY87">
        <v>481.738</v>
      </c>
      <c r="BZ87">
        <v>2.5143512499999998</v>
      </c>
      <c r="CA87">
        <v>466.96437500000002</v>
      </c>
      <c r="CB87">
        <v>30.667887499999999</v>
      </c>
      <c r="CC87">
        <v>3.3598712499999999</v>
      </c>
      <c r="CD87">
        <v>3.10528</v>
      </c>
      <c r="CE87">
        <v>25.927812500000002</v>
      </c>
      <c r="CF87">
        <v>24.603462499999999</v>
      </c>
      <c r="CG87">
        <v>1199.9962499999999</v>
      </c>
      <c r="CH87">
        <v>0.49998799999999999</v>
      </c>
      <c r="CI87">
        <v>0.50001200000000001</v>
      </c>
      <c r="CJ87">
        <v>0</v>
      </c>
      <c r="CK87">
        <v>1240.9375</v>
      </c>
      <c r="CL87">
        <v>4.9990899999999998</v>
      </c>
      <c r="CM87">
        <v>13403.15</v>
      </c>
      <c r="CN87">
        <v>9557.7737500000003</v>
      </c>
      <c r="CO87">
        <v>41.561999999999998</v>
      </c>
      <c r="CP87">
        <v>43.125</v>
      </c>
      <c r="CQ87">
        <v>42.359250000000003</v>
      </c>
      <c r="CR87">
        <v>42.327749999999988</v>
      </c>
      <c r="CS87">
        <v>42.890500000000003</v>
      </c>
      <c r="CT87">
        <v>597.48500000000001</v>
      </c>
      <c r="CU87">
        <v>597.5162499999999</v>
      </c>
      <c r="CV87">
        <v>0</v>
      </c>
      <c r="CW87">
        <v>1678121866</v>
      </c>
      <c r="CX87">
        <v>0</v>
      </c>
      <c r="CY87">
        <v>1678116306.0999999</v>
      </c>
      <c r="CZ87" t="s">
        <v>356</v>
      </c>
      <c r="DA87">
        <v>1678116302.5999999</v>
      </c>
      <c r="DB87">
        <v>1678116306.0999999</v>
      </c>
      <c r="DC87">
        <v>12</v>
      </c>
      <c r="DD87">
        <v>3.5000000000000003E-2</v>
      </c>
      <c r="DE87">
        <v>0.05</v>
      </c>
      <c r="DF87">
        <v>-6.1040000000000001</v>
      </c>
      <c r="DG87">
        <v>0.249</v>
      </c>
      <c r="DH87">
        <v>413</v>
      </c>
      <c r="DI87">
        <v>32</v>
      </c>
      <c r="DJ87">
        <v>0.5</v>
      </c>
      <c r="DK87">
        <v>0.15</v>
      </c>
      <c r="DL87">
        <v>-20.865755</v>
      </c>
      <c r="DM87">
        <v>-2.4200397748592288</v>
      </c>
      <c r="DN87">
        <v>0.2354986772255846</v>
      </c>
      <c r="DO87">
        <v>0</v>
      </c>
      <c r="DP87">
        <v>2.5500544999999999</v>
      </c>
      <c r="DQ87">
        <v>-0.60066439024390883</v>
      </c>
      <c r="DR87">
        <v>7.4143278891279127E-2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371</v>
      </c>
      <c r="EA87">
        <v>3.2976299999999998</v>
      </c>
      <c r="EB87">
        <v>2.6251500000000001</v>
      </c>
      <c r="EC87">
        <v>0.108809</v>
      </c>
      <c r="ED87">
        <v>0.110586</v>
      </c>
      <c r="EE87">
        <v>0.13727500000000001</v>
      </c>
      <c r="EF87">
        <v>0.12880900000000001</v>
      </c>
      <c r="EG87">
        <v>26922.400000000001</v>
      </c>
      <c r="EH87">
        <v>27258.6</v>
      </c>
      <c r="EI87">
        <v>28101.4</v>
      </c>
      <c r="EJ87">
        <v>29491.7</v>
      </c>
      <c r="EK87">
        <v>33377.699999999997</v>
      </c>
      <c r="EL87">
        <v>35659.4</v>
      </c>
      <c r="EM87">
        <v>39682.9</v>
      </c>
      <c r="EN87">
        <v>42139.1</v>
      </c>
      <c r="EO87">
        <v>2.2400500000000001</v>
      </c>
      <c r="EP87">
        <v>2.2138</v>
      </c>
      <c r="EQ87">
        <v>0.115812</v>
      </c>
      <c r="ER87">
        <v>0</v>
      </c>
      <c r="ES87">
        <v>29.843299999999999</v>
      </c>
      <c r="ET87">
        <v>999.9</v>
      </c>
      <c r="EU87">
        <v>74.5</v>
      </c>
      <c r="EV87">
        <v>32.6</v>
      </c>
      <c r="EW87">
        <v>36.343899999999998</v>
      </c>
      <c r="EX87">
        <v>57.057099999999998</v>
      </c>
      <c r="EY87">
        <v>-3.8902199999999998</v>
      </c>
      <c r="EZ87">
        <v>2</v>
      </c>
      <c r="FA87">
        <v>0.36871700000000002</v>
      </c>
      <c r="FB87">
        <v>-0.38333299999999998</v>
      </c>
      <c r="FC87">
        <v>20.275200000000002</v>
      </c>
      <c r="FD87">
        <v>5.2172900000000002</v>
      </c>
      <c r="FE87">
        <v>12.0052</v>
      </c>
      <c r="FF87">
        <v>4.9870000000000001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1.8643000000000001</v>
      </c>
      <c r="FO87">
        <v>1.8603400000000001</v>
      </c>
      <c r="FP87">
        <v>1.8610899999999999</v>
      </c>
      <c r="FQ87">
        <v>1.8602000000000001</v>
      </c>
      <c r="FR87">
        <v>1.86189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-6.1710000000000003</v>
      </c>
      <c r="GH87">
        <v>0.25619999999999998</v>
      </c>
      <c r="GI87">
        <v>-4.4273770621571362</v>
      </c>
      <c r="GJ87">
        <v>-4.6782648166075668E-3</v>
      </c>
      <c r="GK87">
        <v>2.0645039605938809E-6</v>
      </c>
      <c r="GL87">
        <v>-4.2957140779123221E-10</v>
      </c>
      <c r="GM87">
        <v>-7.2769555290842433E-2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92</v>
      </c>
      <c r="GV87">
        <v>92</v>
      </c>
      <c r="GW87">
        <v>1.5148900000000001</v>
      </c>
      <c r="GX87">
        <v>2.5378400000000001</v>
      </c>
      <c r="GY87">
        <v>2.04834</v>
      </c>
      <c r="GZ87">
        <v>2.6184099999999999</v>
      </c>
      <c r="HA87">
        <v>2.1972700000000001</v>
      </c>
      <c r="HB87">
        <v>2.33643</v>
      </c>
      <c r="HC87">
        <v>37.53</v>
      </c>
      <c r="HD87">
        <v>14.385999999999999</v>
      </c>
      <c r="HE87">
        <v>18</v>
      </c>
      <c r="HF87">
        <v>706.36</v>
      </c>
      <c r="HG87">
        <v>763.31799999999998</v>
      </c>
      <c r="HH87">
        <v>31.0001</v>
      </c>
      <c r="HI87">
        <v>32.091900000000003</v>
      </c>
      <c r="HJ87">
        <v>30</v>
      </c>
      <c r="HK87">
        <v>32.06</v>
      </c>
      <c r="HL87">
        <v>32.072899999999997</v>
      </c>
      <c r="HM87">
        <v>30.325900000000001</v>
      </c>
      <c r="HN87">
        <v>19.7531</v>
      </c>
      <c r="HO87">
        <v>98.869600000000005</v>
      </c>
      <c r="HP87">
        <v>31</v>
      </c>
      <c r="HQ87">
        <v>484.99700000000001</v>
      </c>
      <c r="HR87">
        <v>30.572099999999999</v>
      </c>
      <c r="HS87">
        <v>99.045599999999993</v>
      </c>
      <c r="HT87">
        <v>97.730999999999995</v>
      </c>
    </row>
    <row r="88" spans="1:228" x14ac:dyDescent="0.2">
      <c r="A88">
        <v>73</v>
      </c>
      <c r="B88">
        <v>1678121828</v>
      </c>
      <c r="C88">
        <v>287.5</v>
      </c>
      <c r="D88" t="s">
        <v>504</v>
      </c>
      <c r="E88" t="s">
        <v>505</v>
      </c>
      <c r="F88">
        <v>4</v>
      </c>
      <c r="G88">
        <v>1678121826</v>
      </c>
      <c r="H88">
        <f t="shared" si="34"/>
        <v>2.8932289437134402E-3</v>
      </c>
      <c r="I88">
        <f t="shared" si="35"/>
        <v>2.89322894371344</v>
      </c>
      <c r="J88">
        <f t="shared" si="36"/>
        <v>11.238596536523975</v>
      </c>
      <c r="K88">
        <f t="shared" si="37"/>
        <v>452.82699999999988</v>
      </c>
      <c r="L88">
        <f t="shared" si="38"/>
        <v>359.12503598312787</v>
      </c>
      <c r="M88">
        <f t="shared" si="39"/>
        <v>36.399241078828673</v>
      </c>
      <c r="N88">
        <f t="shared" si="40"/>
        <v>45.896435749406002</v>
      </c>
      <c r="O88">
        <f t="shared" si="41"/>
        <v>0.21992656558348306</v>
      </c>
      <c r="P88">
        <f t="shared" si="42"/>
        <v>2.775399047446963</v>
      </c>
      <c r="Q88">
        <f t="shared" si="43"/>
        <v>0.21068320962862458</v>
      </c>
      <c r="R88">
        <f t="shared" si="44"/>
        <v>0.13247511119399361</v>
      </c>
      <c r="S88">
        <f t="shared" si="45"/>
        <v>226.11564806312501</v>
      </c>
      <c r="T88">
        <f t="shared" si="46"/>
        <v>32.709635799564012</v>
      </c>
      <c r="U88">
        <f t="shared" si="47"/>
        <v>31.723871428571421</v>
      </c>
      <c r="V88">
        <f t="shared" si="48"/>
        <v>4.7009590582088769</v>
      </c>
      <c r="W88">
        <f t="shared" si="49"/>
        <v>70.057470782784819</v>
      </c>
      <c r="X88">
        <f t="shared" si="50"/>
        <v>3.3644659846349252</v>
      </c>
      <c r="Y88">
        <f t="shared" si="51"/>
        <v>4.8024371234675991</v>
      </c>
      <c r="Z88">
        <f t="shared" si="52"/>
        <v>1.3364930735739518</v>
      </c>
      <c r="AA88">
        <f t="shared" si="53"/>
        <v>-127.59139641776271</v>
      </c>
      <c r="AB88">
        <f t="shared" si="54"/>
        <v>56.4223223674244</v>
      </c>
      <c r="AC88">
        <f t="shared" si="55"/>
        <v>4.6064060404048792</v>
      </c>
      <c r="AD88">
        <f t="shared" si="56"/>
        <v>159.55298005319159</v>
      </c>
      <c r="AE88">
        <f t="shared" si="57"/>
        <v>21.887717618785913</v>
      </c>
      <c r="AF88">
        <f t="shared" si="58"/>
        <v>2.8910015320907143</v>
      </c>
      <c r="AG88">
        <f t="shared" si="59"/>
        <v>11.238596536523975</v>
      </c>
      <c r="AH88">
        <v>487.95411654425959</v>
      </c>
      <c r="AI88">
        <v>470.91207878787861</v>
      </c>
      <c r="AJ88">
        <v>1.6990686461282929</v>
      </c>
      <c r="AK88">
        <v>60.783550458012961</v>
      </c>
      <c r="AL88">
        <f t="shared" si="60"/>
        <v>2.89322894371344</v>
      </c>
      <c r="AM88">
        <v>30.613911442056871</v>
      </c>
      <c r="AN88">
        <v>33.195447272727279</v>
      </c>
      <c r="AO88">
        <v>1.0560252823935261E-4</v>
      </c>
      <c r="AP88">
        <v>100.31295513855321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47691.584439382976</v>
      </c>
      <c r="AV88">
        <f t="shared" si="64"/>
        <v>1199.997142857143</v>
      </c>
      <c r="AW88">
        <f t="shared" si="65"/>
        <v>1025.9230425197538</v>
      </c>
      <c r="AX88">
        <f t="shared" si="66"/>
        <v>0.8549379043329004</v>
      </c>
      <c r="AY88">
        <f t="shared" si="67"/>
        <v>0.18843015536249788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1678121826</v>
      </c>
      <c r="BF88">
        <v>452.82699999999988</v>
      </c>
      <c r="BG88">
        <v>474.24085714285718</v>
      </c>
      <c r="BH88">
        <v>33.194757142857142</v>
      </c>
      <c r="BI88">
        <v>30.614557142857141</v>
      </c>
      <c r="BJ88">
        <v>459.00842857142851</v>
      </c>
      <c r="BK88">
        <v>32.938571428571429</v>
      </c>
      <c r="BL88">
        <v>649.95785714285716</v>
      </c>
      <c r="BM88">
        <v>101.2555714285714</v>
      </c>
      <c r="BN88">
        <v>9.9771228571428575E-2</v>
      </c>
      <c r="BO88">
        <v>32.100957142857148</v>
      </c>
      <c r="BP88">
        <v>31.723871428571421</v>
      </c>
      <c r="BQ88">
        <v>999.89999999999986</v>
      </c>
      <c r="BR88">
        <v>0</v>
      </c>
      <c r="BS88">
        <v>0</v>
      </c>
      <c r="BT88">
        <v>9032.6799999999985</v>
      </c>
      <c r="BU88">
        <v>0</v>
      </c>
      <c r="BV88">
        <v>193.42500000000001</v>
      </c>
      <c r="BW88">
        <v>-21.41394285714286</v>
      </c>
      <c r="BX88">
        <v>468.37457142857141</v>
      </c>
      <c r="BY88">
        <v>489.21828571428568</v>
      </c>
      <c r="BZ88">
        <v>2.5802242857142859</v>
      </c>
      <c r="CA88">
        <v>474.24085714285718</v>
      </c>
      <c r="CB88">
        <v>30.614557142857141</v>
      </c>
      <c r="CC88">
        <v>3.3611528571428568</v>
      </c>
      <c r="CD88">
        <v>3.099891428571429</v>
      </c>
      <c r="CE88">
        <v>25.934242857142859</v>
      </c>
      <c r="CF88">
        <v>24.57442857142857</v>
      </c>
      <c r="CG88">
        <v>1199.997142857143</v>
      </c>
      <c r="CH88">
        <v>0.4999877142857142</v>
      </c>
      <c r="CI88">
        <v>0.50001228571428569</v>
      </c>
      <c r="CJ88">
        <v>0</v>
      </c>
      <c r="CK88">
        <v>1243.9257142857141</v>
      </c>
      <c r="CL88">
        <v>4.9990899999999998</v>
      </c>
      <c r="CM88">
        <v>13432.257142857139</v>
      </c>
      <c r="CN88">
        <v>9557.7799999999988</v>
      </c>
      <c r="CO88">
        <v>41.561999999999998</v>
      </c>
      <c r="CP88">
        <v>43.142714285714291</v>
      </c>
      <c r="CQ88">
        <v>42.366</v>
      </c>
      <c r="CR88">
        <v>42.311999999999998</v>
      </c>
      <c r="CS88">
        <v>42.875</v>
      </c>
      <c r="CT88">
        <v>597.48571428571427</v>
      </c>
      <c r="CU88">
        <v>597.51714285714286</v>
      </c>
      <c r="CV88">
        <v>0</v>
      </c>
      <c r="CW88">
        <v>1678121870.2</v>
      </c>
      <c r="CX88">
        <v>0</v>
      </c>
      <c r="CY88">
        <v>1678116306.0999999</v>
      </c>
      <c r="CZ88" t="s">
        <v>356</v>
      </c>
      <c r="DA88">
        <v>1678116302.5999999</v>
      </c>
      <c r="DB88">
        <v>1678116306.0999999</v>
      </c>
      <c r="DC88">
        <v>12</v>
      </c>
      <c r="DD88">
        <v>3.5000000000000003E-2</v>
      </c>
      <c r="DE88">
        <v>0.05</v>
      </c>
      <c r="DF88">
        <v>-6.1040000000000001</v>
      </c>
      <c r="DG88">
        <v>0.249</v>
      </c>
      <c r="DH88">
        <v>413</v>
      </c>
      <c r="DI88">
        <v>32</v>
      </c>
      <c r="DJ88">
        <v>0.5</v>
      </c>
      <c r="DK88">
        <v>0.15</v>
      </c>
      <c r="DL88">
        <v>-21.035192500000001</v>
      </c>
      <c r="DM88">
        <v>-2.4932386491556628</v>
      </c>
      <c r="DN88">
        <v>0.2427643202650461</v>
      </c>
      <c r="DO88">
        <v>0</v>
      </c>
      <c r="DP88">
        <v>2.5415185</v>
      </c>
      <c r="DQ88">
        <v>-0.20739129455910099</v>
      </c>
      <c r="DR88">
        <v>6.7572462014862222E-2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371</v>
      </c>
      <c r="EA88">
        <v>3.2976899999999998</v>
      </c>
      <c r="EB88">
        <v>2.6254499999999998</v>
      </c>
      <c r="EC88">
        <v>0.109987</v>
      </c>
      <c r="ED88">
        <v>0.11175599999999999</v>
      </c>
      <c r="EE88">
        <v>0.13727800000000001</v>
      </c>
      <c r="EF88">
        <v>0.128802</v>
      </c>
      <c r="EG88">
        <v>26886.7</v>
      </c>
      <c r="EH88">
        <v>27222.7</v>
      </c>
      <c r="EI88">
        <v>28101.3</v>
      </c>
      <c r="EJ88">
        <v>29491.7</v>
      </c>
      <c r="EK88">
        <v>33377.4</v>
      </c>
      <c r="EL88">
        <v>35659.9</v>
      </c>
      <c r="EM88">
        <v>39682.6</v>
      </c>
      <c r="EN88">
        <v>42139.3</v>
      </c>
      <c r="EO88">
        <v>2.2402700000000002</v>
      </c>
      <c r="EP88">
        <v>2.2136200000000001</v>
      </c>
      <c r="EQ88">
        <v>0.11567</v>
      </c>
      <c r="ER88">
        <v>0</v>
      </c>
      <c r="ES88">
        <v>29.843</v>
      </c>
      <c r="ET88">
        <v>999.9</v>
      </c>
      <c r="EU88">
        <v>74.5</v>
      </c>
      <c r="EV88">
        <v>32.6</v>
      </c>
      <c r="EW88">
        <v>36.344200000000001</v>
      </c>
      <c r="EX88">
        <v>57.177100000000003</v>
      </c>
      <c r="EY88">
        <v>-3.9022399999999999</v>
      </c>
      <c r="EZ88">
        <v>2</v>
      </c>
      <c r="FA88">
        <v>0.36910799999999999</v>
      </c>
      <c r="FB88">
        <v>-0.38185200000000002</v>
      </c>
      <c r="FC88">
        <v>20.275300000000001</v>
      </c>
      <c r="FD88">
        <v>5.2180400000000002</v>
      </c>
      <c r="FE88">
        <v>12.005000000000001</v>
      </c>
      <c r="FF88">
        <v>4.9874000000000001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1.86225</v>
      </c>
      <c r="FN88">
        <v>1.86429</v>
      </c>
      <c r="FO88">
        <v>1.8603499999999999</v>
      </c>
      <c r="FP88">
        <v>1.8611</v>
      </c>
      <c r="FQ88">
        <v>1.8602000000000001</v>
      </c>
      <c r="FR88">
        <v>1.86188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-6.1909999999999998</v>
      </c>
      <c r="GH88">
        <v>0.25619999999999998</v>
      </c>
      <c r="GI88">
        <v>-4.4273770621571362</v>
      </c>
      <c r="GJ88">
        <v>-4.6782648166075668E-3</v>
      </c>
      <c r="GK88">
        <v>2.0645039605938809E-6</v>
      </c>
      <c r="GL88">
        <v>-4.2957140779123221E-10</v>
      </c>
      <c r="GM88">
        <v>-7.2769555290842433E-2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92.1</v>
      </c>
      <c r="GV88">
        <v>92</v>
      </c>
      <c r="GW88">
        <v>1.5319799999999999</v>
      </c>
      <c r="GX88">
        <v>2.5378400000000001</v>
      </c>
      <c r="GY88">
        <v>2.04834</v>
      </c>
      <c r="GZ88">
        <v>2.6171899999999999</v>
      </c>
      <c r="HA88">
        <v>2.1972700000000001</v>
      </c>
      <c r="HB88">
        <v>2.33643</v>
      </c>
      <c r="HC88">
        <v>37.53</v>
      </c>
      <c r="HD88">
        <v>14.3947</v>
      </c>
      <c r="HE88">
        <v>18</v>
      </c>
      <c r="HF88">
        <v>706.55200000000002</v>
      </c>
      <c r="HG88">
        <v>763.15899999999999</v>
      </c>
      <c r="HH88">
        <v>31.000299999999999</v>
      </c>
      <c r="HI88">
        <v>32.091900000000003</v>
      </c>
      <c r="HJ88">
        <v>30.000299999999999</v>
      </c>
      <c r="HK88">
        <v>32.060299999999998</v>
      </c>
      <c r="HL88">
        <v>32.073900000000002</v>
      </c>
      <c r="HM88">
        <v>30.661999999999999</v>
      </c>
      <c r="HN88">
        <v>19.7531</v>
      </c>
      <c r="HO88">
        <v>98.869600000000005</v>
      </c>
      <c r="HP88">
        <v>31</v>
      </c>
      <c r="HQ88">
        <v>491.714</v>
      </c>
      <c r="HR88">
        <v>30.569199999999999</v>
      </c>
      <c r="HS88">
        <v>99.045100000000005</v>
      </c>
      <c r="HT88">
        <v>97.731399999999994</v>
      </c>
    </row>
    <row r="89" spans="1:228" x14ac:dyDescent="0.2">
      <c r="A89">
        <v>74</v>
      </c>
      <c r="B89">
        <v>1678121832</v>
      </c>
      <c r="C89">
        <v>291.5</v>
      </c>
      <c r="D89" t="s">
        <v>506</v>
      </c>
      <c r="E89" t="s">
        <v>507</v>
      </c>
      <c r="F89">
        <v>4</v>
      </c>
      <c r="G89">
        <v>1678121829.6875</v>
      </c>
      <c r="H89">
        <f t="shared" si="34"/>
        <v>2.8801169608379685E-3</v>
      </c>
      <c r="I89">
        <f t="shared" si="35"/>
        <v>2.8801169608379684</v>
      </c>
      <c r="J89">
        <f t="shared" si="36"/>
        <v>11.384400610667734</v>
      </c>
      <c r="K89">
        <f t="shared" si="37"/>
        <v>458.86112500000002</v>
      </c>
      <c r="L89">
        <f t="shared" si="38"/>
        <v>363.57615312047341</v>
      </c>
      <c r="M89">
        <f t="shared" si="39"/>
        <v>36.851244818417122</v>
      </c>
      <c r="N89">
        <f t="shared" si="40"/>
        <v>46.509110979636198</v>
      </c>
      <c r="O89">
        <f t="shared" si="41"/>
        <v>0.21896116788471645</v>
      </c>
      <c r="P89">
        <f t="shared" si="42"/>
        <v>2.7710352389187096</v>
      </c>
      <c r="Q89">
        <f t="shared" si="43"/>
        <v>0.20978318461138104</v>
      </c>
      <c r="R89">
        <f t="shared" si="44"/>
        <v>0.13190703780160748</v>
      </c>
      <c r="S89">
        <f t="shared" si="45"/>
        <v>226.11694194766659</v>
      </c>
      <c r="T89">
        <f t="shared" si="46"/>
        <v>32.718135817811628</v>
      </c>
      <c r="U89">
        <f t="shared" si="47"/>
        <v>31.721475000000002</v>
      </c>
      <c r="V89">
        <f t="shared" si="48"/>
        <v>4.700320169573625</v>
      </c>
      <c r="W89">
        <f t="shared" si="49"/>
        <v>70.034654545182676</v>
      </c>
      <c r="X89">
        <f t="shared" si="50"/>
        <v>3.364137011788638</v>
      </c>
      <c r="Y89">
        <f t="shared" si="51"/>
        <v>4.8035319566233801</v>
      </c>
      <c r="Z89">
        <f t="shared" si="52"/>
        <v>1.336183157784987</v>
      </c>
      <c r="AA89">
        <f t="shared" si="53"/>
        <v>-127.01315797295442</v>
      </c>
      <c r="AB89">
        <f t="shared" si="54"/>
        <v>57.293719266171792</v>
      </c>
      <c r="AC89">
        <f t="shared" si="55"/>
        <v>4.6849521288763789</v>
      </c>
      <c r="AD89">
        <f t="shared" si="56"/>
        <v>161.08245536976034</v>
      </c>
      <c r="AE89">
        <f t="shared" si="57"/>
        <v>22.070627677328623</v>
      </c>
      <c r="AF89">
        <f t="shared" si="58"/>
        <v>2.8882787163738741</v>
      </c>
      <c r="AG89">
        <f t="shared" si="59"/>
        <v>11.384400610667734</v>
      </c>
      <c r="AH89">
        <v>494.93189389910373</v>
      </c>
      <c r="AI89">
        <v>477.7211878787877</v>
      </c>
      <c r="AJ89">
        <v>1.707353802460895</v>
      </c>
      <c r="AK89">
        <v>60.783550458012961</v>
      </c>
      <c r="AL89">
        <f t="shared" si="60"/>
        <v>2.8801169608379684</v>
      </c>
      <c r="AM89">
        <v>30.612370451383399</v>
      </c>
      <c r="AN89">
        <v>33.185940000000024</v>
      </c>
      <c r="AO89">
        <v>-5.2427239537418261E-4</v>
      </c>
      <c r="AP89">
        <v>100.31295513855321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47570.404924423638</v>
      </c>
      <c r="AV89">
        <f t="shared" si="64"/>
        <v>1200.0025000000001</v>
      </c>
      <c r="AW89">
        <f t="shared" si="65"/>
        <v>1025.9277699210709</v>
      </c>
      <c r="AX89">
        <f t="shared" si="66"/>
        <v>0.85493802714666911</v>
      </c>
      <c r="AY89">
        <f t="shared" si="67"/>
        <v>0.18843039239307133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1678121829.6875</v>
      </c>
      <c r="BF89">
        <v>458.86112500000002</v>
      </c>
      <c r="BG89">
        <v>480.45737500000001</v>
      </c>
      <c r="BH89">
        <v>33.190737499999997</v>
      </c>
      <c r="BI89">
        <v>30.613125</v>
      </c>
      <c r="BJ89">
        <v>465.061125</v>
      </c>
      <c r="BK89">
        <v>32.934587499999999</v>
      </c>
      <c r="BL89">
        <v>650.00025000000005</v>
      </c>
      <c r="BM89">
        <v>101.257625</v>
      </c>
      <c r="BN89">
        <v>0.10008095</v>
      </c>
      <c r="BO89">
        <v>32.1049875</v>
      </c>
      <c r="BP89">
        <v>31.721475000000002</v>
      </c>
      <c r="BQ89">
        <v>999.9</v>
      </c>
      <c r="BR89">
        <v>0</v>
      </c>
      <c r="BS89">
        <v>0</v>
      </c>
      <c r="BT89">
        <v>9009.2975000000006</v>
      </c>
      <c r="BU89">
        <v>0</v>
      </c>
      <c r="BV89">
        <v>193.29837499999999</v>
      </c>
      <c r="BW89">
        <v>-21.5962</v>
      </c>
      <c r="BX89">
        <v>474.61399999999998</v>
      </c>
      <c r="BY89">
        <v>495.63024999999999</v>
      </c>
      <c r="BZ89">
        <v>2.5776050000000001</v>
      </c>
      <c r="CA89">
        <v>480.45737500000001</v>
      </c>
      <c r="CB89">
        <v>30.613125</v>
      </c>
      <c r="CC89">
        <v>3.3608125000000002</v>
      </c>
      <c r="CD89">
        <v>3.0998100000000002</v>
      </c>
      <c r="CE89">
        <v>25.932537499999999</v>
      </c>
      <c r="CF89">
        <v>24.573987500000001</v>
      </c>
      <c r="CG89">
        <v>1200.0025000000001</v>
      </c>
      <c r="CH89">
        <v>0.49998262500000001</v>
      </c>
      <c r="CI89">
        <v>0.50001737499999999</v>
      </c>
      <c r="CJ89">
        <v>0</v>
      </c>
      <c r="CK89">
        <v>1246.78</v>
      </c>
      <c r="CL89">
        <v>4.9990899999999998</v>
      </c>
      <c r="CM89">
        <v>13459.3125</v>
      </c>
      <c r="CN89">
        <v>9557.8037499999991</v>
      </c>
      <c r="CO89">
        <v>41.561999999999998</v>
      </c>
      <c r="CP89">
        <v>43.140500000000003</v>
      </c>
      <c r="CQ89">
        <v>42.327749999999988</v>
      </c>
      <c r="CR89">
        <v>42.311999999999998</v>
      </c>
      <c r="CS89">
        <v>42.875</v>
      </c>
      <c r="CT89">
        <v>597.48125000000005</v>
      </c>
      <c r="CU89">
        <v>597.52250000000004</v>
      </c>
      <c r="CV89">
        <v>0</v>
      </c>
      <c r="CW89">
        <v>1678121873.8</v>
      </c>
      <c r="CX89">
        <v>0</v>
      </c>
      <c r="CY89">
        <v>1678116306.0999999</v>
      </c>
      <c r="CZ89" t="s">
        <v>356</v>
      </c>
      <c r="DA89">
        <v>1678116302.5999999</v>
      </c>
      <c r="DB89">
        <v>1678116306.0999999</v>
      </c>
      <c r="DC89">
        <v>12</v>
      </c>
      <c r="DD89">
        <v>3.5000000000000003E-2</v>
      </c>
      <c r="DE89">
        <v>0.05</v>
      </c>
      <c r="DF89">
        <v>-6.1040000000000001</v>
      </c>
      <c r="DG89">
        <v>0.249</v>
      </c>
      <c r="DH89">
        <v>413</v>
      </c>
      <c r="DI89">
        <v>32</v>
      </c>
      <c r="DJ89">
        <v>0.5</v>
      </c>
      <c r="DK89">
        <v>0.15</v>
      </c>
      <c r="DL89">
        <v>-21.206072500000001</v>
      </c>
      <c r="DM89">
        <v>-2.766775609756035</v>
      </c>
      <c r="DN89">
        <v>0.26845308155010972</v>
      </c>
      <c r="DO89">
        <v>0</v>
      </c>
      <c r="DP89">
        <v>2.5354752500000002</v>
      </c>
      <c r="DQ89">
        <v>0.18956003752344611</v>
      </c>
      <c r="DR89">
        <v>6.2449377738593201E-2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371</v>
      </c>
      <c r="EA89">
        <v>3.2976999999999999</v>
      </c>
      <c r="EB89">
        <v>2.6254</v>
      </c>
      <c r="EC89">
        <v>0.11115</v>
      </c>
      <c r="ED89">
        <v>0.112901</v>
      </c>
      <c r="EE89">
        <v>0.13725499999999999</v>
      </c>
      <c r="EF89">
        <v>0.128803</v>
      </c>
      <c r="EG89">
        <v>26851.599999999999</v>
      </c>
      <c r="EH89">
        <v>27187.8</v>
      </c>
      <c r="EI89">
        <v>28101.4</v>
      </c>
      <c r="EJ89">
        <v>29491.9</v>
      </c>
      <c r="EK89">
        <v>33378.1</v>
      </c>
      <c r="EL89">
        <v>35659.9</v>
      </c>
      <c r="EM89">
        <v>39682.199999999997</v>
      </c>
      <c r="EN89">
        <v>42139.3</v>
      </c>
      <c r="EO89">
        <v>2.2402000000000002</v>
      </c>
      <c r="EP89">
        <v>2.21373</v>
      </c>
      <c r="EQ89">
        <v>0.115603</v>
      </c>
      <c r="ER89">
        <v>0</v>
      </c>
      <c r="ES89">
        <v>29.840699999999998</v>
      </c>
      <c r="ET89">
        <v>999.9</v>
      </c>
      <c r="EU89">
        <v>74.5</v>
      </c>
      <c r="EV89">
        <v>32.6</v>
      </c>
      <c r="EW89">
        <v>36.345100000000002</v>
      </c>
      <c r="EX89">
        <v>56.457099999999997</v>
      </c>
      <c r="EY89">
        <v>-3.9182700000000001</v>
      </c>
      <c r="EZ89">
        <v>2</v>
      </c>
      <c r="FA89">
        <v>0.369004</v>
      </c>
      <c r="FB89">
        <v>-0.38084699999999999</v>
      </c>
      <c r="FC89">
        <v>20.275300000000001</v>
      </c>
      <c r="FD89">
        <v>5.2174399999999999</v>
      </c>
      <c r="FE89">
        <v>12.004300000000001</v>
      </c>
      <c r="FF89">
        <v>4.9867999999999997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1.8622700000000001</v>
      </c>
      <c r="FN89">
        <v>1.8643099999999999</v>
      </c>
      <c r="FO89">
        <v>1.8603499999999999</v>
      </c>
      <c r="FP89">
        <v>1.86111</v>
      </c>
      <c r="FQ89">
        <v>1.8602000000000001</v>
      </c>
      <c r="FR89">
        <v>1.86189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-6.2119999999999997</v>
      </c>
      <c r="GH89">
        <v>0.25609999999999999</v>
      </c>
      <c r="GI89">
        <v>-4.4273770621571362</v>
      </c>
      <c r="GJ89">
        <v>-4.6782648166075668E-3</v>
      </c>
      <c r="GK89">
        <v>2.0645039605938809E-6</v>
      </c>
      <c r="GL89">
        <v>-4.2957140779123221E-10</v>
      </c>
      <c r="GM89">
        <v>-7.2769555290842433E-2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92.2</v>
      </c>
      <c r="GV89">
        <v>92.1</v>
      </c>
      <c r="GW89">
        <v>1.5490699999999999</v>
      </c>
      <c r="GX89">
        <v>2.5390600000000001</v>
      </c>
      <c r="GY89">
        <v>2.04834</v>
      </c>
      <c r="GZ89">
        <v>2.6184099999999999</v>
      </c>
      <c r="HA89">
        <v>2.1972700000000001</v>
      </c>
      <c r="HB89">
        <v>2.32666</v>
      </c>
      <c r="HC89">
        <v>37.53</v>
      </c>
      <c r="HD89">
        <v>14.3947</v>
      </c>
      <c r="HE89">
        <v>18</v>
      </c>
      <c r="HF89">
        <v>706.48900000000003</v>
      </c>
      <c r="HG89">
        <v>763.28099999999995</v>
      </c>
      <c r="HH89">
        <v>31.000299999999999</v>
      </c>
      <c r="HI89">
        <v>32.093699999999998</v>
      </c>
      <c r="HJ89">
        <v>30</v>
      </c>
      <c r="HK89">
        <v>32.060299999999998</v>
      </c>
      <c r="HL89">
        <v>32.075699999999998</v>
      </c>
      <c r="HM89">
        <v>30.9895</v>
      </c>
      <c r="HN89">
        <v>19.7531</v>
      </c>
      <c r="HO89">
        <v>98.869600000000005</v>
      </c>
      <c r="HP89">
        <v>31</v>
      </c>
      <c r="HQ89">
        <v>498.42500000000001</v>
      </c>
      <c r="HR89">
        <v>30.570499999999999</v>
      </c>
      <c r="HS89">
        <v>99.044799999999995</v>
      </c>
      <c r="HT89">
        <v>97.7316</v>
      </c>
    </row>
    <row r="90" spans="1:228" x14ac:dyDescent="0.2">
      <c r="A90">
        <v>75</v>
      </c>
      <c r="B90">
        <v>1678121836</v>
      </c>
      <c r="C90">
        <v>295.5</v>
      </c>
      <c r="D90" t="s">
        <v>508</v>
      </c>
      <c r="E90" t="s">
        <v>509</v>
      </c>
      <c r="F90">
        <v>4</v>
      </c>
      <c r="G90">
        <v>1678121834</v>
      </c>
      <c r="H90">
        <f t="shared" si="34"/>
        <v>2.8868657807499072E-3</v>
      </c>
      <c r="I90">
        <f t="shared" si="35"/>
        <v>2.8868657807499072</v>
      </c>
      <c r="J90">
        <f t="shared" si="36"/>
        <v>11.669046008165447</v>
      </c>
      <c r="K90">
        <f t="shared" si="37"/>
        <v>465.87028571428573</v>
      </c>
      <c r="L90">
        <f t="shared" si="38"/>
        <v>368.4042623381327</v>
      </c>
      <c r="M90">
        <f t="shared" si="39"/>
        <v>37.340277515883741</v>
      </c>
      <c r="N90">
        <f t="shared" si="40"/>
        <v>47.219121854266575</v>
      </c>
      <c r="O90">
        <f t="shared" si="41"/>
        <v>0.21927156919422577</v>
      </c>
      <c r="P90">
        <f t="shared" si="42"/>
        <v>2.7665244690620741</v>
      </c>
      <c r="Q90">
        <f t="shared" si="43"/>
        <v>0.21005380607523114</v>
      </c>
      <c r="R90">
        <f t="shared" si="44"/>
        <v>0.13207951740007803</v>
      </c>
      <c r="S90">
        <f t="shared" si="45"/>
        <v>226.11728400595553</v>
      </c>
      <c r="T90">
        <f t="shared" si="46"/>
        <v>32.723184619928382</v>
      </c>
      <c r="U90">
        <f t="shared" si="47"/>
        <v>31.725757142857141</v>
      </c>
      <c r="V90">
        <f t="shared" si="48"/>
        <v>4.7014618434055127</v>
      </c>
      <c r="W90">
        <f t="shared" si="49"/>
        <v>70.005909943443442</v>
      </c>
      <c r="X90">
        <f t="shared" si="50"/>
        <v>3.3638917745711452</v>
      </c>
      <c r="Y90">
        <f t="shared" si="51"/>
        <v>4.8051539895542748</v>
      </c>
      <c r="Z90">
        <f t="shared" si="52"/>
        <v>1.3375700688343675</v>
      </c>
      <c r="AA90">
        <f t="shared" si="53"/>
        <v>-127.31078093107091</v>
      </c>
      <c r="AB90">
        <f t="shared" si="54"/>
        <v>57.452143636225671</v>
      </c>
      <c r="AC90">
        <f t="shared" si="55"/>
        <v>4.7058038039726311</v>
      </c>
      <c r="AD90">
        <f t="shared" si="56"/>
        <v>160.96445051508292</v>
      </c>
      <c r="AE90">
        <f t="shared" si="57"/>
        <v>21.928816569667365</v>
      </c>
      <c r="AF90">
        <f t="shared" si="58"/>
        <v>2.8821892195545269</v>
      </c>
      <c r="AG90">
        <f t="shared" si="59"/>
        <v>11.669046008165447</v>
      </c>
      <c r="AH90">
        <v>501.55074596277461</v>
      </c>
      <c r="AI90">
        <v>484.31337575757578</v>
      </c>
      <c r="AJ90">
        <v>1.6423499543235269</v>
      </c>
      <c r="AK90">
        <v>60.783550458012961</v>
      </c>
      <c r="AL90">
        <f t="shared" si="60"/>
        <v>2.8868657807499072</v>
      </c>
      <c r="AM90">
        <v>30.61651696418653</v>
      </c>
      <c r="AN90">
        <v>33.191541818181797</v>
      </c>
      <c r="AO90">
        <v>1.736435986964179E-4</v>
      </c>
      <c r="AP90">
        <v>100.31295513855321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47444.948060257921</v>
      </c>
      <c r="AV90">
        <f t="shared" si="64"/>
        <v>1200.004285714286</v>
      </c>
      <c r="AW90">
        <f t="shared" si="65"/>
        <v>1025.9292994849513</v>
      </c>
      <c r="AX90">
        <f t="shared" si="66"/>
        <v>0.85493802955402032</v>
      </c>
      <c r="AY90">
        <f t="shared" si="67"/>
        <v>0.18843039703925918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1678121834</v>
      </c>
      <c r="BF90">
        <v>465.87028571428573</v>
      </c>
      <c r="BG90">
        <v>487.34957142857138</v>
      </c>
      <c r="BH90">
        <v>33.18861428571428</v>
      </c>
      <c r="BI90">
        <v>30.616685714285719</v>
      </c>
      <c r="BJ90">
        <v>472.09142857142848</v>
      </c>
      <c r="BK90">
        <v>32.932457142857139</v>
      </c>
      <c r="BL90">
        <v>650.06471428571433</v>
      </c>
      <c r="BM90">
        <v>101.25657142857141</v>
      </c>
      <c r="BN90">
        <v>0.1002296</v>
      </c>
      <c r="BO90">
        <v>32.110957142857153</v>
      </c>
      <c r="BP90">
        <v>31.725757142857141</v>
      </c>
      <c r="BQ90">
        <v>999.89999999999986</v>
      </c>
      <c r="BR90">
        <v>0</v>
      </c>
      <c r="BS90">
        <v>0</v>
      </c>
      <c r="BT90">
        <v>8985.4471428571433</v>
      </c>
      <c r="BU90">
        <v>0</v>
      </c>
      <c r="BV90">
        <v>192.7092857142857</v>
      </c>
      <c r="BW90">
        <v>-21.479085714285709</v>
      </c>
      <c r="BX90">
        <v>481.86257142857141</v>
      </c>
      <c r="BY90">
        <v>502.74171428571418</v>
      </c>
      <c r="BZ90">
        <v>2.571917142857143</v>
      </c>
      <c r="CA90">
        <v>487.34957142857138</v>
      </c>
      <c r="CB90">
        <v>30.616685714285719</v>
      </c>
      <c r="CC90">
        <v>3.3605614285714291</v>
      </c>
      <c r="CD90">
        <v>3.1001385714285719</v>
      </c>
      <c r="CE90">
        <v>25.931257142857142</v>
      </c>
      <c r="CF90">
        <v>24.575757142857139</v>
      </c>
      <c r="CG90">
        <v>1200.004285714286</v>
      </c>
      <c r="CH90">
        <v>0.49998328571428569</v>
      </c>
      <c r="CI90">
        <v>0.50001671428571426</v>
      </c>
      <c r="CJ90">
        <v>0</v>
      </c>
      <c r="CK90">
        <v>1249.6428571428571</v>
      </c>
      <c r="CL90">
        <v>4.9990899999999998</v>
      </c>
      <c r="CM90">
        <v>13492.3</v>
      </c>
      <c r="CN90">
        <v>9557.8528571428578</v>
      </c>
      <c r="CO90">
        <v>41.561999999999998</v>
      </c>
      <c r="CP90">
        <v>43.125</v>
      </c>
      <c r="CQ90">
        <v>42.348000000000013</v>
      </c>
      <c r="CR90">
        <v>42.311999999999998</v>
      </c>
      <c r="CS90">
        <v>42.875</v>
      </c>
      <c r="CT90">
        <v>597.48285714285726</v>
      </c>
      <c r="CU90">
        <v>597.52428571428572</v>
      </c>
      <c r="CV90">
        <v>0</v>
      </c>
      <c r="CW90">
        <v>1678121878</v>
      </c>
      <c r="CX90">
        <v>0</v>
      </c>
      <c r="CY90">
        <v>1678116306.0999999</v>
      </c>
      <c r="CZ90" t="s">
        <v>356</v>
      </c>
      <c r="DA90">
        <v>1678116302.5999999</v>
      </c>
      <c r="DB90">
        <v>1678116306.0999999</v>
      </c>
      <c r="DC90">
        <v>12</v>
      </c>
      <c r="DD90">
        <v>3.5000000000000003E-2</v>
      </c>
      <c r="DE90">
        <v>0.05</v>
      </c>
      <c r="DF90">
        <v>-6.1040000000000001</v>
      </c>
      <c r="DG90">
        <v>0.249</v>
      </c>
      <c r="DH90">
        <v>413</v>
      </c>
      <c r="DI90">
        <v>32</v>
      </c>
      <c r="DJ90">
        <v>0.5</v>
      </c>
      <c r="DK90">
        <v>0.15</v>
      </c>
      <c r="DL90">
        <v>-21.3343825</v>
      </c>
      <c r="DM90">
        <v>-2.0908243902438848</v>
      </c>
      <c r="DN90">
        <v>0.2222706974473915</v>
      </c>
      <c r="DO90">
        <v>0</v>
      </c>
      <c r="DP90">
        <v>2.5336755000000002</v>
      </c>
      <c r="DQ90">
        <v>0.50214416510317816</v>
      </c>
      <c r="DR90">
        <v>5.950869137991522E-2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371</v>
      </c>
      <c r="EA90">
        <v>3.2978100000000001</v>
      </c>
      <c r="EB90">
        <v>2.6253299999999999</v>
      </c>
      <c r="EC90">
        <v>0.112265</v>
      </c>
      <c r="ED90">
        <v>0.113983</v>
      </c>
      <c r="EE90">
        <v>0.137266</v>
      </c>
      <c r="EF90">
        <v>0.12881000000000001</v>
      </c>
      <c r="EG90">
        <v>26818.1</v>
      </c>
      <c r="EH90">
        <v>27153.9</v>
      </c>
      <c r="EI90">
        <v>28101.599999999999</v>
      </c>
      <c r="EJ90">
        <v>29491.200000000001</v>
      </c>
      <c r="EK90">
        <v>33378.6</v>
      </c>
      <c r="EL90">
        <v>35659.199999999997</v>
      </c>
      <c r="EM90">
        <v>39683.300000000003</v>
      </c>
      <c r="EN90">
        <v>42138.7</v>
      </c>
      <c r="EO90">
        <v>2.2402000000000002</v>
      </c>
      <c r="EP90">
        <v>2.2136499999999999</v>
      </c>
      <c r="EQ90">
        <v>0.116378</v>
      </c>
      <c r="ER90">
        <v>0</v>
      </c>
      <c r="ES90">
        <v>29.842300000000002</v>
      </c>
      <c r="ET90">
        <v>999.9</v>
      </c>
      <c r="EU90">
        <v>74.5</v>
      </c>
      <c r="EV90">
        <v>32.6</v>
      </c>
      <c r="EW90">
        <v>36.345100000000002</v>
      </c>
      <c r="EX90">
        <v>56.9071</v>
      </c>
      <c r="EY90">
        <v>-3.9583400000000002</v>
      </c>
      <c r="EZ90">
        <v>2</v>
      </c>
      <c r="FA90">
        <v>0.36905500000000002</v>
      </c>
      <c r="FB90">
        <v>-0.379104</v>
      </c>
      <c r="FC90">
        <v>20.275300000000001</v>
      </c>
      <c r="FD90">
        <v>5.21699</v>
      </c>
      <c r="FE90">
        <v>12.0055</v>
      </c>
      <c r="FF90">
        <v>4.98665</v>
      </c>
      <c r="FG90">
        <v>3.2844000000000002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1.86225</v>
      </c>
      <c r="FN90">
        <v>1.8643000000000001</v>
      </c>
      <c r="FO90">
        <v>1.8603499999999999</v>
      </c>
      <c r="FP90">
        <v>1.8611</v>
      </c>
      <c r="FQ90">
        <v>1.8602000000000001</v>
      </c>
      <c r="FR90">
        <v>1.86188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-6.2309999999999999</v>
      </c>
      <c r="GH90">
        <v>0.25619999999999998</v>
      </c>
      <c r="GI90">
        <v>-4.4273770621571362</v>
      </c>
      <c r="GJ90">
        <v>-4.6782648166075668E-3</v>
      </c>
      <c r="GK90">
        <v>2.0645039605938809E-6</v>
      </c>
      <c r="GL90">
        <v>-4.2957140779123221E-10</v>
      </c>
      <c r="GM90">
        <v>-7.2769555290842433E-2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92.2</v>
      </c>
      <c r="GV90">
        <v>92.2</v>
      </c>
      <c r="GW90">
        <v>1.56616</v>
      </c>
      <c r="GX90">
        <v>2.5415000000000001</v>
      </c>
      <c r="GY90">
        <v>2.04834</v>
      </c>
      <c r="GZ90">
        <v>2.6184099999999999</v>
      </c>
      <c r="HA90">
        <v>2.1972700000000001</v>
      </c>
      <c r="HB90">
        <v>2.32544</v>
      </c>
      <c r="HC90">
        <v>37.53</v>
      </c>
      <c r="HD90">
        <v>14.385999999999999</v>
      </c>
      <c r="HE90">
        <v>18</v>
      </c>
      <c r="HF90">
        <v>706.50900000000001</v>
      </c>
      <c r="HG90">
        <v>763.20799999999997</v>
      </c>
      <c r="HH90">
        <v>31.000399999999999</v>
      </c>
      <c r="HI90">
        <v>32.094700000000003</v>
      </c>
      <c r="HJ90">
        <v>30.0001</v>
      </c>
      <c r="HK90">
        <v>32.062100000000001</v>
      </c>
      <c r="HL90">
        <v>32.075699999999998</v>
      </c>
      <c r="HM90">
        <v>31.328700000000001</v>
      </c>
      <c r="HN90">
        <v>19.7531</v>
      </c>
      <c r="HO90">
        <v>98.869600000000005</v>
      </c>
      <c r="HP90">
        <v>31</v>
      </c>
      <c r="HQ90">
        <v>505.12900000000002</v>
      </c>
      <c r="HR90">
        <v>30.567399999999999</v>
      </c>
      <c r="HS90">
        <v>99.046599999999998</v>
      </c>
      <c r="HT90">
        <v>97.729699999999994</v>
      </c>
    </row>
    <row r="91" spans="1:228" x14ac:dyDescent="0.2">
      <c r="A91">
        <v>76</v>
      </c>
      <c r="B91">
        <v>1678121840</v>
      </c>
      <c r="C91">
        <v>299.5</v>
      </c>
      <c r="D91" t="s">
        <v>510</v>
      </c>
      <c r="E91" t="s">
        <v>511</v>
      </c>
      <c r="F91">
        <v>4</v>
      </c>
      <c r="G91">
        <v>1678121837.6875</v>
      </c>
      <c r="H91">
        <f t="shared" si="34"/>
        <v>2.8813037265348349E-3</v>
      </c>
      <c r="I91">
        <f t="shared" si="35"/>
        <v>2.8813037265348349</v>
      </c>
      <c r="J91">
        <f t="shared" si="36"/>
        <v>11.767385777396822</v>
      </c>
      <c r="K91">
        <f t="shared" si="37"/>
        <v>471.71137499999998</v>
      </c>
      <c r="L91">
        <f t="shared" si="38"/>
        <v>372.99671627479427</v>
      </c>
      <c r="M91">
        <f t="shared" si="39"/>
        <v>37.805751581251087</v>
      </c>
      <c r="N91">
        <f t="shared" si="40"/>
        <v>47.811152975840528</v>
      </c>
      <c r="O91">
        <f t="shared" si="41"/>
        <v>0.21831781459921076</v>
      </c>
      <c r="P91">
        <f t="shared" si="42"/>
        <v>2.77128738094894</v>
      </c>
      <c r="Q91">
        <f t="shared" si="43"/>
        <v>0.20919327032355073</v>
      </c>
      <c r="R91">
        <f t="shared" si="44"/>
        <v>0.13153381909725942</v>
      </c>
      <c r="S91">
        <f t="shared" si="45"/>
        <v>226.11697798568443</v>
      </c>
      <c r="T91">
        <f t="shared" si="46"/>
        <v>32.729180491614017</v>
      </c>
      <c r="U91">
        <f t="shared" si="47"/>
        <v>31.737287500000001</v>
      </c>
      <c r="V91">
        <f t="shared" si="48"/>
        <v>4.7045371839254368</v>
      </c>
      <c r="W91">
        <f t="shared" si="49"/>
        <v>69.988128929773879</v>
      </c>
      <c r="X91">
        <f t="shared" si="50"/>
        <v>3.364075091486106</v>
      </c>
      <c r="Y91">
        <f t="shared" si="51"/>
        <v>4.8066367010062816</v>
      </c>
      <c r="Z91">
        <f t="shared" si="52"/>
        <v>1.3404620924393309</v>
      </c>
      <c r="AA91">
        <f t="shared" si="53"/>
        <v>-127.06549434018622</v>
      </c>
      <c r="AB91">
        <f t="shared" si="54"/>
        <v>56.643415267432111</v>
      </c>
      <c r="AC91">
        <f t="shared" si="55"/>
        <v>4.6319754024464324</v>
      </c>
      <c r="AD91">
        <f t="shared" si="56"/>
        <v>160.32687431537676</v>
      </c>
      <c r="AE91">
        <f t="shared" si="57"/>
        <v>22.067779982755699</v>
      </c>
      <c r="AF91">
        <f t="shared" si="58"/>
        <v>2.8818510896770499</v>
      </c>
      <c r="AG91">
        <f t="shared" si="59"/>
        <v>11.767385777396822</v>
      </c>
      <c r="AH91">
        <v>508.19762318712031</v>
      </c>
      <c r="AI91">
        <v>490.87676363636348</v>
      </c>
      <c r="AJ91">
        <v>1.639260389496028</v>
      </c>
      <c r="AK91">
        <v>60.783550458012961</v>
      </c>
      <c r="AL91">
        <f t="shared" si="60"/>
        <v>2.8813037265348349</v>
      </c>
      <c r="AM91">
        <v>30.618659099398691</v>
      </c>
      <c r="AN91">
        <v>33.190232121212112</v>
      </c>
      <c r="AO91">
        <v>-3.6298206296493848E-5</v>
      </c>
      <c r="AP91">
        <v>100.31295513855321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47575.5815351895</v>
      </c>
      <c r="AV91">
        <f t="shared" si="64"/>
        <v>1200.0025000000001</v>
      </c>
      <c r="AW91">
        <f t="shared" si="65"/>
        <v>1025.927788593619</v>
      </c>
      <c r="AX91">
        <f t="shared" si="66"/>
        <v>0.8549380427070935</v>
      </c>
      <c r="AY91">
        <f t="shared" si="67"/>
        <v>0.1884304224246903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1678121837.6875</v>
      </c>
      <c r="BF91">
        <v>471.71137499999998</v>
      </c>
      <c r="BG91">
        <v>493.33612499999998</v>
      </c>
      <c r="BH91">
        <v>33.190424999999998</v>
      </c>
      <c r="BI91">
        <v>30.6185875</v>
      </c>
      <c r="BJ91">
        <v>477.95012500000001</v>
      </c>
      <c r="BK91">
        <v>32.934262500000003</v>
      </c>
      <c r="BL91">
        <v>650.01025000000004</v>
      </c>
      <c r="BM91">
        <v>101.25687499999999</v>
      </c>
      <c r="BN91">
        <v>9.9919662500000006E-2</v>
      </c>
      <c r="BO91">
        <v>32.116412500000003</v>
      </c>
      <c r="BP91">
        <v>31.737287500000001</v>
      </c>
      <c r="BQ91">
        <v>999.9</v>
      </c>
      <c r="BR91">
        <v>0</v>
      </c>
      <c r="BS91">
        <v>0</v>
      </c>
      <c r="BT91">
        <v>9010.7037500000006</v>
      </c>
      <c r="BU91">
        <v>0</v>
      </c>
      <c r="BV91">
        <v>191.39737500000001</v>
      </c>
      <c r="BW91">
        <v>-21.624612500000001</v>
      </c>
      <c r="BX91">
        <v>487.90525000000002</v>
      </c>
      <c r="BY91">
        <v>508.91849999999999</v>
      </c>
      <c r="BZ91">
        <v>2.5718587500000001</v>
      </c>
      <c r="CA91">
        <v>493.33612499999998</v>
      </c>
      <c r="CB91">
        <v>30.6185875</v>
      </c>
      <c r="CC91">
        <v>3.36075875</v>
      </c>
      <c r="CD91">
        <v>3.10034125</v>
      </c>
      <c r="CE91">
        <v>25.932287500000001</v>
      </c>
      <c r="CF91">
        <v>24.576862500000001</v>
      </c>
      <c r="CG91">
        <v>1200.0025000000001</v>
      </c>
      <c r="CH91">
        <v>0.49998262500000001</v>
      </c>
      <c r="CI91">
        <v>0.50001737499999999</v>
      </c>
      <c r="CJ91">
        <v>0</v>
      </c>
      <c r="CK91">
        <v>1252.55375</v>
      </c>
      <c r="CL91">
        <v>4.9990899999999998</v>
      </c>
      <c r="CM91">
        <v>13522.862499999999</v>
      </c>
      <c r="CN91">
        <v>9557.807499999999</v>
      </c>
      <c r="CO91">
        <v>41.569875000000003</v>
      </c>
      <c r="CP91">
        <v>43.125</v>
      </c>
      <c r="CQ91">
        <v>42.351374999999997</v>
      </c>
      <c r="CR91">
        <v>42.311999999999998</v>
      </c>
      <c r="CS91">
        <v>42.890500000000003</v>
      </c>
      <c r="CT91">
        <v>597.48</v>
      </c>
      <c r="CU91">
        <v>597.52249999999992</v>
      </c>
      <c r="CV91">
        <v>0</v>
      </c>
      <c r="CW91">
        <v>1678121882.2</v>
      </c>
      <c r="CX91">
        <v>0</v>
      </c>
      <c r="CY91">
        <v>1678116306.0999999</v>
      </c>
      <c r="CZ91" t="s">
        <v>356</v>
      </c>
      <c r="DA91">
        <v>1678116302.5999999</v>
      </c>
      <c r="DB91">
        <v>1678116306.0999999</v>
      </c>
      <c r="DC91">
        <v>12</v>
      </c>
      <c r="DD91">
        <v>3.5000000000000003E-2</v>
      </c>
      <c r="DE91">
        <v>0.05</v>
      </c>
      <c r="DF91">
        <v>-6.1040000000000001</v>
      </c>
      <c r="DG91">
        <v>0.249</v>
      </c>
      <c r="DH91">
        <v>413</v>
      </c>
      <c r="DI91">
        <v>32</v>
      </c>
      <c r="DJ91">
        <v>0.5</v>
      </c>
      <c r="DK91">
        <v>0.15</v>
      </c>
      <c r="DL91">
        <v>-21.456342500000002</v>
      </c>
      <c r="DM91">
        <v>-1.3372018761725479</v>
      </c>
      <c r="DN91">
        <v>0.15417521669759349</v>
      </c>
      <c r="DO91">
        <v>0</v>
      </c>
      <c r="DP91">
        <v>2.56015975</v>
      </c>
      <c r="DQ91">
        <v>0.2144646529080603</v>
      </c>
      <c r="DR91">
        <v>3.5135629600698763E-2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371</v>
      </c>
      <c r="EA91">
        <v>3.2977099999999999</v>
      </c>
      <c r="EB91">
        <v>2.6253799999999998</v>
      </c>
      <c r="EC91">
        <v>0.113383</v>
      </c>
      <c r="ED91">
        <v>0.115109</v>
      </c>
      <c r="EE91">
        <v>0.137263</v>
      </c>
      <c r="EF91">
        <v>0.12881699999999999</v>
      </c>
      <c r="EG91">
        <v>26784.400000000001</v>
      </c>
      <c r="EH91">
        <v>27118.9</v>
      </c>
      <c r="EI91">
        <v>28101.8</v>
      </c>
      <c r="EJ91">
        <v>29490.7</v>
      </c>
      <c r="EK91">
        <v>33379</v>
      </c>
      <c r="EL91">
        <v>35658.400000000001</v>
      </c>
      <c r="EM91">
        <v>39683.4</v>
      </c>
      <c r="EN91">
        <v>42138</v>
      </c>
      <c r="EO91">
        <v>2.2401499999999999</v>
      </c>
      <c r="EP91">
        <v>2.21373</v>
      </c>
      <c r="EQ91">
        <v>0.11687</v>
      </c>
      <c r="ER91">
        <v>0</v>
      </c>
      <c r="ES91">
        <v>29.843499999999999</v>
      </c>
      <c r="ET91">
        <v>999.9</v>
      </c>
      <c r="EU91">
        <v>74.5</v>
      </c>
      <c r="EV91">
        <v>32.6</v>
      </c>
      <c r="EW91">
        <v>36.342399999999998</v>
      </c>
      <c r="EX91">
        <v>56.967100000000002</v>
      </c>
      <c r="EY91">
        <v>-4.0064099999999998</v>
      </c>
      <c r="EZ91">
        <v>2</v>
      </c>
      <c r="FA91">
        <v>0.36909599999999998</v>
      </c>
      <c r="FB91">
        <v>-0.37723000000000001</v>
      </c>
      <c r="FC91">
        <v>20.275200000000002</v>
      </c>
      <c r="FD91">
        <v>5.2175900000000004</v>
      </c>
      <c r="FE91">
        <v>12.0055</v>
      </c>
      <c r="FF91">
        <v>4.9868499999999996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1.86222</v>
      </c>
      <c r="FN91">
        <v>1.86429</v>
      </c>
      <c r="FO91">
        <v>1.8603499999999999</v>
      </c>
      <c r="FP91">
        <v>1.8610599999999999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-6.25</v>
      </c>
      <c r="GH91">
        <v>0.25619999999999998</v>
      </c>
      <c r="GI91">
        <v>-4.4273770621571362</v>
      </c>
      <c r="GJ91">
        <v>-4.6782648166075668E-3</v>
      </c>
      <c r="GK91">
        <v>2.0645039605938809E-6</v>
      </c>
      <c r="GL91">
        <v>-4.2957140779123221E-10</v>
      </c>
      <c r="GM91">
        <v>-7.2769555290842433E-2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92.3</v>
      </c>
      <c r="GV91">
        <v>92.2</v>
      </c>
      <c r="GW91">
        <v>1.58325</v>
      </c>
      <c r="GX91">
        <v>2.5463900000000002</v>
      </c>
      <c r="GY91">
        <v>2.04834</v>
      </c>
      <c r="GZ91">
        <v>2.6171899999999999</v>
      </c>
      <c r="HA91">
        <v>2.1972700000000001</v>
      </c>
      <c r="HB91">
        <v>2.3168899999999999</v>
      </c>
      <c r="HC91">
        <v>37.53</v>
      </c>
      <c r="HD91">
        <v>14.385999999999999</v>
      </c>
      <c r="HE91">
        <v>18</v>
      </c>
      <c r="HF91">
        <v>706.47900000000004</v>
      </c>
      <c r="HG91">
        <v>763.29300000000001</v>
      </c>
      <c r="HH91">
        <v>31.000499999999999</v>
      </c>
      <c r="HI91">
        <v>32.094700000000003</v>
      </c>
      <c r="HJ91">
        <v>30.0001</v>
      </c>
      <c r="HK91">
        <v>32.063099999999999</v>
      </c>
      <c r="HL91">
        <v>32.076700000000002</v>
      </c>
      <c r="HM91">
        <v>31.669699999999999</v>
      </c>
      <c r="HN91">
        <v>19.7531</v>
      </c>
      <c r="HO91">
        <v>98.869600000000005</v>
      </c>
      <c r="HP91">
        <v>31</v>
      </c>
      <c r="HQ91">
        <v>511.81599999999997</v>
      </c>
      <c r="HR91">
        <v>30.567399999999999</v>
      </c>
      <c r="HS91">
        <v>99.046999999999997</v>
      </c>
      <c r="HT91">
        <v>97.728099999999998</v>
      </c>
    </row>
    <row r="92" spans="1:228" x14ac:dyDescent="0.2">
      <c r="A92">
        <v>77</v>
      </c>
      <c r="B92">
        <v>1678121844</v>
      </c>
      <c r="C92">
        <v>303.5</v>
      </c>
      <c r="D92" t="s">
        <v>512</v>
      </c>
      <c r="E92" t="s">
        <v>513</v>
      </c>
      <c r="F92">
        <v>4</v>
      </c>
      <c r="G92">
        <v>1678121842</v>
      </c>
      <c r="H92">
        <f t="shared" si="34"/>
        <v>2.8791900196367616E-3</v>
      </c>
      <c r="I92">
        <f t="shared" si="35"/>
        <v>2.8791900196367615</v>
      </c>
      <c r="J92">
        <f t="shared" si="36"/>
        <v>11.830703306468074</v>
      </c>
      <c r="K92">
        <f t="shared" si="37"/>
        <v>478.63842857142851</v>
      </c>
      <c r="L92">
        <f t="shared" si="38"/>
        <v>379.01526988522772</v>
      </c>
      <c r="M92">
        <f t="shared" si="39"/>
        <v>38.41583155865689</v>
      </c>
      <c r="N92">
        <f t="shared" si="40"/>
        <v>48.513331019798258</v>
      </c>
      <c r="O92">
        <f t="shared" si="41"/>
        <v>0.21764237635098535</v>
      </c>
      <c r="P92">
        <f t="shared" si="42"/>
        <v>2.7751542104108378</v>
      </c>
      <c r="Q92">
        <f t="shared" si="43"/>
        <v>0.20858501506833957</v>
      </c>
      <c r="R92">
        <f t="shared" si="44"/>
        <v>0.13114799272800307</v>
      </c>
      <c r="S92">
        <f t="shared" si="45"/>
        <v>226.11635186330048</v>
      </c>
      <c r="T92">
        <f t="shared" si="46"/>
        <v>32.736276032582801</v>
      </c>
      <c r="U92">
        <f t="shared" si="47"/>
        <v>31.748085714285711</v>
      </c>
      <c r="V92">
        <f t="shared" si="48"/>
        <v>4.7074188376692776</v>
      </c>
      <c r="W92">
        <f t="shared" si="49"/>
        <v>69.95869089451098</v>
      </c>
      <c r="X92">
        <f t="shared" si="50"/>
        <v>3.364051632520924</v>
      </c>
      <c r="Y92">
        <f t="shared" si="51"/>
        <v>4.8086257611559606</v>
      </c>
      <c r="Z92">
        <f t="shared" si="52"/>
        <v>1.3433672051483536</v>
      </c>
      <c r="AA92">
        <f t="shared" si="53"/>
        <v>-126.97227986598119</v>
      </c>
      <c r="AB92">
        <f t="shared" si="54"/>
        <v>56.201473173599666</v>
      </c>
      <c r="AC92">
        <f t="shared" si="55"/>
        <v>4.5898411125865373</v>
      </c>
      <c r="AD92">
        <f t="shared" si="56"/>
        <v>159.93538628350547</v>
      </c>
      <c r="AE92">
        <f t="shared" si="57"/>
        <v>22.283373036686854</v>
      </c>
      <c r="AF92">
        <f t="shared" si="58"/>
        <v>2.8794324676142735</v>
      </c>
      <c r="AG92">
        <f t="shared" si="59"/>
        <v>11.830703306468074</v>
      </c>
      <c r="AH92">
        <v>515.03884326712546</v>
      </c>
      <c r="AI92">
        <v>497.56092121212117</v>
      </c>
      <c r="AJ92">
        <v>1.665193939811187</v>
      </c>
      <c r="AK92">
        <v>60.783550458012961</v>
      </c>
      <c r="AL92">
        <f t="shared" si="60"/>
        <v>2.8791900196367615</v>
      </c>
      <c r="AM92">
        <v>30.620163682887771</v>
      </c>
      <c r="AN92">
        <v>33.189721818181802</v>
      </c>
      <c r="AO92">
        <v>-1.1919017614006069E-5</v>
      </c>
      <c r="AP92">
        <v>100.31295513855321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47681.269355683122</v>
      </c>
      <c r="AV92">
        <f t="shared" si="64"/>
        <v>1200</v>
      </c>
      <c r="AW92">
        <f t="shared" si="65"/>
        <v>1025.9255709136271</v>
      </c>
      <c r="AX92">
        <f t="shared" si="66"/>
        <v>0.85493797576135599</v>
      </c>
      <c r="AY92">
        <f t="shared" si="67"/>
        <v>0.18843029321941707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1678121842</v>
      </c>
      <c r="BF92">
        <v>478.63842857142851</v>
      </c>
      <c r="BG92">
        <v>500.47971428571429</v>
      </c>
      <c r="BH92">
        <v>33.190142857142853</v>
      </c>
      <c r="BI92">
        <v>30.620442857142859</v>
      </c>
      <c r="BJ92">
        <v>484.89771428571419</v>
      </c>
      <c r="BK92">
        <v>32.933985714285711</v>
      </c>
      <c r="BL92">
        <v>650.00514285714291</v>
      </c>
      <c r="BM92">
        <v>101.25700000000001</v>
      </c>
      <c r="BN92">
        <v>9.994947142857144E-2</v>
      </c>
      <c r="BO92">
        <v>32.123728571428572</v>
      </c>
      <c r="BP92">
        <v>31.748085714285711</v>
      </c>
      <c r="BQ92">
        <v>999.89999999999986</v>
      </c>
      <c r="BR92">
        <v>0</v>
      </c>
      <c r="BS92">
        <v>0</v>
      </c>
      <c r="BT92">
        <v>9031.25</v>
      </c>
      <c r="BU92">
        <v>0</v>
      </c>
      <c r="BV92">
        <v>188.8787142857143</v>
      </c>
      <c r="BW92">
        <v>-21.841057142857149</v>
      </c>
      <c r="BX92">
        <v>495.06985714285707</v>
      </c>
      <c r="BY92">
        <v>516.28857142857146</v>
      </c>
      <c r="BZ92">
        <v>2.5697100000000002</v>
      </c>
      <c r="CA92">
        <v>500.47971428571429</v>
      </c>
      <c r="CB92">
        <v>30.620442857142859</v>
      </c>
      <c r="CC92">
        <v>3.360741428571429</v>
      </c>
      <c r="CD92">
        <v>3.1005371428571431</v>
      </c>
      <c r="CE92">
        <v>25.932171428571429</v>
      </c>
      <c r="CF92">
        <v>24.577914285714289</v>
      </c>
      <c r="CG92">
        <v>1200</v>
      </c>
      <c r="CH92">
        <v>0.49998557142857142</v>
      </c>
      <c r="CI92">
        <v>0.50001442857142864</v>
      </c>
      <c r="CJ92">
        <v>0</v>
      </c>
      <c r="CK92">
        <v>1255.9685714285711</v>
      </c>
      <c r="CL92">
        <v>4.9990899999999998</v>
      </c>
      <c r="CM92">
        <v>13558.44285714286</v>
      </c>
      <c r="CN92">
        <v>9557.8085714285717</v>
      </c>
      <c r="CO92">
        <v>41.561999999999998</v>
      </c>
      <c r="CP92">
        <v>43.125</v>
      </c>
      <c r="CQ92">
        <v>42.375</v>
      </c>
      <c r="CR92">
        <v>42.311999999999998</v>
      </c>
      <c r="CS92">
        <v>42.875</v>
      </c>
      <c r="CT92">
        <v>597.48285714285714</v>
      </c>
      <c r="CU92">
        <v>597.51999999999987</v>
      </c>
      <c r="CV92">
        <v>0</v>
      </c>
      <c r="CW92">
        <v>1678121885.8</v>
      </c>
      <c r="CX92">
        <v>0</v>
      </c>
      <c r="CY92">
        <v>1678116306.0999999</v>
      </c>
      <c r="CZ92" t="s">
        <v>356</v>
      </c>
      <c r="DA92">
        <v>1678116302.5999999</v>
      </c>
      <c r="DB92">
        <v>1678116306.0999999</v>
      </c>
      <c r="DC92">
        <v>12</v>
      </c>
      <c r="DD92">
        <v>3.5000000000000003E-2</v>
      </c>
      <c r="DE92">
        <v>0.05</v>
      </c>
      <c r="DF92">
        <v>-6.1040000000000001</v>
      </c>
      <c r="DG92">
        <v>0.249</v>
      </c>
      <c r="DH92">
        <v>413</v>
      </c>
      <c r="DI92">
        <v>32</v>
      </c>
      <c r="DJ92">
        <v>0.5</v>
      </c>
      <c r="DK92">
        <v>0.15</v>
      </c>
      <c r="DL92">
        <v>-21.574615000000001</v>
      </c>
      <c r="DM92">
        <v>-1.301997748592862</v>
      </c>
      <c r="DN92">
        <v>0.15042001952865169</v>
      </c>
      <c r="DO92">
        <v>0</v>
      </c>
      <c r="DP92">
        <v>2.5742015</v>
      </c>
      <c r="DQ92">
        <v>-3.3704240150095037E-2</v>
      </c>
      <c r="DR92">
        <v>4.1406144169676244E-3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3.2977400000000001</v>
      </c>
      <c r="EB92">
        <v>2.6254300000000002</v>
      </c>
      <c r="EC92">
        <v>0.114493</v>
      </c>
      <c r="ED92">
        <v>0.116231</v>
      </c>
      <c r="EE92">
        <v>0.137269</v>
      </c>
      <c r="EF92">
        <v>0.12883</v>
      </c>
      <c r="EG92">
        <v>26750.7</v>
      </c>
      <c r="EH92">
        <v>27084.5</v>
      </c>
      <c r="EI92">
        <v>28101.599999999999</v>
      </c>
      <c r="EJ92">
        <v>29490.6</v>
      </c>
      <c r="EK92">
        <v>33378.800000000003</v>
      </c>
      <c r="EL92">
        <v>35657.599999999999</v>
      </c>
      <c r="EM92">
        <v>39683.5</v>
      </c>
      <c r="EN92">
        <v>42137.599999999999</v>
      </c>
      <c r="EO92">
        <v>2.2403499999999998</v>
      </c>
      <c r="EP92">
        <v>2.2139000000000002</v>
      </c>
      <c r="EQ92">
        <v>0.117101</v>
      </c>
      <c r="ER92">
        <v>0</v>
      </c>
      <c r="ES92">
        <v>29.846800000000002</v>
      </c>
      <c r="ET92">
        <v>999.9</v>
      </c>
      <c r="EU92">
        <v>74.5</v>
      </c>
      <c r="EV92">
        <v>32.6</v>
      </c>
      <c r="EW92">
        <v>36.339799999999997</v>
      </c>
      <c r="EX92">
        <v>57.027099999999997</v>
      </c>
      <c r="EY92">
        <v>-4.0023999999999997</v>
      </c>
      <c r="EZ92">
        <v>2</v>
      </c>
      <c r="FA92">
        <v>0.36914599999999997</v>
      </c>
      <c r="FB92">
        <v>-0.37495899999999999</v>
      </c>
      <c r="FC92">
        <v>20.275200000000002</v>
      </c>
      <c r="FD92">
        <v>5.21774</v>
      </c>
      <c r="FE92">
        <v>12.0053</v>
      </c>
      <c r="FF92">
        <v>4.98705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1.8622300000000001</v>
      </c>
      <c r="FN92">
        <v>1.86429</v>
      </c>
      <c r="FO92">
        <v>1.8603499999999999</v>
      </c>
      <c r="FP92">
        <v>1.8610899999999999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-6.2690000000000001</v>
      </c>
      <c r="GH92">
        <v>0.25619999999999998</v>
      </c>
      <c r="GI92">
        <v>-4.4273770621571362</v>
      </c>
      <c r="GJ92">
        <v>-4.6782648166075668E-3</v>
      </c>
      <c r="GK92">
        <v>2.0645039605938809E-6</v>
      </c>
      <c r="GL92">
        <v>-4.2957140779123221E-10</v>
      </c>
      <c r="GM92">
        <v>-7.2769555290842433E-2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92.4</v>
      </c>
      <c r="GV92">
        <v>92.3</v>
      </c>
      <c r="GW92">
        <v>1.6003400000000001</v>
      </c>
      <c r="GX92">
        <v>2.5402800000000001</v>
      </c>
      <c r="GY92">
        <v>2.04834</v>
      </c>
      <c r="GZ92">
        <v>2.6196299999999999</v>
      </c>
      <c r="HA92">
        <v>2.1972700000000001</v>
      </c>
      <c r="HB92">
        <v>2.32544</v>
      </c>
      <c r="HC92">
        <v>37.53</v>
      </c>
      <c r="HD92">
        <v>14.385999999999999</v>
      </c>
      <c r="HE92">
        <v>18</v>
      </c>
      <c r="HF92">
        <v>706.64599999999996</v>
      </c>
      <c r="HG92">
        <v>763.48800000000006</v>
      </c>
      <c r="HH92">
        <v>31.000599999999999</v>
      </c>
      <c r="HI92">
        <v>32.097299999999997</v>
      </c>
      <c r="HJ92">
        <v>30.0002</v>
      </c>
      <c r="HK92">
        <v>32.063099999999999</v>
      </c>
      <c r="HL92">
        <v>32.078499999999998</v>
      </c>
      <c r="HM92">
        <v>32.013199999999998</v>
      </c>
      <c r="HN92">
        <v>19.7531</v>
      </c>
      <c r="HO92">
        <v>99.243200000000002</v>
      </c>
      <c r="HP92">
        <v>31</v>
      </c>
      <c r="HQ92">
        <v>518.49699999999996</v>
      </c>
      <c r="HR92">
        <v>30.5563</v>
      </c>
      <c r="HS92">
        <v>99.046899999999994</v>
      </c>
      <c r="HT92">
        <v>97.727599999999995</v>
      </c>
    </row>
    <row r="93" spans="1:228" x14ac:dyDescent="0.2">
      <c r="A93">
        <v>78</v>
      </c>
      <c r="B93">
        <v>1678121848</v>
      </c>
      <c r="C93">
        <v>307.5</v>
      </c>
      <c r="D93" t="s">
        <v>514</v>
      </c>
      <c r="E93" t="s">
        <v>515</v>
      </c>
      <c r="F93">
        <v>4</v>
      </c>
      <c r="G93">
        <v>1678121845.6875</v>
      </c>
      <c r="H93">
        <f t="shared" si="34"/>
        <v>2.8655657685288261E-3</v>
      </c>
      <c r="I93">
        <f t="shared" si="35"/>
        <v>2.8655657685288261</v>
      </c>
      <c r="J93">
        <f t="shared" si="36"/>
        <v>11.986183512928502</v>
      </c>
      <c r="K93">
        <f t="shared" si="37"/>
        <v>484.54924999999997</v>
      </c>
      <c r="L93">
        <f t="shared" si="38"/>
        <v>383.11617632995211</v>
      </c>
      <c r="M93">
        <f t="shared" si="39"/>
        <v>38.831456828765539</v>
      </c>
      <c r="N93">
        <f t="shared" si="40"/>
        <v>49.112395782998689</v>
      </c>
      <c r="O93">
        <f t="shared" si="41"/>
        <v>0.21640836142729117</v>
      </c>
      <c r="P93">
        <f t="shared" si="42"/>
        <v>2.7713756100995659</v>
      </c>
      <c r="Q93">
        <f t="shared" si="43"/>
        <v>0.20743947709843022</v>
      </c>
      <c r="R93">
        <f t="shared" si="44"/>
        <v>0.13042451743181802</v>
      </c>
      <c r="S93">
        <f t="shared" si="45"/>
        <v>226.1164342356293</v>
      </c>
      <c r="T93">
        <f t="shared" si="46"/>
        <v>32.744959786485424</v>
      </c>
      <c r="U93">
        <f t="shared" si="47"/>
        <v>31.75385</v>
      </c>
      <c r="V93">
        <f t="shared" si="48"/>
        <v>4.7089577465874353</v>
      </c>
      <c r="W93">
        <f t="shared" si="49"/>
        <v>69.953063121667185</v>
      </c>
      <c r="X93">
        <f t="shared" si="50"/>
        <v>3.3645793387670295</v>
      </c>
      <c r="Y93">
        <f t="shared" si="51"/>
        <v>4.8097669903534053</v>
      </c>
      <c r="Z93">
        <f t="shared" si="52"/>
        <v>1.3443784078204057</v>
      </c>
      <c r="AA93">
        <f t="shared" si="53"/>
        <v>-126.37145039212123</v>
      </c>
      <c r="AB93">
        <f t="shared" si="54"/>
        <v>55.890696087632783</v>
      </c>
      <c r="AC93">
        <f t="shared" si="55"/>
        <v>4.5709079870067777</v>
      </c>
      <c r="AD93">
        <f t="shared" si="56"/>
        <v>160.20658791814765</v>
      </c>
      <c r="AE93">
        <f t="shared" si="57"/>
        <v>22.453901517983521</v>
      </c>
      <c r="AF93">
        <f t="shared" si="58"/>
        <v>2.8534273513621597</v>
      </c>
      <c r="AG93">
        <f t="shared" si="59"/>
        <v>11.986183512928502</v>
      </c>
      <c r="AH93">
        <v>521.86157567770363</v>
      </c>
      <c r="AI93">
        <v>504.21636363636338</v>
      </c>
      <c r="AJ93">
        <v>1.6706396409547399</v>
      </c>
      <c r="AK93">
        <v>60.783550458012961</v>
      </c>
      <c r="AL93">
        <f t="shared" si="60"/>
        <v>2.8655657685288261</v>
      </c>
      <c r="AM93">
        <v>30.645805287890479</v>
      </c>
      <c r="AN93">
        <v>33.201664848484839</v>
      </c>
      <c r="AO93">
        <v>2.019287947300461E-4</v>
      </c>
      <c r="AP93">
        <v>100.31295513855321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47576.223080291209</v>
      </c>
      <c r="AV93">
        <f t="shared" si="64"/>
        <v>1200</v>
      </c>
      <c r="AW93">
        <f t="shared" si="65"/>
        <v>1025.9256135935905</v>
      </c>
      <c r="AX93">
        <f t="shared" si="66"/>
        <v>0.85493801132799196</v>
      </c>
      <c r="AY93">
        <f t="shared" si="67"/>
        <v>0.18843036186302442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1678121845.6875</v>
      </c>
      <c r="BF93">
        <v>484.54924999999997</v>
      </c>
      <c r="BG93">
        <v>506.55037499999997</v>
      </c>
      <c r="BH93">
        <v>33.195374999999999</v>
      </c>
      <c r="BI93">
        <v>30.6490875</v>
      </c>
      <c r="BJ93">
        <v>490.82637499999998</v>
      </c>
      <c r="BK93">
        <v>32.939174999999999</v>
      </c>
      <c r="BL93">
        <v>650.05387500000006</v>
      </c>
      <c r="BM93">
        <v>101.25687499999999</v>
      </c>
      <c r="BN93">
        <v>9.9995912500000006E-2</v>
      </c>
      <c r="BO93">
        <v>32.127924999999998</v>
      </c>
      <c r="BP93">
        <v>31.75385</v>
      </c>
      <c r="BQ93">
        <v>999.9</v>
      </c>
      <c r="BR93">
        <v>0</v>
      </c>
      <c r="BS93">
        <v>0</v>
      </c>
      <c r="BT93">
        <v>9011.1725000000006</v>
      </c>
      <c r="BU93">
        <v>0</v>
      </c>
      <c r="BV93">
        <v>185.625</v>
      </c>
      <c r="BW93">
        <v>-22.000824999999999</v>
      </c>
      <c r="BX93">
        <v>501.186375</v>
      </c>
      <c r="BY93">
        <v>522.56637499999999</v>
      </c>
      <c r="BZ93">
        <v>2.5462962500000001</v>
      </c>
      <c r="CA93">
        <v>506.55037499999997</v>
      </c>
      <c r="CB93">
        <v>30.6490875</v>
      </c>
      <c r="CC93">
        <v>3.3612612500000001</v>
      </c>
      <c r="CD93">
        <v>3.1034324999999998</v>
      </c>
      <c r="CE93">
        <v>25.934774999999998</v>
      </c>
      <c r="CF93">
        <v>24.593525</v>
      </c>
      <c r="CG93">
        <v>1200</v>
      </c>
      <c r="CH93">
        <v>0.49998425000000002</v>
      </c>
      <c r="CI93">
        <v>0.50001574999999998</v>
      </c>
      <c r="CJ93">
        <v>0</v>
      </c>
      <c r="CK93">
        <v>1258.8712499999999</v>
      </c>
      <c r="CL93">
        <v>4.9990899999999998</v>
      </c>
      <c r="CM93">
        <v>13589.6875</v>
      </c>
      <c r="CN93">
        <v>9557.7937500000007</v>
      </c>
      <c r="CO93">
        <v>41.585625</v>
      </c>
      <c r="CP93">
        <v>43.125</v>
      </c>
      <c r="CQ93">
        <v>42.375</v>
      </c>
      <c r="CR93">
        <v>42.311999999999998</v>
      </c>
      <c r="CS93">
        <v>42.875</v>
      </c>
      <c r="CT93">
        <v>597.48</v>
      </c>
      <c r="CU93">
        <v>597.52</v>
      </c>
      <c r="CV93">
        <v>0</v>
      </c>
      <c r="CW93">
        <v>1678121890</v>
      </c>
      <c r="CX93">
        <v>0</v>
      </c>
      <c r="CY93">
        <v>1678116306.0999999</v>
      </c>
      <c r="CZ93" t="s">
        <v>356</v>
      </c>
      <c r="DA93">
        <v>1678116302.5999999</v>
      </c>
      <c r="DB93">
        <v>1678116306.0999999</v>
      </c>
      <c r="DC93">
        <v>12</v>
      </c>
      <c r="DD93">
        <v>3.5000000000000003E-2</v>
      </c>
      <c r="DE93">
        <v>0.05</v>
      </c>
      <c r="DF93">
        <v>-6.1040000000000001</v>
      </c>
      <c r="DG93">
        <v>0.249</v>
      </c>
      <c r="DH93">
        <v>413</v>
      </c>
      <c r="DI93">
        <v>32</v>
      </c>
      <c r="DJ93">
        <v>0.5</v>
      </c>
      <c r="DK93">
        <v>0.15</v>
      </c>
      <c r="DL93">
        <v>-21.696539999999999</v>
      </c>
      <c r="DM93">
        <v>-1.686357973733547</v>
      </c>
      <c r="DN93">
        <v>0.18875930943929631</v>
      </c>
      <c r="DO93">
        <v>0</v>
      </c>
      <c r="DP93">
        <v>2.5687937500000002</v>
      </c>
      <c r="DQ93">
        <v>-8.7476960600378906E-2</v>
      </c>
      <c r="DR93">
        <v>1.098104655474607E-2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3.29765</v>
      </c>
      <c r="EB93">
        <v>2.6254</v>
      </c>
      <c r="EC93">
        <v>0.115603</v>
      </c>
      <c r="ED93">
        <v>0.11733399999999999</v>
      </c>
      <c r="EE93">
        <v>0.13730300000000001</v>
      </c>
      <c r="EF93">
        <v>0.12898699999999999</v>
      </c>
      <c r="EG93">
        <v>26716.7</v>
      </c>
      <c r="EH93">
        <v>27050.799999999999</v>
      </c>
      <c r="EI93">
        <v>28101.200000000001</v>
      </c>
      <c r="EJ93">
        <v>29490.9</v>
      </c>
      <c r="EK93">
        <v>33377</v>
      </c>
      <c r="EL93">
        <v>35651.699999999997</v>
      </c>
      <c r="EM93">
        <v>39682.800000000003</v>
      </c>
      <c r="EN93">
        <v>42138.1</v>
      </c>
      <c r="EO93">
        <v>2.2402500000000001</v>
      </c>
      <c r="EP93">
        <v>2.21435</v>
      </c>
      <c r="EQ93">
        <v>0.11763</v>
      </c>
      <c r="ER93">
        <v>0</v>
      </c>
      <c r="ES93">
        <v>29.85</v>
      </c>
      <c r="ET93">
        <v>999.9</v>
      </c>
      <c r="EU93">
        <v>74.599999999999994</v>
      </c>
      <c r="EV93">
        <v>32.6</v>
      </c>
      <c r="EW93">
        <v>36.396599999999999</v>
      </c>
      <c r="EX93">
        <v>57.057099999999998</v>
      </c>
      <c r="EY93">
        <v>-4.0064099999999998</v>
      </c>
      <c r="EZ93">
        <v>2</v>
      </c>
      <c r="FA93">
        <v>0.36928100000000003</v>
      </c>
      <c r="FB93">
        <v>-0.37200699999999998</v>
      </c>
      <c r="FC93">
        <v>20.275200000000002</v>
      </c>
      <c r="FD93">
        <v>5.2180400000000002</v>
      </c>
      <c r="FE93">
        <v>12.0046</v>
      </c>
      <c r="FF93">
        <v>4.9870999999999999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1.86222</v>
      </c>
      <c r="FN93">
        <v>1.8643000000000001</v>
      </c>
      <c r="FO93">
        <v>1.8603499999999999</v>
      </c>
      <c r="FP93">
        <v>1.8611</v>
      </c>
      <c r="FQ93">
        <v>1.8602000000000001</v>
      </c>
      <c r="FR93">
        <v>1.86189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-6.2880000000000003</v>
      </c>
      <c r="GH93">
        <v>0.25629999999999997</v>
      </c>
      <c r="GI93">
        <v>-4.4273770621571362</v>
      </c>
      <c r="GJ93">
        <v>-4.6782648166075668E-3</v>
      </c>
      <c r="GK93">
        <v>2.0645039605938809E-6</v>
      </c>
      <c r="GL93">
        <v>-4.2957140779123221E-10</v>
      </c>
      <c r="GM93">
        <v>-7.2769555290842433E-2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92.4</v>
      </c>
      <c r="GV93">
        <v>92.4</v>
      </c>
      <c r="GW93">
        <v>1.6174299999999999</v>
      </c>
      <c r="GX93">
        <v>2.5439500000000002</v>
      </c>
      <c r="GY93">
        <v>2.04834</v>
      </c>
      <c r="GZ93">
        <v>2.6196299999999999</v>
      </c>
      <c r="HA93">
        <v>2.1972700000000001</v>
      </c>
      <c r="HB93">
        <v>2.3168899999999999</v>
      </c>
      <c r="HC93">
        <v>37.53</v>
      </c>
      <c r="HD93">
        <v>14.315899999999999</v>
      </c>
      <c r="HE93">
        <v>18</v>
      </c>
      <c r="HF93">
        <v>706.59100000000001</v>
      </c>
      <c r="HG93">
        <v>763.93899999999996</v>
      </c>
      <c r="HH93">
        <v>31.000699999999998</v>
      </c>
      <c r="HI93">
        <v>32.0976</v>
      </c>
      <c r="HJ93">
        <v>30.000299999999999</v>
      </c>
      <c r="HK93">
        <v>32.065600000000003</v>
      </c>
      <c r="HL93">
        <v>32.079500000000003</v>
      </c>
      <c r="HM93">
        <v>32.3583</v>
      </c>
      <c r="HN93">
        <v>20.048999999999999</v>
      </c>
      <c r="HO93">
        <v>99.243200000000002</v>
      </c>
      <c r="HP93">
        <v>31</v>
      </c>
      <c r="HQ93">
        <v>525.17499999999995</v>
      </c>
      <c r="HR93">
        <v>30.540099999999999</v>
      </c>
      <c r="HS93">
        <v>99.045199999999994</v>
      </c>
      <c r="HT93">
        <v>97.7286</v>
      </c>
    </row>
    <row r="94" spans="1:228" x14ac:dyDescent="0.2">
      <c r="A94">
        <v>79</v>
      </c>
      <c r="B94">
        <v>1678121852</v>
      </c>
      <c r="C94">
        <v>311.5</v>
      </c>
      <c r="D94" t="s">
        <v>516</v>
      </c>
      <c r="E94" t="s">
        <v>517</v>
      </c>
      <c r="F94">
        <v>4</v>
      </c>
      <c r="G94">
        <v>1678121850</v>
      </c>
      <c r="H94">
        <f t="shared" si="34"/>
        <v>2.8494449193758788E-3</v>
      </c>
      <c r="I94">
        <f t="shared" si="35"/>
        <v>2.8494449193758786</v>
      </c>
      <c r="J94">
        <f t="shared" si="36"/>
        <v>12.23035138951172</v>
      </c>
      <c r="K94">
        <f t="shared" si="37"/>
        <v>491.47785714285698</v>
      </c>
      <c r="L94">
        <f t="shared" si="38"/>
        <v>387.44220362250024</v>
      </c>
      <c r="M94">
        <f t="shared" si="39"/>
        <v>39.269863869626178</v>
      </c>
      <c r="N94">
        <f t="shared" si="40"/>
        <v>49.814574572625972</v>
      </c>
      <c r="O94">
        <f t="shared" si="41"/>
        <v>0.21498088888220665</v>
      </c>
      <c r="P94">
        <f t="shared" si="42"/>
        <v>2.771978154911416</v>
      </c>
      <c r="Q94">
        <f t="shared" si="43"/>
        <v>0.20612917224943372</v>
      </c>
      <c r="R94">
        <f t="shared" si="44"/>
        <v>0.12959565383723248</v>
      </c>
      <c r="S94">
        <f t="shared" si="45"/>
        <v>226.11490080711988</v>
      </c>
      <c r="T94">
        <f t="shared" si="46"/>
        <v>32.75529553666825</v>
      </c>
      <c r="U94">
        <f t="shared" si="47"/>
        <v>31.763999999999999</v>
      </c>
      <c r="V94">
        <f t="shared" si="48"/>
        <v>4.711668587731749</v>
      </c>
      <c r="W94">
        <f t="shared" si="49"/>
        <v>69.966650797520728</v>
      </c>
      <c r="X94">
        <f t="shared" si="50"/>
        <v>3.3663890935686775</v>
      </c>
      <c r="Y94">
        <f t="shared" si="51"/>
        <v>4.8114195194376315</v>
      </c>
      <c r="Z94">
        <f t="shared" si="52"/>
        <v>1.3452794941630715</v>
      </c>
      <c r="AA94">
        <f t="shared" si="53"/>
        <v>-125.66052094447626</v>
      </c>
      <c r="AB94">
        <f t="shared" si="54"/>
        <v>55.293867926406321</v>
      </c>
      <c r="AC94">
        <f t="shared" si="55"/>
        <v>4.5214754352327171</v>
      </c>
      <c r="AD94">
        <f t="shared" si="56"/>
        <v>160.26972322428267</v>
      </c>
      <c r="AE94">
        <f t="shared" si="57"/>
        <v>22.737947461019434</v>
      </c>
      <c r="AF94">
        <f t="shared" si="58"/>
        <v>2.8536019439936195</v>
      </c>
      <c r="AG94">
        <f t="shared" si="59"/>
        <v>12.23035138951172</v>
      </c>
      <c r="AH94">
        <v>528.73660828314985</v>
      </c>
      <c r="AI94">
        <v>510.86895151515171</v>
      </c>
      <c r="AJ94">
        <v>1.667137151784807</v>
      </c>
      <c r="AK94">
        <v>60.783550458012961</v>
      </c>
      <c r="AL94">
        <f t="shared" si="60"/>
        <v>2.8494449193758786</v>
      </c>
      <c r="AM94">
        <v>30.677675281858519</v>
      </c>
      <c r="AN94">
        <v>33.218798787878782</v>
      </c>
      <c r="AO94">
        <v>3.193241538070442E-4</v>
      </c>
      <c r="AP94">
        <v>100.31295513855321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47591.916638010713</v>
      </c>
      <c r="AV94">
        <f t="shared" si="64"/>
        <v>1199.991428571429</v>
      </c>
      <c r="AW94">
        <f t="shared" si="65"/>
        <v>1025.9183278793369</v>
      </c>
      <c r="AX94">
        <f t="shared" si="66"/>
        <v>0.85493804659978001</v>
      </c>
      <c r="AY94">
        <f t="shared" si="67"/>
        <v>0.18843042993757558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1678121850</v>
      </c>
      <c r="BF94">
        <v>491.47785714285698</v>
      </c>
      <c r="BG94">
        <v>513.76314285714295</v>
      </c>
      <c r="BH94">
        <v>33.213285714285711</v>
      </c>
      <c r="BI94">
        <v>30.66647142857143</v>
      </c>
      <c r="BJ94">
        <v>497.77528571428581</v>
      </c>
      <c r="BK94">
        <v>32.956957142857142</v>
      </c>
      <c r="BL94">
        <v>649.94714285714269</v>
      </c>
      <c r="BM94">
        <v>101.2568571428571</v>
      </c>
      <c r="BN94">
        <v>9.9844585714285713E-2</v>
      </c>
      <c r="BO94">
        <v>32.134</v>
      </c>
      <c r="BP94">
        <v>31.763999999999999</v>
      </c>
      <c r="BQ94">
        <v>999.89999999999986</v>
      </c>
      <c r="BR94">
        <v>0</v>
      </c>
      <c r="BS94">
        <v>0</v>
      </c>
      <c r="BT94">
        <v>9014.3757142857139</v>
      </c>
      <c r="BU94">
        <v>0</v>
      </c>
      <c r="BV94">
        <v>180.0915714285714</v>
      </c>
      <c r="BW94">
        <v>-22.285299999999999</v>
      </c>
      <c r="BX94">
        <v>508.36200000000002</v>
      </c>
      <c r="BY94">
        <v>530.01685714285725</v>
      </c>
      <c r="BZ94">
        <v>2.5468071428571428</v>
      </c>
      <c r="CA94">
        <v>513.76314285714295</v>
      </c>
      <c r="CB94">
        <v>30.66647142857143</v>
      </c>
      <c r="CC94">
        <v>3.3630714285714278</v>
      </c>
      <c r="CD94">
        <v>3.1051899999999999</v>
      </c>
      <c r="CE94">
        <v>25.94387142857142</v>
      </c>
      <c r="CF94">
        <v>24.602985714285719</v>
      </c>
      <c r="CG94">
        <v>1199.991428571429</v>
      </c>
      <c r="CH94">
        <v>0.49998314285714279</v>
      </c>
      <c r="CI94">
        <v>0.50001685714285726</v>
      </c>
      <c r="CJ94">
        <v>0</v>
      </c>
      <c r="CK94">
        <v>1262.6671428571431</v>
      </c>
      <c r="CL94">
        <v>4.9990899999999998</v>
      </c>
      <c r="CM94">
        <v>13627.8</v>
      </c>
      <c r="CN94">
        <v>9557.73</v>
      </c>
      <c r="CO94">
        <v>41.598000000000013</v>
      </c>
      <c r="CP94">
        <v>43.125</v>
      </c>
      <c r="CQ94">
        <v>42.375</v>
      </c>
      <c r="CR94">
        <v>42.311999999999998</v>
      </c>
      <c r="CS94">
        <v>42.875</v>
      </c>
      <c r="CT94">
        <v>597.47428571428577</v>
      </c>
      <c r="CU94">
        <v>597.51714285714286</v>
      </c>
      <c r="CV94">
        <v>0</v>
      </c>
      <c r="CW94">
        <v>1678121894.2</v>
      </c>
      <c r="CX94">
        <v>0</v>
      </c>
      <c r="CY94">
        <v>1678116306.0999999</v>
      </c>
      <c r="CZ94" t="s">
        <v>356</v>
      </c>
      <c r="DA94">
        <v>1678116302.5999999</v>
      </c>
      <c r="DB94">
        <v>1678116306.0999999</v>
      </c>
      <c r="DC94">
        <v>12</v>
      </c>
      <c r="DD94">
        <v>3.5000000000000003E-2</v>
      </c>
      <c r="DE94">
        <v>0.05</v>
      </c>
      <c r="DF94">
        <v>-6.1040000000000001</v>
      </c>
      <c r="DG94">
        <v>0.249</v>
      </c>
      <c r="DH94">
        <v>413</v>
      </c>
      <c r="DI94">
        <v>32</v>
      </c>
      <c r="DJ94">
        <v>0.5</v>
      </c>
      <c r="DK94">
        <v>0.15</v>
      </c>
      <c r="DL94">
        <v>-21.8220925</v>
      </c>
      <c r="DM94">
        <v>-2.720993245778573</v>
      </c>
      <c r="DN94">
        <v>0.26992512053113921</v>
      </c>
      <c r="DO94">
        <v>0</v>
      </c>
      <c r="DP94">
        <v>2.5605202500000002</v>
      </c>
      <c r="DQ94">
        <v>-0.1293558348968151</v>
      </c>
      <c r="DR94">
        <v>1.6548125949408899E-2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371</v>
      </c>
      <c r="EA94">
        <v>3.2976399999999999</v>
      </c>
      <c r="EB94">
        <v>2.6252</v>
      </c>
      <c r="EC94">
        <v>0.116714</v>
      </c>
      <c r="ED94">
        <v>0.118467</v>
      </c>
      <c r="EE94">
        <v>0.13734399999999999</v>
      </c>
      <c r="EF94">
        <v>0.128831</v>
      </c>
      <c r="EG94">
        <v>26683.599999999999</v>
      </c>
      <c r="EH94">
        <v>27016.3</v>
      </c>
      <c r="EI94">
        <v>28101.7</v>
      </c>
      <c r="EJ94">
        <v>29491.1</v>
      </c>
      <c r="EK94">
        <v>33375.599999999999</v>
      </c>
      <c r="EL94">
        <v>35658.699999999997</v>
      </c>
      <c r="EM94">
        <v>39682.9</v>
      </c>
      <c r="EN94">
        <v>42138.8</v>
      </c>
      <c r="EO94">
        <v>2.2402000000000002</v>
      </c>
      <c r="EP94">
        <v>2.2140499999999999</v>
      </c>
      <c r="EQ94">
        <v>0.117563</v>
      </c>
      <c r="ER94">
        <v>0</v>
      </c>
      <c r="ES94">
        <v>29.854099999999999</v>
      </c>
      <c r="ET94">
        <v>999.9</v>
      </c>
      <c r="EU94">
        <v>74.599999999999994</v>
      </c>
      <c r="EV94">
        <v>32.6</v>
      </c>
      <c r="EW94">
        <v>36.392200000000003</v>
      </c>
      <c r="EX94">
        <v>57.567100000000003</v>
      </c>
      <c r="EY94">
        <v>-4.0104100000000003</v>
      </c>
      <c r="EZ94">
        <v>2</v>
      </c>
      <c r="FA94">
        <v>0.36934499999999998</v>
      </c>
      <c r="FB94">
        <v>-0.36931399999999998</v>
      </c>
      <c r="FC94">
        <v>20.275099999999998</v>
      </c>
      <c r="FD94">
        <v>5.2186399999999997</v>
      </c>
      <c r="FE94">
        <v>12.005000000000001</v>
      </c>
      <c r="FF94">
        <v>4.9870000000000001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1.8622399999999999</v>
      </c>
      <c r="FN94">
        <v>1.8642700000000001</v>
      </c>
      <c r="FO94">
        <v>1.8603499999999999</v>
      </c>
      <c r="FP94">
        <v>1.8611</v>
      </c>
      <c r="FQ94">
        <v>1.8602000000000001</v>
      </c>
      <c r="FR94">
        <v>1.86189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-6.3079999999999998</v>
      </c>
      <c r="GH94">
        <v>0.25640000000000002</v>
      </c>
      <c r="GI94">
        <v>-4.4273770621571362</v>
      </c>
      <c r="GJ94">
        <v>-4.6782648166075668E-3</v>
      </c>
      <c r="GK94">
        <v>2.0645039605938809E-6</v>
      </c>
      <c r="GL94">
        <v>-4.2957140779123221E-10</v>
      </c>
      <c r="GM94">
        <v>-7.2769555290842433E-2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92.5</v>
      </c>
      <c r="GV94">
        <v>92.4</v>
      </c>
      <c r="GW94">
        <v>1.63452</v>
      </c>
      <c r="GX94">
        <v>2.5500500000000001</v>
      </c>
      <c r="GY94">
        <v>2.04834</v>
      </c>
      <c r="GZ94">
        <v>2.6184099999999999</v>
      </c>
      <c r="HA94">
        <v>2.1972700000000001</v>
      </c>
      <c r="HB94">
        <v>2.2875999999999999</v>
      </c>
      <c r="HC94">
        <v>37.53</v>
      </c>
      <c r="HD94">
        <v>14.368399999999999</v>
      </c>
      <c r="HE94">
        <v>18</v>
      </c>
      <c r="HF94">
        <v>706.553</v>
      </c>
      <c r="HG94">
        <v>763.67100000000005</v>
      </c>
      <c r="HH94">
        <v>31.000800000000002</v>
      </c>
      <c r="HI94">
        <v>32.099400000000003</v>
      </c>
      <c r="HJ94">
        <v>30.000299999999999</v>
      </c>
      <c r="HK94">
        <v>32.065899999999999</v>
      </c>
      <c r="HL94">
        <v>32.081299999999999</v>
      </c>
      <c r="HM94">
        <v>32.701099999999997</v>
      </c>
      <c r="HN94">
        <v>20.048999999999999</v>
      </c>
      <c r="HO94">
        <v>99.243200000000002</v>
      </c>
      <c r="HP94">
        <v>31</v>
      </c>
      <c r="HQ94">
        <v>531.85299999999995</v>
      </c>
      <c r="HR94">
        <v>30.525400000000001</v>
      </c>
      <c r="HS94">
        <v>99.046099999999996</v>
      </c>
      <c r="HT94">
        <v>97.729799999999997</v>
      </c>
    </row>
    <row r="95" spans="1:228" x14ac:dyDescent="0.2">
      <c r="A95">
        <v>80</v>
      </c>
      <c r="B95">
        <v>1678121856</v>
      </c>
      <c r="C95">
        <v>315.5</v>
      </c>
      <c r="D95" t="s">
        <v>518</v>
      </c>
      <c r="E95" t="s">
        <v>519</v>
      </c>
      <c r="F95">
        <v>4</v>
      </c>
      <c r="G95">
        <v>1678121853.6875</v>
      </c>
      <c r="H95">
        <f t="shared" si="34"/>
        <v>2.9266847111889794E-3</v>
      </c>
      <c r="I95">
        <f t="shared" si="35"/>
        <v>2.9266847111889795</v>
      </c>
      <c r="J95">
        <f t="shared" si="36"/>
        <v>12.564206382309186</v>
      </c>
      <c r="K95">
        <f t="shared" si="37"/>
        <v>497.45600000000002</v>
      </c>
      <c r="L95">
        <f t="shared" si="38"/>
        <v>393.13875634954417</v>
      </c>
      <c r="M95">
        <f t="shared" si="39"/>
        <v>39.847326350580275</v>
      </c>
      <c r="N95">
        <f t="shared" si="40"/>
        <v>50.420598979129991</v>
      </c>
      <c r="O95">
        <f t="shared" si="41"/>
        <v>0.22072857907954935</v>
      </c>
      <c r="P95">
        <f t="shared" si="42"/>
        <v>2.7723313709892556</v>
      </c>
      <c r="Q95">
        <f t="shared" si="43"/>
        <v>0.21140938464474024</v>
      </c>
      <c r="R95">
        <f t="shared" si="44"/>
        <v>0.13293537027696589</v>
      </c>
      <c r="S95">
        <f t="shared" si="45"/>
        <v>226.11596286062905</v>
      </c>
      <c r="T95">
        <f t="shared" si="46"/>
        <v>32.740898602911535</v>
      </c>
      <c r="U95">
        <f t="shared" si="47"/>
        <v>31.771149999999999</v>
      </c>
      <c r="V95">
        <f t="shared" si="48"/>
        <v>4.7135790106338185</v>
      </c>
      <c r="W95">
        <f t="shared" si="49"/>
        <v>69.939274412577419</v>
      </c>
      <c r="X95">
        <f t="shared" si="50"/>
        <v>3.3663541123616403</v>
      </c>
      <c r="Y95">
        <f t="shared" si="51"/>
        <v>4.8132528406046164</v>
      </c>
      <c r="Z95">
        <f t="shared" si="52"/>
        <v>1.3472248982721782</v>
      </c>
      <c r="AA95">
        <f t="shared" si="53"/>
        <v>-129.06679576343399</v>
      </c>
      <c r="AB95">
        <f t="shared" si="54"/>
        <v>55.239260637266121</v>
      </c>
      <c r="AC95">
        <f t="shared" si="55"/>
        <v>4.5167431247478573</v>
      </c>
      <c r="AD95">
        <f t="shared" si="56"/>
        <v>156.80517085920903</v>
      </c>
      <c r="AE95">
        <f t="shared" si="57"/>
        <v>22.964612419669546</v>
      </c>
      <c r="AF95">
        <f t="shared" si="58"/>
        <v>2.9333125800681445</v>
      </c>
      <c r="AG95">
        <f t="shared" si="59"/>
        <v>12.564206382309186</v>
      </c>
      <c r="AH95">
        <v>535.6902152271731</v>
      </c>
      <c r="AI95">
        <v>517.54215151515155</v>
      </c>
      <c r="AJ95">
        <v>1.657753819598901</v>
      </c>
      <c r="AK95">
        <v>60.783550458012961</v>
      </c>
      <c r="AL95">
        <f t="shared" si="60"/>
        <v>2.9266847111889795</v>
      </c>
      <c r="AM95">
        <v>30.59006071549787</v>
      </c>
      <c r="AN95">
        <v>33.203063030303028</v>
      </c>
      <c r="AO95">
        <v>-1.8729852355763859E-4</v>
      </c>
      <c r="AP95">
        <v>100.31295513855321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47600.6216163719</v>
      </c>
      <c r="AV95">
        <f t="shared" si="64"/>
        <v>1199.9974999999999</v>
      </c>
      <c r="AW95">
        <f t="shared" si="65"/>
        <v>1025.9234760935901</v>
      </c>
      <c r="AX95">
        <f t="shared" si="66"/>
        <v>0.85493801119884849</v>
      </c>
      <c r="AY95">
        <f t="shared" si="67"/>
        <v>0.18843036161377757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1678121853.6875</v>
      </c>
      <c r="BF95">
        <v>497.45600000000002</v>
      </c>
      <c r="BG95">
        <v>520.00099999999998</v>
      </c>
      <c r="BH95">
        <v>33.212874999999997</v>
      </c>
      <c r="BI95">
        <v>30.5951375</v>
      </c>
      <c r="BJ95">
        <v>503.77125000000001</v>
      </c>
      <c r="BK95">
        <v>32.956537500000003</v>
      </c>
      <c r="BL95">
        <v>650.00150000000008</v>
      </c>
      <c r="BM95">
        <v>101.25687499999999</v>
      </c>
      <c r="BN95">
        <v>0.100026875</v>
      </c>
      <c r="BO95">
        <v>32.1407375</v>
      </c>
      <c r="BP95">
        <v>31.771149999999999</v>
      </c>
      <c r="BQ95">
        <v>999.9</v>
      </c>
      <c r="BR95">
        <v>0</v>
      </c>
      <c r="BS95">
        <v>0</v>
      </c>
      <c r="BT95">
        <v>9016.2512500000012</v>
      </c>
      <c r="BU95">
        <v>0</v>
      </c>
      <c r="BV95">
        <v>174.37437499999999</v>
      </c>
      <c r="BW95">
        <v>-22.544912499999999</v>
      </c>
      <c r="BX95">
        <v>514.54562499999997</v>
      </c>
      <c r="BY95">
        <v>536.41249999999991</v>
      </c>
      <c r="BZ95">
        <v>2.6177475000000001</v>
      </c>
      <c r="CA95">
        <v>520.00099999999998</v>
      </c>
      <c r="CB95">
        <v>30.5951375</v>
      </c>
      <c r="CC95">
        <v>3.3630262499999999</v>
      </c>
      <c r="CD95">
        <v>3.0979625</v>
      </c>
      <c r="CE95">
        <v>25.943674999999999</v>
      </c>
      <c r="CF95">
        <v>24.5640125</v>
      </c>
      <c r="CG95">
        <v>1199.9974999999999</v>
      </c>
      <c r="CH95">
        <v>0.49998437499999998</v>
      </c>
      <c r="CI95">
        <v>0.50001562500000007</v>
      </c>
      <c r="CJ95">
        <v>0</v>
      </c>
      <c r="CK95">
        <v>1265.5887499999999</v>
      </c>
      <c r="CL95">
        <v>4.9990899999999998</v>
      </c>
      <c r="CM95">
        <v>13660.0375</v>
      </c>
      <c r="CN95">
        <v>9557.7799999999988</v>
      </c>
      <c r="CO95">
        <v>41.601374999999997</v>
      </c>
      <c r="CP95">
        <v>43.125</v>
      </c>
      <c r="CQ95">
        <v>42.375</v>
      </c>
      <c r="CR95">
        <v>42.311999999999998</v>
      </c>
      <c r="CS95">
        <v>42.875</v>
      </c>
      <c r="CT95">
        <v>597.47874999999999</v>
      </c>
      <c r="CU95">
        <v>597.51874999999995</v>
      </c>
      <c r="CV95">
        <v>0</v>
      </c>
      <c r="CW95">
        <v>1678121897.8</v>
      </c>
      <c r="CX95">
        <v>0</v>
      </c>
      <c r="CY95">
        <v>1678116306.0999999</v>
      </c>
      <c r="CZ95" t="s">
        <v>356</v>
      </c>
      <c r="DA95">
        <v>1678116302.5999999</v>
      </c>
      <c r="DB95">
        <v>1678116306.0999999</v>
      </c>
      <c r="DC95">
        <v>12</v>
      </c>
      <c r="DD95">
        <v>3.5000000000000003E-2</v>
      </c>
      <c r="DE95">
        <v>0.05</v>
      </c>
      <c r="DF95">
        <v>-6.1040000000000001</v>
      </c>
      <c r="DG95">
        <v>0.249</v>
      </c>
      <c r="DH95">
        <v>413</v>
      </c>
      <c r="DI95">
        <v>32</v>
      </c>
      <c r="DJ95">
        <v>0.5</v>
      </c>
      <c r="DK95">
        <v>0.15</v>
      </c>
      <c r="DL95">
        <v>-22.0234275</v>
      </c>
      <c r="DM95">
        <v>-3.357137335834794</v>
      </c>
      <c r="DN95">
        <v>0.32592347950669359</v>
      </c>
      <c r="DO95">
        <v>0</v>
      </c>
      <c r="DP95">
        <v>2.5689380000000002</v>
      </c>
      <c r="DQ95">
        <v>7.8979362101307127E-2</v>
      </c>
      <c r="DR95">
        <v>2.839255582014413E-2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3.2978399999999999</v>
      </c>
      <c r="EB95">
        <v>2.6255199999999999</v>
      </c>
      <c r="EC95">
        <v>0.11780400000000001</v>
      </c>
      <c r="ED95">
        <v>0.119587</v>
      </c>
      <c r="EE95">
        <v>0.137291</v>
      </c>
      <c r="EF95">
        <v>0.128694</v>
      </c>
      <c r="EG95">
        <v>26650.6</v>
      </c>
      <c r="EH95">
        <v>26981.8</v>
      </c>
      <c r="EI95">
        <v>28101.7</v>
      </c>
      <c r="EJ95">
        <v>29491</v>
      </c>
      <c r="EK95">
        <v>33378</v>
      </c>
      <c r="EL95">
        <v>35664.1</v>
      </c>
      <c r="EM95">
        <v>39683.300000000003</v>
      </c>
      <c r="EN95">
        <v>42138.400000000001</v>
      </c>
      <c r="EO95">
        <v>2.2404500000000001</v>
      </c>
      <c r="EP95">
        <v>2.2141299999999999</v>
      </c>
      <c r="EQ95">
        <v>0.118047</v>
      </c>
      <c r="ER95">
        <v>0</v>
      </c>
      <c r="ES95">
        <v>29.860199999999999</v>
      </c>
      <c r="ET95">
        <v>999.9</v>
      </c>
      <c r="EU95">
        <v>74.599999999999994</v>
      </c>
      <c r="EV95">
        <v>32.6</v>
      </c>
      <c r="EW95">
        <v>36.393700000000003</v>
      </c>
      <c r="EX95">
        <v>56.817100000000003</v>
      </c>
      <c r="EY95">
        <v>-4.0625</v>
      </c>
      <c r="EZ95">
        <v>2</v>
      </c>
      <c r="FA95">
        <v>0.36936000000000002</v>
      </c>
      <c r="FB95">
        <v>-0.36615999999999999</v>
      </c>
      <c r="FC95">
        <v>20.275099999999998</v>
      </c>
      <c r="FD95">
        <v>5.2180400000000002</v>
      </c>
      <c r="FE95">
        <v>12.0047</v>
      </c>
      <c r="FF95">
        <v>4.9864499999999996</v>
      </c>
      <c r="FG95">
        <v>3.2845300000000002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1.8622300000000001</v>
      </c>
      <c r="FN95">
        <v>1.86429</v>
      </c>
      <c r="FO95">
        <v>1.8603499999999999</v>
      </c>
      <c r="FP95">
        <v>1.8610800000000001</v>
      </c>
      <c r="FQ95">
        <v>1.8602000000000001</v>
      </c>
      <c r="FR95">
        <v>1.86188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-6.3259999999999996</v>
      </c>
      <c r="GH95">
        <v>0.25619999999999998</v>
      </c>
      <c r="GI95">
        <v>-4.4273770621571362</v>
      </c>
      <c r="GJ95">
        <v>-4.6782648166075668E-3</v>
      </c>
      <c r="GK95">
        <v>2.0645039605938809E-6</v>
      </c>
      <c r="GL95">
        <v>-4.2957140779123221E-10</v>
      </c>
      <c r="GM95">
        <v>-7.2769555290842433E-2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92.6</v>
      </c>
      <c r="GV95">
        <v>92.5</v>
      </c>
      <c r="GW95">
        <v>1.65161</v>
      </c>
      <c r="GX95">
        <v>2.5463900000000002</v>
      </c>
      <c r="GY95">
        <v>2.04834</v>
      </c>
      <c r="GZ95">
        <v>2.6184099999999999</v>
      </c>
      <c r="HA95">
        <v>2.1972700000000001</v>
      </c>
      <c r="HB95">
        <v>2.3071299999999999</v>
      </c>
      <c r="HC95">
        <v>37.53</v>
      </c>
      <c r="HD95">
        <v>14.3772</v>
      </c>
      <c r="HE95">
        <v>18</v>
      </c>
      <c r="HF95">
        <v>706.78300000000002</v>
      </c>
      <c r="HG95">
        <v>763.74400000000003</v>
      </c>
      <c r="HH95">
        <v>31.000800000000002</v>
      </c>
      <c r="HI95">
        <v>32.1004</v>
      </c>
      <c r="HJ95">
        <v>30.000299999999999</v>
      </c>
      <c r="HK95">
        <v>32.067799999999998</v>
      </c>
      <c r="HL95">
        <v>32.081299999999999</v>
      </c>
      <c r="HM95">
        <v>33.040700000000001</v>
      </c>
      <c r="HN95">
        <v>20.048999999999999</v>
      </c>
      <c r="HO95">
        <v>99.243200000000002</v>
      </c>
      <c r="HP95">
        <v>31</v>
      </c>
      <c r="HQ95">
        <v>538.53099999999995</v>
      </c>
      <c r="HR95">
        <v>30.534400000000002</v>
      </c>
      <c r="HS95">
        <v>99.046599999999998</v>
      </c>
      <c r="HT95">
        <v>97.729200000000006</v>
      </c>
    </row>
    <row r="96" spans="1:228" x14ac:dyDescent="0.2">
      <c r="A96">
        <v>81</v>
      </c>
      <c r="B96">
        <v>1678121860</v>
      </c>
      <c r="C96">
        <v>319.5</v>
      </c>
      <c r="D96" t="s">
        <v>520</v>
      </c>
      <c r="E96" t="s">
        <v>521</v>
      </c>
      <c r="F96">
        <v>4</v>
      </c>
      <c r="G96">
        <v>1678121858</v>
      </c>
      <c r="H96">
        <f t="shared" si="34"/>
        <v>2.8984784646261794E-3</v>
      </c>
      <c r="I96">
        <f t="shared" si="35"/>
        <v>2.8984784646261796</v>
      </c>
      <c r="J96">
        <f t="shared" si="36"/>
        <v>12.644862206878708</v>
      </c>
      <c r="K96">
        <f t="shared" si="37"/>
        <v>504.41314285714287</v>
      </c>
      <c r="L96">
        <f t="shared" si="38"/>
        <v>397.9662260610022</v>
      </c>
      <c r="M96">
        <f t="shared" si="39"/>
        <v>40.336163946941568</v>
      </c>
      <c r="N96">
        <f t="shared" si="40"/>
        <v>51.125170667520479</v>
      </c>
      <c r="O96">
        <f t="shared" si="41"/>
        <v>0.21753093400858059</v>
      </c>
      <c r="P96">
        <f t="shared" si="42"/>
        <v>2.7708157287703137</v>
      </c>
      <c r="Q96">
        <f t="shared" si="43"/>
        <v>0.20846910551929096</v>
      </c>
      <c r="R96">
        <f t="shared" si="44"/>
        <v>0.13107590347089002</v>
      </c>
      <c r="S96">
        <f t="shared" si="45"/>
        <v>226.1162062356604</v>
      </c>
      <c r="T96">
        <f t="shared" si="46"/>
        <v>32.756473138171586</v>
      </c>
      <c r="U96">
        <f t="shared" si="47"/>
        <v>31.784614285714291</v>
      </c>
      <c r="V96">
        <f t="shared" si="48"/>
        <v>4.7171783911266445</v>
      </c>
      <c r="W96">
        <f t="shared" si="49"/>
        <v>69.863440580493787</v>
      </c>
      <c r="X96">
        <f t="shared" si="50"/>
        <v>3.364144918033698</v>
      </c>
      <c r="Y96">
        <f t="shared" si="51"/>
        <v>4.8153152637217582</v>
      </c>
      <c r="Z96">
        <f t="shared" si="52"/>
        <v>1.3530334730929465</v>
      </c>
      <c r="AA96">
        <f t="shared" si="53"/>
        <v>-127.82290029001452</v>
      </c>
      <c r="AB96">
        <f t="shared" si="54"/>
        <v>54.329585130014692</v>
      </c>
      <c r="AC96">
        <f t="shared" si="55"/>
        <v>4.4452517403412699</v>
      </c>
      <c r="AD96">
        <f t="shared" si="56"/>
        <v>157.06814281600185</v>
      </c>
      <c r="AE96">
        <f t="shared" si="57"/>
        <v>23.233642825626056</v>
      </c>
      <c r="AF96">
        <f t="shared" si="58"/>
        <v>2.9276880129650826</v>
      </c>
      <c r="AG96">
        <f t="shared" si="59"/>
        <v>12.644862206878708</v>
      </c>
      <c r="AH96">
        <v>542.58441472372658</v>
      </c>
      <c r="AI96">
        <v>524.26347272727253</v>
      </c>
      <c r="AJ96">
        <v>1.683927179496598</v>
      </c>
      <c r="AK96">
        <v>60.783550458012961</v>
      </c>
      <c r="AL96">
        <f t="shared" si="60"/>
        <v>2.8984784646261796</v>
      </c>
      <c r="AM96">
        <v>30.578683108379469</v>
      </c>
      <c r="AN96">
        <v>33.184505454545437</v>
      </c>
      <c r="AO96">
        <v>-3.1279105666192891E-3</v>
      </c>
      <c r="AP96">
        <v>100.31295513855321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47557.575545854022</v>
      </c>
      <c r="AV96">
        <f t="shared" si="64"/>
        <v>1199.998571428571</v>
      </c>
      <c r="AW96">
        <f t="shared" si="65"/>
        <v>1025.924413593606</v>
      </c>
      <c r="AX96">
        <f t="shared" si="66"/>
        <v>0.85493802911137329</v>
      </c>
      <c r="AY96">
        <f t="shared" si="67"/>
        <v>0.18843039618495061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1678121858</v>
      </c>
      <c r="BF96">
        <v>504.41314285714287</v>
      </c>
      <c r="BG96">
        <v>527.22128571428573</v>
      </c>
      <c r="BH96">
        <v>33.191457142857139</v>
      </c>
      <c r="BI96">
        <v>30.57884285714286</v>
      </c>
      <c r="BJ96">
        <v>510.7487142857143</v>
      </c>
      <c r="BK96">
        <v>32.935285714285719</v>
      </c>
      <c r="BL96">
        <v>650.04171428571419</v>
      </c>
      <c r="BM96">
        <v>101.2557142857143</v>
      </c>
      <c r="BN96">
        <v>0.10003227142857141</v>
      </c>
      <c r="BO96">
        <v>32.148314285714292</v>
      </c>
      <c r="BP96">
        <v>31.784614285714291</v>
      </c>
      <c r="BQ96">
        <v>999.89999999999986</v>
      </c>
      <c r="BR96">
        <v>0</v>
      </c>
      <c r="BS96">
        <v>0</v>
      </c>
      <c r="BT96">
        <v>9008.3014285714289</v>
      </c>
      <c r="BU96">
        <v>0</v>
      </c>
      <c r="BV96">
        <v>166.67128571428569</v>
      </c>
      <c r="BW96">
        <v>-22.808142857142862</v>
      </c>
      <c r="BX96">
        <v>521.73</v>
      </c>
      <c r="BY96">
        <v>543.85157142857145</v>
      </c>
      <c r="BZ96">
        <v>2.6126114285714288</v>
      </c>
      <c r="CA96">
        <v>527.22128571428573</v>
      </c>
      <c r="CB96">
        <v>30.57884285714286</v>
      </c>
      <c r="CC96">
        <v>3.3608214285714282</v>
      </c>
      <c r="CD96">
        <v>3.0962771428571432</v>
      </c>
      <c r="CE96">
        <v>25.932571428571428</v>
      </c>
      <c r="CF96">
        <v>24.55491428571429</v>
      </c>
      <c r="CG96">
        <v>1199.998571428571</v>
      </c>
      <c r="CH96">
        <v>0.49998328571428569</v>
      </c>
      <c r="CI96">
        <v>0.50001671428571437</v>
      </c>
      <c r="CJ96">
        <v>0</v>
      </c>
      <c r="CK96">
        <v>1269.6571428571431</v>
      </c>
      <c r="CL96">
        <v>4.9990899999999998</v>
      </c>
      <c r="CM96">
        <v>13700.242857142861</v>
      </c>
      <c r="CN96">
        <v>9557.7742857142875</v>
      </c>
      <c r="CO96">
        <v>41.607000000000014</v>
      </c>
      <c r="CP96">
        <v>43.125</v>
      </c>
      <c r="CQ96">
        <v>42.375</v>
      </c>
      <c r="CR96">
        <v>42.311999999999998</v>
      </c>
      <c r="CS96">
        <v>42.875</v>
      </c>
      <c r="CT96">
        <v>597.47857142857151</v>
      </c>
      <c r="CU96">
        <v>597.51999999999987</v>
      </c>
      <c r="CV96">
        <v>0</v>
      </c>
      <c r="CW96">
        <v>1678121902</v>
      </c>
      <c r="CX96">
        <v>0</v>
      </c>
      <c r="CY96">
        <v>1678116306.0999999</v>
      </c>
      <c r="CZ96" t="s">
        <v>356</v>
      </c>
      <c r="DA96">
        <v>1678116302.5999999</v>
      </c>
      <c r="DB96">
        <v>1678116306.0999999</v>
      </c>
      <c r="DC96">
        <v>12</v>
      </c>
      <c r="DD96">
        <v>3.5000000000000003E-2</v>
      </c>
      <c r="DE96">
        <v>0.05</v>
      </c>
      <c r="DF96">
        <v>-6.1040000000000001</v>
      </c>
      <c r="DG96">
        <v>0.249</v>
      </c>
      <c r="DH96">
        <v>413</v>
      </c>
      <c r="DI96">
        <v>32</v>
      </c>
      <c r="DJ96">
        <v>0.5</v>
      </c>
      <c r="DK96">
        <v>0.15</v>
      </c>
      <c r="DL96">
        <v>-22.259274999999999</v>
      </c>
      <c r="DM96">
        <v>-3.6622716697935709</v>
      </c>
      <c r="DN96">
        <v>0.3552892172230957</v>
      </c>
      <c r="DO96">
        <v>0</v>
      </c>
      <c r="DP96">
        <v>2.5777890000000001</v>
      </c>
      <c r="DQ96">
        <v>0.22711452157598669</v>
      </c>
      <c r="DR96">
        <v>3.4356701587899857E-2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371</v>
      </c>
      <c r="EA96">
        <v>3.29766</v>
      </c>
      <c r="EB96">
        <v>2.6253299999999999</v>
      </c>
      <c r="EC96">
        <v>0.118904</v>
      </c>
      <c r="ED96">
        <v>0.12069100000000001</v>
      </c>
      <c r="EE96">
        <v>0.13724</v>
      </c>
      <c r="EF96">
        <v>0.128695</v>
      </c>
      <c r="EG96">
        <v>26616.9</v>
      </c>
      <c r="EH96">
        <v>26948.2</v>
      </c>
      <c r="EI96">
        <v>28101.1</v>
      </c>
      <c r="EJ96">
        <v>29491.200000000001</v>
      </c>
      <c r="EK96">
        <v>33379.9</v>
      </c>
      <c r="EL96">
        <v>35664.199999999997</v>
      </c>
      <c r="EM96">
        <v>39683</v>
      </c>
      <c r="EN96">
        <v>42138.5</v>
      </c>
      <c r="EO96">
        <v>2.2401800000000001</v>
      </c>
      <c r="EP96">
        <v>2.2142499999999998</v>
      </c>
      <c r="EQ96">
        <v>0.11834500000000001</v>
      </c>
      <c r="ER96">
        <v>0</v>
      </c>
      <c r="ES96">
        <v>29.8657</v>
      </c>
      <c r="ET96">
        <v>999.9</v>
      </c>
      <c r="EU96">
        <v>74.599999999999994</v>
      </c>
      <c r="EV96">
        <v>32.6</v>
      </c>
      <c r="EW96">
        <v>36.392099999999999</v>
      </c>
      <c r="EX96">
        <v>56.847099999999998</v>
      </c>
      <c r="EY96">
        <v>-4.0224399999999996</v>
      </c>
      <c r="EZ96">
        <v>2</v>
      </c>
      <c r="FA96">
        <v>0.369695</v>
      </c>
      <c r="FB96">
        <v>-0.36319200000000001</v>
      </c>
      <c r="FC96">
        <v>20.275300000000001</v>
      </c>
      <c r="FD96">
        <v>5.2187900000000003</v>
      </c>
      <c r="FE96">
        <v>12.0053</v>
      </c>
      <c r="FF96">
        <v>4.9865500000000003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1.86222</v>
      </c>
      <c r="FN96">
        <v>1.8642700000000001</v>
      </c>
      <c r="FO96">
        <v>1.8603499999999999</v>
      </c>
      <c r="FP96">
        <v>1.86111</v>
      </c>
      <c r="FQ96">
        <v>1.8602000000000001</v>
      </c>
      <c r="FR96">
        <v>1.86188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-6.3449999999999998</v>
      </c>
      <c r="GH96">
        <v>0.25609999999999999</v>
      </c>
      <c r="GI96">
        <v>-4.4273770621571362</v>
      </c>
      <c r="GJ96">
        <v>-4.6782648166075668E-3</v>
      </c>
      <c r="GK96">
        <v>2.0645039605938809E-6</v>
      </c>
      <c r="GL96">
        <v>-4.2957140779123221E-10</v>
      </c>
      <c r="GM96">
        <v>-7.2769555290842433E-2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92.6</v>
      </c>
      <c r="GV96">
        <v>92.6</v>
      </c>
      <c r="GW96">
        <v>1.6674800000000001</v>
      </c>
      <c r="GX96">
        <v>2.5476100000000002</v>
      </c>
      <c r="GY96">
        <v>2.04834</v>
      </c>
      <c r="GZ96">
        <v>2.6184099999999999</v>
      </c>
      <c r="HA96">
        <v>2.1972700000000001</v>
      </c>
      <c r="HB96">
        <v>2.2888199999999999</v>
      </c>
      <c r="HC96">
        <v>37.53</v>
      </c>
      <c r="HD96">
        <v>14.368399999999999</v>
      </c>
      <c r="HE96">
        <v>18</v>
      </c>
      <c r="HF96">
        <v>706.56500000000005</v>
      </c>
      <c r="HG96">
        <v>763.87800000000004</v>
      </c>
      <c r="HH96">
        <v>31.000800000000002</v>
      </c>
      <c r="HI96">
        <v>32.101500000000001</v>
      </c>
      <c r="HJ96">
        <v>30.0002</v>
      </c>
      <c r="HK96">
        <v>32.068800000000003</v>
      </c>
      <c r="HL96">
        <v>32.082299999999996</v>
      </c>
      <c r="HM96">
        <v>33.379600000000003</v>
      </c>
      <c r="HN96">
        <v>20.048999999999999</v>
      </c>
      <c r="HO96">
        <v>99.243200000000002</v>
      </c>
      <c r="HP96">
        <v>31</v>
      </c>
      <c r="HQ96">
        <v>545.20899999999995</v>
      </c>
      <c r="HR96">
        <v>30.542999999999999</v>
      </c>
      <c r="HS96">
        <v>99.045500000000004</v>
      </c>
      <c r="HT96">
        <v>97.729600000000005</v>
      </c>
    </row>
    <row r="97" spans="1:228" x14ac:dyDescent="0.2">
      <c r="A97">
        <v>82</v>
      </c>
      <c r="B97">
        <v>1678121864</v>
      </c>
      <c r="C97">
        <v>323.5</v>
      </c>
      <c r="D97" t="s">
        <v>522</v>
      </c>
      <c r="E97" t="s">
        <v>523</v>
      </c>
      <c r="F97">
        <v>4</v>
      </c>
      <c r="G97">
        <v>1678121861.6875</v>
      </c>
      <c r="H97">
        <f t="shared" si="34"/>
        <v>2.9046212908033333E-3</v>
      </c>
      <c r="I97">
        <f t="shared" si="35"/>
        <v>2.9046212908033331</v>
      </c>
      <c r="J97">
        <f t="shared" si="36"/>
        <v>12.825307264169869</v>
      </c>
      <c r="K97">
        <f t="shared" si="37"/>
        <v>510.42737499999998</v>
      </c>
      <c r="L97">
        <f t="shared" si="38"/>
        <v>402.59798404856025</v>
      </c>
      <c r="M97">
        <f t="shared" si="39"/>
        <v>40.805551928448835</v>
      </c>
      <c r="N97">
        <f t="shared" si="40"/>
        <v>51.734662321985397</v>
      </c>
      <c r="O97">
        <f t="shared" si="41"/>
        <v>0.21782464331085138</v>
      </c>
      <c r="P97">
        <f t="shared" si="42"/>
        <v>2.7657422738493014</v>
      </c>
      <c r="Q97">
        <f t="shared" si="43"/>
        <v>0.20872295921384149</v>
      </c>
      <c r="R97">
        <f t="shared" si="44"/>
        <v>0.13123790821568038</v>
      </c>
      <c r="S97">
        <f t="shared" si="45"/>
        <v>226.11663403477198</v>
      </c>
      <c r="T97">
        <f t="shared" si="46"/>
        <v>32.767495715435956</v>
      </c>
      <c r="U97">
        <f t="shared" si="47"/>
        <v>31.784187500000002</v>
      </c>
      <c r="V97">
        <f t="shared" si="48"/>
        <v>4.7170642626436976</v>
      </c>
      <c r="W97">
        <f t="shared" si="49"/>
        <v>69.789531256871754</v>
      </c>
      <c r="X97">
        <f t="shared" si="50"/>
        <v>3.3628045522328205</v>
      </c>
      <c r="Y97">
        <f t="shared" si="51"/>
        <v>4.8184942521758316</v>
      </c>
      <c r="Z97">
        <f t="shared" si="52"/>
        <v>1.3542597104108771</v>
      </c>
      <c r="AA97">
        <f t="shared" si="53"/>
        <v>-128.09379892442701</v>
      </c>
      <c r="AB97">
        <f t="shared" si="54"/>
        <v>56.034296908385265</v>
      </c>
      <c r="AC97">
        <f t="shared" si="55"/>
        <v>4.5933958023740917</v>
      </c>
      <c r="AD97">
        <f t="shared" si="56"/>
        <v>158.65052782110433</v>
      </c>
      <c r="AE97">
        <f t="shared" si="57"/>
        <v>23.428014931225611</v>
      </c>
      <c r="AF97">
        <f t="shared" si="58"/>
        <v>2.9112876162996173</v>
      </c>
      <c r="AG97">
        <f t="shared" si="59"/>
        <v>12.825307264169869</v>
      </c>
      <c r="AH97">
        <v>549.54233531222133</v>
      </c>
      <c r="AI97">
        <v>531.01413939393922</v>
      </c>
      <c r="AJ97">
        <v>1.693188574331552</v>
      </c>
      <c r="AK97">
        <v>60.783550458012961</v>
      </c>
      <c r="AL97">
        <f t="shared" si="60"/>
        <v>2.9046212908033331</v>
      </c>
      <c r="AM97">
        <v>30.57953430066674</v>
      </c>
      <c r="AN97">
        <v>33.176512727272709</v>
      </c>
      <c r="AO97">
        <v>-7.7126389411537517E-4</v>
      </c>
      <c r="AP97">
        <v>100.31295513855321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47415.738741787987</v>
      </c>
      <c r="AV97">
        <f t="shared" si="64"/>
        <v>1200.00125</v>
      </c>
      <c r="AW97">
        <f t="shared" si="65"/>
        <v>1025.9266637485864</v>
      </c>
      <c r="AX97">
        <f t="shared" si="66"/>
        <v>0.85493799589674291</v>
      </c>
      <c r="AY97">
        <f t="shared" si="67"/>
        <v>0.18843033208071405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1678121861.6875</v>
      </c>
      <c r="BF97">
        <v>510.42737499999998</v>
      </c>
      <c r="BG97">
        <v>533.42487500000004</v>
      </c>
      <c r="BH97">
        <v>33.178287500000003</v>
      </c>
      <c r="BI97">
        <v>30.580112499999998</v>
      </c>
      <c r="BJ97">
        <v>516.780125</v>
      </c>
      <c r="BK97">
        <v>32.922199999999997</v>
      </c>
      <c r="BL97">
        <v>650.00149999999996</v>
      </c>
      <c r="BM97">
        <v>101.255375</v>
      </c>
      <c r="BN97">
        <v>0.100204375</v>
      </c>
      <c r="BO97">
        <v>32.1599875</v>
      </c>
      <c r="BP97">
        <v>31.784187500000002</v>
      </c>
      <c r="BQ97">
        <v>999.9</v>
      </c>
      <c r="BR97">
        <v>0</v>
      </c>
      <c r="BS97">
        <v>0</v>
      </c>
      <c r="BT97">
        <v>8981.4049999999988</v>
      </c>
      <c r="BU97">
        <v>0</v>
      </c>
      <c r="BV97">
        <v>159.43837500000001</v>
      </c>
      <c r="BW97">
        <v>-22.997662500000001</v>
      </c>
      <c r="BX97">
        <v>527.94349999999997</v>
      </c>
      <c r="BY97">
        <v>550.25162499999999</v>
      </c>
      <c r="BZ97">
        <v>2.5981537499999998</v>
      </c>
      <c r="CA97">
        <v>533.42487500000004</v>
      </c>
      <c r="CB97">
        <v>30.580112499999998</v>
      </c>
      <c r="CC97">
        <v>3.3594750000000002</v>
      </c>
      <c r="CD97">
        <v>3.0964</v>
      </c>
      <c r="CE97">
        <v>25.925799999999999</v>
      </c>
      <c r="CF97">
        <v>24.555587500000001</v>
      </c>
      <c r="CG97">
        <v>1200.00125</v>
      </c>
      <c r="CH97">
        <v>0.49998425000000002</v>
      </c>
      <c r="CI97">
        <v>0.50001574999999998</v>
      </c>
      <c r="CJ97">
        <v>0</v>
      </c>
      <c r="CK97">
        <v>1272.9312500000001</v>
      </c>
      <c r="CL97">
        <v>4.9990899999999998</v>
      </c>
      <c r="CM97">
        <v>13735.424999999999</v>
      </c>
      <c r="CN97">
        <v>9557.8125</v>
      </c>
      <c r="CO97">
        <v>41.625</v>
      </c>
      <c r="CP97">
        <v>43.125</v>
      </c>
      <c r="CQ97">
        <v>42.375</v>
      </c>
      <c r="CR97">
        <v>42.311999999999998</v>
      </c>
      <c r="CS97">
        <v>42.882750000000001</v>
      </c>
      <c r="CT97">
        <v>597.48249999999996</v>
      </c>
      <c r="CU97">
        <v>597.52125000000001</v>
      </c>
      <c r="CV97">
        <v>0</v>
      </c>
      <c r="CW97">
        <v>1678121906.2</v>
      </c>
      <c r="CX97">
        <v>0</v>
      </c>
      <c r="CY97">
        <v>1678116306.0999999</v>
      </c>
      <c r="CZ97" t="s">
        <v>356</v>
      </c>
      <c r="DA97">
        <v>1678116302.5999999</v>
      </c>
      <c r="DB97">
        <v>1678116306.0999999</v>
      </c>
      <c r="DC97">
        <v>12</v>
      </c>
      <c r="DD97">
        <v>3.5000000000000003E-2</v>
      </c>
      <c r="DE97">
        <v>0.05</v>
      </c>
      <c r="DF97">
        <v>-6.1040000000000001</v>
      </c>
      <c r="DG97">
        <v>0.249</v>
      </c>
      <c r="DH97">
        <v>413</v>
      </c>
      <c r="DI97">
        <v>32</v>
      </c>
      <c r="DJ97">
        <v>0.5</v>
      </c>
      <c r="DK97">
        <v>0.15</v>
      </c>
      <c r="DL97">
        <v>-22.4946375</v>
      </c>
      <c r="DM97">
        <v>-3.7950900562851508</v>
      </c>
      <c r="DN97">
        <v>0.36717589496554642</v>
      </c>
      <c r="DO97">
        <v>0</v>
      </c>
      <c r="DP97">
        <v>2.5836125000000001</v>
      </c>
      <c r="DQ97">
        <v>0.25471227016886078</v>
      </c>
      <c r="DR97">
        <v>3.5067647180128877E-2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371</v>
      </c>
      <c r="EA97">
        <v>3.2977699999999999</v>
      </c>
      <c r="EB97">
        <v>2.6253700000000002</v>
      </c>
      <c r="EC97">
        <v>0.120002</v>
      </c>
      <c r="ED97">
        <v>0.121785</v>
      </c>
      <c r="EE97">
        <v>0.13721700000000001</v>
      </c>
      <c r="EF97">
        <v>0.12870300000000001</v>
      </c>
      <c r="EG97">
        <v>26583.8</v>
      </c>
      <c r="EH97">
        <v>26914.400000000001</v>
      </c>
      <c r="EI97">
        <v>28101.3</v>
      </c>
      <c r="EJ97">
        <v>29491.1</v>
      </c>
      <c r="EK97">
        <v>33380.400000000001</v>
      </c>
      <c r="EL97">
        <v>35663.9</v>
      </c>
      <c r="EM97">
        <v>39682.5</v>
      </c>
      <c r="EN97">
        <v>42138.5</v>
      </c>
      <c r="EO97">
        <v>2.24038</v>
      </c>
      <c r="EP97">
        <v>2.2140300000000002</v>
      </c>
      <c r="EQ97">
        <v>0.11763700000000001</v>
      </c>
      <c r="ER97">
        <v>0</v>
      </c>
      <c r="ES97">
        <v>29.873100000000001</v>
      </c>
      <c r="ET97">
        <v>999.9</v>
      </c>
      <c r="EU97">
        <v>74.599999999999994</v>
      </c>
      <c r="EV97">
        <v>32.6</v>
      </c>
      <c r="EW97">
        <v>36.391800000000003</v>
      </c>
      <c r="EX97">
        <v>57.357100000000003</v>
      </c>
      <c r="EY97">
        <v>-4.1065699999999996</v>
      </c>
      <c r="EZ97">
        <v>2</v>
      </c>
      <c r="FA97">
        <v>0.36966500000000002</v>
      </c>
      <c r="FB97">
        <v>-0.36020400000000002</v>
      </c>
      <c r="FC97">
        <v>20.275099999999998</v>
      </c>
      <c r="FD97">
        <v>5.2192400000000001</v>
      </c>
      <c r="FE97">
        <v>12.005000000000001</v>
      </c>
      <c r="FF97">
        <v>4.98665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1.8622399999999999</v>
      </c>
      <c r="FN97">
        <v>1.8643000000000001</v>
      </c>
      <c r="FO97">
        <v>1.8603499999999999</v>
      </c>
      <c r="FP97">
        <v>1.8610899999999999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-6.3639999999999999</v>
      </c>
      <c r="GH97">
        <v>0.25609999999999999</v>
      </c>
      <c r="GI97">
        <v>-4.4273770621571362</v>
      </c>
      <c r="GJ97">
        <v>-4.6782648166075668E-3</v>
      </c>
      <c r="GK97">
        <v>2.0645039605938809E-6</v>
      </c>
      <c r="GL97">
        <v>-4.2957140779123221E-10</v>
      </c>
      <c r="GM97">
        <v>-7.2769555290842433E-2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92.7</v>
      </c>
      <c r="GV97">
        <v>92.6</v>
      </c>
      <c r="GW97">
        <v>1.6845699999999999</v>
      </c>
      <c r="GX97">
        <v>2.5451700000000002</v>
      </c>
      <c r="GY97">
        <v>2.04834</v>
      </c>
      <c r="GZ97">
        <v>2.6196299999999999</v>
      </c>
      <c r="HA97">
        <v>2.1972700000000001</v>
      </c>
      <c r="HB97">
        <v>2.2924799999999999</v>
      </c>
      <c r="HC97">
        <v>37.53</v>
      </c>
      <c r="HD97">
        <v>14.368399999999999</v>
      </c>
      <c r="HE97">
        <v>18</v>
      </c>
      <c r="HF97">
        <v>706.73199999999997</v>
      </c>
      <c r="HG97">
        <v>763.68299999999999</v>
      </c>
      <c r="HH97">
        <v>31.000900000000001</v>
      </c>
      <c r="HI97">
        <v>32.103200000000001</v>
      </c>
      <c r="HJ97">
        <v>30.0001</v>
      </c>
      <c r="HK97">
        <v>32.068800000000003</v>
      </c>
      <c r="HL97">
        <v>32.084200000000003</v>
      </c>
      <c r="HM97">
        <v>33.718600000000002</v>
      </c>
      <c r="HN97">
        <v>20.048999999999999</v>
      </c>
      <c r="HO97">
        <v>99.243200000000002</v>
      </c>
      <c r="HP97">
        <v>31</v>
      </c>
      <c r="HQ97">
        <v>551.88699999999994</v>
      </c>
      <c r="HR97">
        <v>30.542999999999999</v>
      </c>
      <c r="HS97">
        <v>99.045000000000002</v>
      </c>
      <c r="HT97">
        <v>97.729399999999998</v>
      </c>
    </row>
    <row r="98" spans="1:228" x14ac:dyDescent="0.2">
      <c r="A98">
        <v>83</v>
      </c>
      <c r="B98">
        <v>1678121868</v>
      </c>
      <c r="C98">
        <v>327.5</v>
      </c>
      <c r="D98" t="s">
        <v>524</v>
      </c>
      <c r="E98" t="s">
        <v>525</v>
      </c>
      <c r="F98">
        <v>4</v>
      </c>
      <c r="G98">
        <v>1678121866</v>
      </c>
      <c r="H98">
        <f t="shared" si="34"/>
        <v>2.900749558949446E-3</v>
      </c>
      <c r="I98">
        <f t="shared" si="35"/>
        <v>2.9007495589494461</v>
      </c>
      <c r="J98">
        <f t="shared" si="36"/>
        <v>13.048000077612913</v>
      </c>
      <c r="K98">
        <f t="shared" si="37"/>
        <v>517.44085714285711</v>
      </c>
      <c r="L98">
        <f t="shared" si="38"/>
        <v>407.41260566013267</v>
      </c>
      <c r="M98">
        <f t="shared" si="39"/>
        <v>41.293098501724465</v>
      </c>
      <c r="N98">
        <f t="shared" si="40"/>
        <v>52.44495625803259</v>
      </c>
      <c r="O98">
        <f t="shared" si="41"/>
        <v>0.21700646459859302</v>
      </c>
      <c r="P98">
        <f t="shared" si="42"/>
        <v>2.7754684485002796</v>
      </c>
      <c r="Q98">
        <f t="shared" si="43"/>
        <v>0.20800175067578366</v>
      </c>
      <c r="R98">
        <f t="shared" si="44"/>
        <v>0.1307789955839796</v>
      </c>
      <c r="S98">
        <f t="shared" si="45"/>
        <v>226.11525463505097</v>
      </c>
      <c r="T98">
        <f t="shared" si="46"/>
        <v>32.773983259030985</v>
      </c>
      <c r="U98">
        <f t="shared" si="47"/>
        <v>31.793014285714289</v>
      </c>
      <c r="V98">
        <f t="shared" si="48"/>
        <v>4.7194251582568958</v>
      </c>
      <c r="W98">
        <f t="shared" si="49"/>
        <v>69.75001975039055</v>
      </c>
      <c r="X98">
        <f t="shared" si="50"/>
        <v>3.3623093697670829</v>
      </c>
      <c r="Y98">
        <f t="shared" si="51"/>
        <v>4.8205138604971598</v>
      </c>
      <c r="Z98">
        <f t="shared" si="52"/>
        <v>1.3571157884898128</v>
      </c>
      <c r="AA98">
        <f t="shared" si="53"/>
        <v>-127.92305554967056</v>
      </c>
      <c r="AB98">
        <f t="shared" si="54"/>
        <v>56.0197294038325</v>
      </c>
      <c r="AC98">
        <f t="shared" si="55"/>
        <v>4.5764745192199383</v>
      </c>
      <c r="AD98">
        <f t="shared" si="56"/>
        <v>158.78840300843285</v>
      </c>
      <c r="AE98">
        <f t="shared" si="57"/>
        <v>23.58198446244382</v>
      </c>
      <c r="AF98">
        <f t="shared" si="58"/>
        <v>2.9038055988909401</v>
      </c>
      <c r="AG98">
        <f t="shared" si="59"/>
        <v>13.048000077612913</v>
      </c>
      <c r="AH98">
        <v>556.39257331464057</v>
      </c>
      <c r="AI98">
        <v>537.71367272727264</v>
      </c>
      <c r="AJ98">
        <v>1.676890104986746</v>
      </c>
      <c r="AK98">
        <v>60.783550458012961</v>
      </c>
      <c r="AL98">
        <f t="shared" si="60"/>
        <v>2.9007495589494461</v>
      </c>
      <c r="AM98">
        <v>30.582224148288159</v>
      </c>
      <c r="AN98">
        <v>33.172121818181793</v>
      </c>
      <c r="AO98">
        <v>-1.8900169956256139E-4</v>
      </c>
      <c r="AP98">
        <v>100.31295513855321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47683.112096193341</v>
      </c>
      <c r="AV98">
        <f t="shared" si="64"/>
        <v>1199.995714285714</v>
      </c>
      <c r="AW98">
        <f t="shared" si="65"/>
        <v>1025.9217568057259</v>
      </c>
      <c r="AX98">
        <f t="shared" si="66"/>
        <v>0.85493785068757178</v>
      </c>
      <c r="AY98">
        <f t="shared" si="67"/>
        <v>0.18843005182701333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1678121866</v>
      </c>
      <c r="BF98">
        <v>517.44085714285711</v>
      </c>
      <c r="BG98">
        <v>540.59528571428564</v>
      </c>
      <c r="BH98">
        <v>33.173757142857141</v>
      </c>
      <c r="BI98">
        <v>30.5823</v>
      </c>
      <c r="BJ98">
        <v>523.81400000000008</v>
      </c>
      <c r="BK98">
        <v>32.917714285714283</v>
      </c>
      <c r="BL98">
        <v>650.01471428571415</v>
      </c>
      <c r="BM98">
        <v>101.2547142857143</v>
      </c>
      <c r="BN98">
        <v>9.9779728571428569E-2</v>
      </c>
      <c r="BO98">
        <v>32.167400000000001</v>
      </c>
      <c r="BP98">
        <v>31.793014285714289</v>
      </c>
      <c r="BQ98">
        <v>999.89999999999986</v>
      </c>
      <c r="BR98">
        <v>0</v>
      </c>
      <c r="BS98">
        <v>0</v>
      </c>
      <c r="BT98">
        <v>9033.1257142857139</v>
      </c>
      <c r="BU98">
        <v>0</v>
      </c>
      <c r="BV98">
        <v>151.07357142857151</v>
      </c>
      <c r="BW98">
        <v>-23.154342857142861</v>
      </c>
      <c r="BX98">
        <v>535.19542857142858</v>
      </c>
      <c r="BY98">
        <v>557.64928571428584</v>
      </c>
      <c r="BZ98">
        <v>2.591429999999999</v>
      </c>
      <c r="CA98">
        <v>540.59528571428564</v>
      </c>
      <c r="CB98">
        <v>30.5823</v>
      </c>
      <c r="CC98">
        <v>3.3589985714285722</v>
      </c>
      <c r="CD98">
        <v>3.096602857142857</v>
      </c>
      <c r="CE98">
        <v>25.92342857142857</v>
      </c>
      <c r="CF98">
        <v>24.55668571428571</v>
      </c>
      <c r="CG98">
        <v>1199.995714285714</v>
      </c>
      <c r="CH98">
        <v>0.49998957142857142</v>
      </c>
      <c r="CI98">
        <v>0.50001042857142863</v>
      </c>
      <c r="CJ98">
        <v>0</v>
      </c>
      <c r="CK98">
        <v>1276.7971428571429</v>
      </c>
      <c r="CL98">
        <v>4.9990899999999998</v>
      </c>
      <c r="CM98">
        <v>13777.657142857141</v>
      </c>
      <c r="CN98">
        <v>9557.7728571428561</v>
      </c>
      <c r="CO98">
        <v>41.625</v>
      </c>
      <c r="CP98">
        <v>43.125</v>
      </c>
      <c r="CQ98">
        <v>42.375</v>
      </c>
      <c r="CR98">
        <v>42.311999999999998</v>
      </c>
      <c r="CS98">
        <v>42.901571428571437</v>
      </c>
      <c r="CT98">
        <v>597.48714285714289</v>
      </c>
      <c r="CU98">
        <v>597.51428571428573</v>
      </c>
      <c r="CV98">
        <v>0</v>
      </c>
      <c r="CW98">
        <v>1678121909.8</v>
      </c>
      <c r="CX98">
        <v>0</v>
      </c>
      <c r="CY98">
        <v>1678116306.0999999</v>
      </c>
      <c r="CZ98" t="s">
        <v>356</v>
      </c>
      <c r="DA98">
        <v>1678116302.5999999</v>
      </c>
      <c r="DB98">
        <v>1678116306.0999999</v>
      </c>
      <c r="DC98">
        <v>12</v>
      </c>
      <c r="DD98">
        <v>3.5000000000000003E-2</v>
      </c>
      <c r="DE98">
        <v>0.05</v>
      </c>
      <c r="DF98">
        <v>-6.1040000000000001</v>
      </c>
      <c r="DG98">
        <v>0.249</v>
      </c>
      <c r="DH98">
        <v>413</v>
      </c>
      <c r="DI98">
        <v>32</v>
      </c>
      <c r="DJ98">
        <v>0.5</v>
      </c>
      <c r="DK98">
        <v>0.15</v>
      </c>
      <c r="DL98">
        <v>-22.720052500000001</v>
      </c>
      <c r="DM98">
        <v>-3.441137335834854</v>
      </c>
      <c r="DN98">
        <v>0.3354847366032469</v>
      </c>
      <c r="DO98">
        <v>0</v>
      </c>
      <c r="DP98">
        <v>2.5918047500000001</v>
      </c>
      <c r="DQ98">
        <v>0.14565467166979279</v>
      </c>
      <c r="DR98">
        <v>3.0602472284727261E-2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371</v>
      </c>
      <c r="EA98">
        <v>3.2975300000000001</v>
      </c>
      <c r="EB98">
        <v>2.6253199999999999</v>
      </c>
      <c r="EC98">
        <v>0.121089</v>
      </c>
      <c r="ED98">
        <v>0.12286999999999999</v>
      </c>
      <c r="EE98">
        <v>0.13720599999999999</v>
      </c>
      <c r="EF98">
        <v>0.12870500000000001</v>
      </c>
      <c r="EG98">
        <v>26550.5</v>
      </c>
      <c r="EH98">
        <v>26881.1</v>
      </c>
      <c r="EI98">
        <v>28100.799999999999</v>
      </c>
      <c r="EJ98">
        <v>29491</v>
      </c>
      <c r="EK98">
        <v>33380.300000000003</v>
      </c>
      <c r="EL98">
        <v>35663.9</v>
      </c>
      <c r="EM98">
        <v>39681.800000000003</v>
      </c>
      <c r="EN98">
        <v>42138.5</v>
      </c>
      <c r="EO98">
        <v>2.2401499999999999</v>
      </c>
      <c r="EP98">
        <v>2.21427</v>
      </c>
      <c r="EQ98">
        <v>0.11824800000000001</v>
      </c>
      <c r="ER98">
        <v>0</v>
      </c>
      <c r="ES98">
        <v>29.880199999999999</v>
      </c>
      <c r="ET98">
        <v>999.9</v>
      </c>
      <c r="EU98">
        <v>74.599999999999994</v>
      </c>
      <c r="EV98">
        <v>32.6</v>
      </c>
      <c r="EW98">
        <v>36.394199999999998</v>
      </c>
      <c r="EX98">
        <v>56.847099999999998</v>
      </c>
      <c r="EY98">
        <v>-3.98638</v>
      </c>
      <c r="EZ98">
        <v>2</v>
      </c>
      <c r="FA98">
        <v>0.36974099999999999</v>
      </c>
      <c r="FB98">
        <v>-0.35696600000000001</v>
      </c>
      <c r="FC98">
        <v>20.274999999999999</v>
      </c>
      <c r="FD98">
        <v>5.2190899999999996</v>
      </c>
      <c r="FE98">
        <v>12.004899999999999</v>
      </c>
      <c r="FF98">
        <v>4.9861500000000003</v>
      </c>
      <c r="FG98">
        <v>3.28443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1.8622399999999999</v>
      </c>
      <c r="FN98">
        <v>1.86429</v>
      </c>
      <c r="FO98">
        <v>1.8603499999999999</v>
      </c>
      <c r="FP98">
        <v>1.8610800000000001</v>
      </c>
      <c r="FQ98">
        <v>1.8602000000000001</v>
      </c>
      <c r="FR98">
        <v>1.86188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-6.383</v>
      </c>
      <c r="GH98">
        <v>0.25600000000000001</v>
      </c>
      <c r="GI98">
        <v>-4.4273770621571362</v>
      </c>
      <c r="GJ98">
        <v>-4.6782648166075668E-3</v>
      </c>
      <c r="GK98">
        <v>2.0645039605938809E-6</v>
      </c>
      <c r="GL98">
        <v>-4.2957140779123221E-10</v>
      </c>
      <c r="GM98">
        <v>-7.2769555290842433E-2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92.8</v>
      </c>
      <c r="GV98">
        <v>92.7</v>
      </c>
      <c r="GW98">
        <v>1.70166</v>
      </c>
      <c r="GX98">
        <v>2.5427200000000001</v>
      </c>
      <c r="GY98">
        <v>2.04834</v>
      </c>
      <c r="GZ98">
        <v>2.6184099999999999</v>
      </c>
      <c r="HA98">
        <v>2.1972700000000001</v>
      </c>
      <c r="HB98">
        <v>2.2839399999999999</v>
      </c>
      <c r="HC98">
        <v>37.53</v>
      </c>
      <c r="HD98">
        <v>14.368399999999999</v>
      </c>
      <c r="HE98">
        <v>18</v>
      </c>
      <c r="HF98">
        <v>706.56399999999996</v>
      </c>
      <c r="HG98">
        <v>763.93</v>
      </c>
      <c r="HH98">
        <v>31.000900000000001</v>
      </c>
      <c r="HI98">
        <v>32.1051</v>
      </c>
      <c r="HJ98">
        <v>30.0002</v>
      </c>
      <c r="HK98">
        <v>32.070599999999999</v>
      </c>
      <c r="HL98">
        <v>32.084400000000002</v>
      </c>
      <c r="HM98">
        <v>34.059399999999997</v>
      </c>
      <c r="HN98">
        <v>20.048999999999999</v>
      </c>
      <c r="HO98">
        <v>99.243200000000002</v>
      </c>
      <c r="HP98">
        <v>31</v>
      </c>
      <c r="HQ98">
        <v>558.56500000000005</v>
      </c>
      <c r="HR98">
        <v>30.542999999999999</v>
      </c>
      <c r="HS98">
        <v>99.043199999999999</v>
      </c>
      <c r="HT98">
        <v>97.729299999999995</v>
      </c>
    </row>
    <row r="99" spans="1:228" x14ac:dyDescent="0.2">
      <c r="A99">
        <v>84</v>
      </c>
      <c r="B99">
        <v>1678121872</v>
      </c>
      <c r="C99">
        <v>331.5</v>
      </c>
      <c r="D99" t="s">
        <v>526</v>
      </c>
      <c r="E99" t="s">
        <v>527</v>
      </c>
      <c r="F99">
        <v>4</v>
      </c>
      <c r="G99">
        <v>1678121869.6875</v>
      </c>
      <c r="H99">
        <f t="shared" si="34"/>
        <v>2.8912430294478425E-3</v>
      </c>
      <c r="I99">
        <f t="shared" si="35"/>
        <v>2.8912430294478426</v>
      </c>
      <c r="J99">
        <f t="shared" si="36"/>
        <v>13.35416858982126</v>
      </c>
      <c r="K99">
        <f t="shared" si="37"/>
        <v>523.43462499999998</v>
      </c>
      <c r="L99">
        <f t="shared" si="38"/>
        <v>410.18451405402925</v>
      </c>
      <c r="M99">
        <f t="shared" si="39"/>
        <v>41.574481771314616</v>
      </c>
      <c r="N99">
        <f t="shared" si="40"/>
        <v>53.053010364674542</v>
      </c>
      <c r="O99">
        <f t="shared" si="41"/>
        <v>0.21538122687569816</v>
      </c>
      <c r="P99">
        <f t="shared" si="42"/>
        <v>2.7759411870951314</v>
      </c>
      <c r="Q99">
        <f t="shared" si="43"/>
        <v>0.20650936594689651</v>
      </c>
      <c r="R99">
        <f t="shared" si="44"/>
        <v>0.12983500308278437</v>
      </c>
      <c r="S99">
        <f t="shared" si="45"/>
        <v>226.11677987262661</v>
      </c>
      <c r="T99">
        <f t="shared" si="46"/>
        <v>32.780584775046648</v>
      </c>
      <c r="U99">
        <f t="shared" si="47"/>
        <v>31.810962499999999</v>
      </c>
      <c r="V99">
        <f t="shared" si="48"/>
        <v>4.7242289304330676</v>
      </c>
      <c r="W99">
        <f t="shared" si="49"/>
        <v>69.723302318305443</v>
      </c>
      <c r="X99">
        <f t="shared" si="50"/>
        <v>3.361800541599711</v>
      </c>
      <c r="Y99">
        <f t="shared" si="51"/>
        <v>4.8216312621742956</v>
      </c>
      <c r="Z99">
        <f t="shared" si="52"/>
        <v>1.3624283888333566</v>
      </c>
      <c r="AA99">
        <f t="shared" si="53"/>
        <v>-127.50381759864986</v>
      </c>
      <c r="AB99">
        <f t="shared" si="54"/>
        <v>53.956795251259926</v>
      </c>
      <c r="AC99">
        <f t="shared" si="55"/>
        <v>4.4076723729846989</v>
      </c>
      <c r="AD99">
        <f t="shared" si="56"/>
        <v>156.97742989822137</v>
      </c>
      <c r="AE99">
        <f t="shared" si="57"/>
        <v>23.779778310795564</v>
      </c>
      <c r="AF99">
        <f t="shared" si="58"/>
        <v>2.896824511187829</v>
      </c>
      <c r="AG99">
        <f t="shared" si="59"/>
        <v>13.35416858982126</v>
      </c>
      <c r="AH99">
        <v>563.31496992418158</v>
      </c>
      <c r="AI99">
        <v>544.39726060606051</v>
      </c>
      <c r="AJ99">
        <v>1.6626933988867461</v>
      </c>
      <c r="AK99">
        <v>60.783550458012961</v>
      </c>
      <c r="AL99">
        <f t="shared" si="60"/>
        <v>2.8912430294478426</v>
      </c>
      <c r="AM99">
        <v>30.58321071128978</v>
      </c>
      <c r="AN99">
        <v>33.164835757575737</v>
      </c>
      <c r="AO99">
        <v>-2.1471558754904119E-4</v>
      </c>
      <c r="AP99">
        <v>100.31295513855321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47695.543549874761</v>
      </c>
      <c r="AV99">
        <f t="shared" si="64"/>
        <v>1200.0037500000001</v>
      </c>
      <c r="AW99">
        <f t="shared" si="65"/>
        <v>1025.9286325764904</v>
      </c>
      <c r="AX99">
        <f t="shared" si="66"/>
        <v>0.85493785546627699</v>
      </c>
      <c r="AY99">
        <f t="shared" si="67"/>
        <v>0.18843006104991472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1678121869.6875</v>
      </c>
      <c r="BF99">
        <v>523.43462499999998</v>
      </c>
      <c r="BG99">
        <v>546.78462500000001</v>
      </c>
      <c r="BH99">
        <v>33.168387500000001</v>
      </c>
      <c r="BI99">
        <v>30.583112499999999</v>
      </c>
      <c r="BJ99">
        <v>529.8252500000001</v>
      </c>
      <c r="BK99">
        <v>32.912374999999997</v>
      </c>
      <c r="BL99">
        <v>650.00625000000002</v>
      </c>
      <c r="BM99">
        <v>101.25575000000001</v>
      </c>
      <c r="BN99">
        <v>9.9811575E-2</v>
      </c>
      <c r="BO99">
        <v>32.171500000000002</v>
      </c>
      <c r="BP99">
        <v>31.810962499999999</v>
      </c>
      <c r="BQ99">
        <v>999.9</v>
      </c>
      <c r="BR99">
        <v>0</v>
      </c>
      <c r="BS99">
        <v>0</v>
      </c>
      <c r="BT99">
        <v>9035.5487499999999</v>
      </c>
      <c r="BU99">
        <v>0</v>
      </c>
      <c r="BV99">
        <v>144.13475</v>
      </c>
      <c r="BW99">
        <v>-23.3499625</v>
      </c>
      <c r="BX99">
        <v>541.39187500000003</v>
      </c>
      <c r="BY99">
        <v>564.03462500000001</v>
      </c>
      <c r="BZ99">
        <v>2.5852650000000001</v>
      </c>
      <c r="CA99">
        <v>546.78462500000001</v>
      </c>
      <c r="CB99">
        <v>30.583112499999999</v>
      </c>
      <c r="CC99">
        <v>3.3584874999999998</v>
      </c>
      <c r="CD99">
        <v>3.0967150000000001</v>
      </c>
      <c r="CE99">
        <v>25.920850000000002</v>
      </c>
      <c r="CF99">
        <v>24.557287500000001</v>
      </c>
      <c r="CG99">
        <v>1200.0037500000001</v>
      </c>
      <c r="CH99">
        <v>0.49998825000000002</v>
      </c>
      <c r="CI99">
        <v>0.50001174999999998</v>
      </c>
      <c r="CJ99">
        <v>0</v>
      </c>
      <c r="CK99">
        <v>1280.5350000000001</v>
      </c>
      <c r="CL99">
        <v>4.9990899999999998</v>
      </c>
      <c r="CM99">
        <v>13814.6</v>
      </c>
      <c r="CN99">
        <v>9557.8449999999993</v>
      </c>
      <c r="CO99">
        <v>41.593499999999999</v>
      </c>
      <c r="CP99">
        <v>43.125</v>
      </c>
      <c r="CQ99">
        <v>42.375</v>
      </c>
      <c r="CR99">
        <v>42.343499999999999</v>
      </c>
      <c r="CS99">
        <v>42.921499999999988</v>
      </c>
      <c r="CT99">
        <v>597.49</v>
      </c>
      <c r="CU99">
        <v>597.51749999999993</v>
      </c>
      <c r="CV99">
        <v>0</v>
      </c>
      <c r="CW99">
        <v>1678121914</v>
      </c>
      <c r="CX99">
        <v>0</v>
      </c>
      <c r="CY99">
        <v>1678116306.0999999</v>
      </c>
      <c r="CZ99" t="s">
        <v>356</v>
      </c>
      <c r="DA99">
        <v>1678116302.5999999</v>
      </c>
      <c r="DB99">
        <v>1678116306.0999999</v>
      </c>
      <c r="DC99">
        <v>12</v>
      </c>
      <c r="DD99">
        <v>3.5000000000000003E-2</v>
      </c>
      <c r="DE99">
        <v>0.05</v>
      </c>
      <c r="DF99">
        <v>-6.1040000000000001</v>
      </c>
      <c r="DG99">
        <v>0.249</v>
      </c>
      <c r="DH99">
        <v>413</v>
      </c>
      <c r="DI99">
        <v>32</v>
      </c>
      <c r="DJ99">
        <v>0.5</v>
      </c>
      <c r="DK99">
        <v>0.15</v>
      </c>
      <c r="DL99">
        <v>-22.9415075</v>
      </c>
      <c r="DM99">
        <v>-2.9617001876172222</v>
      </c>
      <c r="DN99">
        <v>0.2872059934850768</v>
      </c>
      <c r="DO99">
        <v>0</v>
      </c>
      <c r="DP99">
        <v>2.6015714999999999</v>
      </c>
      <c r="DQ99">
        <v>-0.11288848030019349</v>
      </c>
      <c r="DR99">
        <v>1.448095897204325E-2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371</v>
      </c>
      <c r="EA99">
        <v>3.2977699999999999</v>
      </c>
      <c r="EB99">
        <v>2.6253199999999999</v>
      </c>
      <c r="EC99">
        <v>0.122168</v>
      </c>
      <c r="ED99">
        <v>0.123961</v>
      </c>
      <c r="EE99">
        <v>0.13719200000000001</v>
      </c>
      <c r="EF99">
        <v>0.12870999999999999</v>
      </c>
      <c r="EG99">
        <v>26517.5</v>
      </c>
      <c r="EH99">
        <v>26847.7</v>
      </c>
      <c r="EI99">
        <v>28100.5</v>
      </c>
      <c r="EJ99">
        <v>29491.1</v>
      </c>
      <c r="EK99">
        <v>33380.5</v>
      </c>
      <c r="EL99">
        <v>35663.599999999999</v>
      </c>
      <c r="EM99">
        <v>39681.300000000003</v>
      </c>
      <c r="EN99">
        <v>42138.3</v>
      </c>
      <c r="EO99">
        <v>2.2402000000000002</v>
      </c>
      <c r="EP99">
        <v>2.2139700000000002</v>
      </c>
      <c r="EQ99">
        <v>0.118837</v>
      </c>
      <c r="ER99">
        <v>0</v>
      </c>
      <c r="ES99">
        <v>29.887899999999998</v>
      </c>
      <c r="ET99">
        <v>999.9</v>
      </c>
      <c r="EU99">
        <v>74.599999999999994</v>
      </c>
      <c r="EV99">
        <v>32.6</v>
      </c>
      <c r="EW99">
        <v>36.392200000000003</v>
      </c>
      <c r="EX99">
        <v>56.9071</v>
      </c>
      <c r="EY99">
        <v>-3.9984000000000002</v>
      </c>
      <c r="EZ99">
        <v>2</v>
      </c>
      <c r="FA99">
        <v>0.36973600000000001</v>
      </c>
      <c r="FB99">
        <v>-0.35436499999999999</v>
      </c>
      <c r="FC99">
        <v>20.275099999999998</v>
      </c>
      <c r="FD99">
        <v>5.2190899999999996</v>
      </c>
      <c r="FE99">
        <v>12.005800000000001</v>
      </c>
      <c r="FF99">
        <v>4.9865000000000004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1.8622399999999999</v>
      </c>
      <c r="FN99">
        <v>1.86429</v>
      </c>
      <c r="FO99">
        <v>1.8603499999999999</v>
      </c>
      <c r="FP99">
        <v>1.86111</v>
      </c>
      <c r="FQ99">
        <v>1.8602000000000001</v>
      </c>
      <c r="FR99">
        <v>1.86188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-6.4009999999999998</v>
      </c>
      <c r="GH99">
        <v>0.25600000000000001</v>
      </c>
      <c r="GI99">
        <v>-4.4273770621571362</v>
      </c>
      <c r="GJ99">
        <v>-4.6782648166075668E-3</v>
      </c>
      <c r="GK99">
        <v>2.0645039605938809E-6</v>
      </c>
      <c r="GL99">
        <v>-4.2957140779123221E-10</v>
      </c>
      <c r="GM99">
        <v>-7.2769555290842433E-2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92.8</v>
      </c>
      <c r="GV99">
        <v>92.8</v>
      </c>
      <c r="GW99">
        <v>1.71875</v>
      </c>
      <c r="GX99">
        <v>2.5463900000000002</v>
      </c>
      <c r="GY99">
        <v>2.04834</v>
      </c>
      <c r="GZ99">
        <v>2.6196299999999999</v>
      </c>
      <c r="HA99">
        <v>2.1972700000000001</v>
      </c>
      <c r="HB99">
        <v>2.2778299999999998</v>
      </c>
      <c r="HC99">
        <v>37.554000000000002</v>
      </c>
      <c r="HD99">
        <v>14.3772</v>
      </c>
      <c r="HE99">
        <v>18</v>
      </c>
      <c r="HF99">
        <v>706.61800000000005</v>
      </c>
      <c r="HG99">
        <v>763.67100000000005</v>
      </c>
      <c r="HH99">
        <v>31.000800000000002</v>
      </c>
      <c r="HI99">
        <v>32.106000000000002</v>
      </c>
      <c r="HJ99">
        <v>30.0002</v>
      </c>
      <c r="HK99">
        <v>32.071599999999997</v>
      </c>
      <c r="HL99">
        <v>32.087000000000003</v>
      </c>
      <c r="HM99">
        <v>34.398099999999999</v>
      </c>
      <c r="HN99">
        <v>20.048999999999999</v>
      </c>
      <c r="HO99">
        <v>99.243200000000002</v>
      </c>
      <c r="HP99">
        <v>31</v>
      </c>
      <c r="HQ99">
        <v>565.245</v>
      </c>
      <c r="HR99">
        <v>30.542999999999999</v>
      </c>
      <c r="HS99">
        <v>99.042100000000005</v>
      </c>
      <c r="HT99">
        <v>97.729100000000003</v>
      </c>
    </row>
    <row r="100" spans="1:228" x14ac:dyDescent="0.2">
      <c r="A100">
        <v>85</v>
      </c>
      <c r="B100">
        <v>1678121876</v>
      </c>
      <c r="C100">
        <v>335.5</v>
      </c>
      <c r="D100" t="s">
        <v>528</v>
      </c>
      <c r="E100" t="s">
        <v>529</v>
      </c>
      <c r="F100">
        <v>4</v>
      </c>
      <c r="G100">
        <v>1678121874</v>
      </c>
      <c r="H100">
        <f t="shared" si="34"/>
        <v>2.8913888993098323E-3</v>
      </c>
      <c r="I100">
        <f t="shared" si="35"/>
        <v>2.8913888993098324</v>
      </c>
      <c r="J100">
        <f t="shared" si="36"/>
        <v>13.230729565259933</v>
      </c>
      <c r="K100">
        <f t="shared" si="37"/>
        <v>530.46557142857148</v>
      </c>
      <c r="L100">
        <f t="shared" si="38"/>
        <v>417.8329617818967</v>
      </c>
      <c r="M100">
        <f t="shared" si="39"/>
        <v>42.350066713935917</v>
      </c>
      <c r="N100">
        <f t="shared" si="40"/>
        <v>53.766108455494958</v>
      </c>
      <c r="O100">
        <f t="shared" si="41"/>
        <v>0.21507470569186521</v>
      </c>
      <c r="P100">
        <f t="shared" si="42"/>
        <v>2.765761952860875</v>
      </c>
      <c r="Q100">
        <f t="shared" si="43"/>
        <v>0.20619640493868688</v>
      </c>
      <c r="R100">
        <f t="shared" si="44"/>
        <v>0.12963989325243605</v>
      </c>
      <c r="S100">
        <f t="shared" si="45"/>
        <v>226.11612476393387</v>
      </c>
      <c r="T100">
        <f t="shared" si="46"/>
        <v>32.786567741290895</v>
      </c>
      <c r="U100">
        <f t="shared" si="47"/>
        <v>31.817685714285719</v>
      </c>
      <c r="V100">
        <f t="shared" si="48"/>
        <v>4.7260294691922891</v>
      </c>
      <c r="W100">
        <f t="shared" si="49"/>
        <v>69.700690458734101</v>
      </c>
      <c r="X100">
        <f t="shared" si="50"/>
        <v>3.3614621296551239</v>
      </c>
      <c r="Y100">
        <f t="shared" si="51"/>
        <v>4.8227099438064513</v>
      </c>
      <c r="Z100">
        <f t="shared" si="52"/>
        <v>1.3645673395371651</v>
      </c>
      <c r="AA100">
        <f t="shared" si="53"/>
        <v>-127.51025045956361</v>
      </c>
      <c r="AB100">
        <f t="shared" si="54"/>
        <v>53.346495734794345</v>
      </c>
      <c r="AC100">
        <f t="shared" si="55"/>
        <v>4.3740861014640435</v>
      </c>
      <c r="AD100">
        <f t="shared" si="56"/>
        <v>156.32645614062864</v>
      </c>
      <c r="AE100">
        <f t="shared" si="57"/>
        <v>23.981927003773855</v>
      </c>
      <c r="AF100">
        <f t="shared" si="58"/>
        <v>2.8904911364693526</v>
      </c>
      <c r="AG100">
        <f t="shared" si="59"/>
        <v>13.230729565259933</v>
      </c>
      <c r="AH100">
        <v>570.22269472338246</v>
      </c>
      <c r="AI100">
        <v>551.24013333333335</v>
      </c>
      <c r="AJ100">
        <v>1.7116600335725061</v>
      </c>
      <c r="AK100">
        <v>60.783550458012961</v>
      </c>
      <c r="AL100">
        <f t="shared" si="60"/>
        <v>2.8913888993098324</v>
      </c>
      <c r="AM100">
        <v>30.584868136134471</v>
      </c>
      <c r="AN100">
        <v>33.165400606060608</v>
      </c>
      <c r="AO100">
        <v>-2.1603225598180141E-5</v>
      </c>
      <c r="AP100">
        <v>100.31295513855321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47413.884250385971</v>
      </c>
      <c r="AV100">
        <f t="shared" si="64"/>
        <v>1200.001428571429</v>
      </c>
      <c r="AW100">
        <f t="shared" si="65"/>
        <v>1025.9265351108468</v>
      </c>
      <c r="AX100">
        <f t="shared" si="66"/>
        <v>0.85493776147598932</v>
      </c>
      <c r="AY100">
        <f t="shared" si="67"/>
        <v>0.18842987964865954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1678121874</v>
      </c>
      <c r="BF100">
        <v>530.46557142857148</v>
      </c>
      <c r="BG100">
        <v>554.01757142857139</v>
      </c>
      <c r="BH100">
        <v>33.164757142857141</v>
      </c>
      <c r="BI100">
        <v>30.585157142857138</v>
      </c>
      <c r="BJ100">
        <v>536.87585714285717</v>
      </c>
      <c r="BK100">
        <v>32.90878571428572</v>
      </c>
      <c r="BL100">
        <v>650.01442857142865</v>
      </c>
      <c r="BM100">
        <v>101.2562857142857</v>
      </c>
      <c r="BN100">
        <v>0.1001667142857143</v>
      </c>
      <c r="BO100">
        <v>32.175457142857148</v>
      </c>
      <c r="BP100">
        <v>31.817685714285719</v>
      </c>
      <c r="BQ100">
        <v>999.89999999999986</v>
      </c>
      <c r="BR100">
        <v>0</v>
      </c>
      <c r="BS100">
        <v>0</v>
      </c>
      <c r="BT100">
        <v>8981.4285714285706</v>
      </c>
      <c r="BU100">
        <v>0</v>
      </c>
      <c r="BV100">
        <v>136.07185714285711</v>
      </c>
      <c r="BW100">
        <v>-23.552114285714289</v>
      </c>
      <c r="BX100">
        <v>548.66185714285712</v>
      </c>
      <c r="BY100">
        <v>571.49699999999996</v>
      </c>
      <c r="BZ100">
        <v>2.5796000000000001</v>
      </c>
      <c r="CA100">
        <v>554.01757142857139</v>
      </c>
      <c r="CB100">
        <v>30.585157142857138</v>
      </c>
      <c r="CC100">
        <v>3.3581400000000001</v>
      </c>
      <c r="CD100">
        <v>3.09694</v>
      </c>
      <c r="CE100">
        <v>25.9191</v>
      </c>
      <c r="CF100">
        <v>24.558499999999999</v>
      </c>
      <c r="CG100">
        <v>1200.001428571429</v>
      </c>
      <c r="CH100">
        <v>0.49999199999999988</v>
      </c>
      <c r="CI100">
        <v>0.50000800000000012</v>
      </c>
      <c r="CJ100">
        <v>0</v>
      </c>
      <c r="CK100">
        <v>1284.772857142857</v>
      </c>
      <c r="CL100">
        <v>4.9990899999999998</v>
      </c>
      <c r="CM100">
        <v>13860.157142857141</v>
      </c>
      <c r="CN100">
        <v>9557.8399999999983</v>
      </c>
      <c r="CO100">
        <v>41.616</v>
      </c>
      <c r="CP100">
        <v>43.125</v>
      </c>
      <c r="CQ100">
        <v>42.375</v>
      </c>
      <c r="CR100">
        <v>42.338999999999999</v>
      </c>
      <c r="CS100">
        <v>42.936999999999998</v>
      </c>
      <c r="CT100">
        <v>597.49142857142851</v>
      </c>
      <c r="CU100">
        <v>597.51142857142861</v>
      </c>
      <c r="CV100">
        <v>0</v>
      </c>
      <c r="CW100">
        <v>1678121918.2</v>
      </c>
      <c r="CX100">
        <v>0</v>
      </c>
      <c r="CY100">
        <v>1678116306.0999999</v>
      </c>
      <c r="CZ100" t="s">
        <v>356</v>
      </c>
      <c r="DA100">
        <v>1678116302.5999999</v>
      </c>
      <c r="DB100">
        <v>1678116306.0999999</v>
      </c>
      <c r="DC100">
        <v>12</v>
      </c>
      <c r="DD100">
        <v>3.5000000000000003E-2</v>
      </c>
      <c r="DE100">
        <v>0.05</v>
      </c>
      <c r="DF100">
        <v>-6.1040000000000001</v>
      </c>
      <c r="DG100">
        <v>0.249</v>
      </c>
      <c r="DH100">
        <v>413</v>
      </c>
      <c r="DI100">
        <v>32</v>
      </c>
      <c r="DJ100">
        <v>0.5</v>
      </c>
      <c r="DK100">
        <v>0.15</v>
      </c>
      <c r="DL100">
        <v>-23.145087499999999</v>
      </c>
      <c r="DM100">
        <v>-2.755743714821715</v>
      </c>
      <c r="DN100">
        <v>0.26617868921788213</v>
      </c>
      <c r="DO100">
        <v>0</v>
      </c>
      <c r="DP100">
        <v>2.5948312499999999</v>
      </c>
      <c r="DQ100">
        <v>-0.12886120075047031</v>
      </c>
      <c r="DR100">
        <v>1.289177823023265E-2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371</v>
      </c>
      <c r="EA100">
        <v>3.29772</v>
      </c>
      <c r="EB100">
        <v>2.6252399999999998</v>
      </c>
      <c r="EC100">
        <v>0.123255</v>
      </c>
      <c r="ED100">
        <v>0.12504399999999999</v>
      </c>
      <c r="EE100">
        <v>0.137188</v>
      </c>
      <c r="EF100">
        <v>0.128716</v>
      </c>
      <c r="EG100">
        <v>26484.400000000001</v>
      </c>
      <c r="EH100">
        <v>26814.1</v>
      </c>
      <c r="EI100">
        <v>28100.3</v>
      </c>
      <c r="EJ100">
        <v>29490.7</v>
      </c>
      <c r="EK100">
        <v>33380.800000000003</v>
      </c>
      <c r="EL100">
        <v>35663.199999999997</v>
      </c>
      <c r="EM100">
        <v>39681.4</v>
      </c>
      <c r="EN100">
        <v>42138</v>
      </c>
      <c r="EO100">
        <v>2.2402700000000002</v>
      </c>
      <c r="EP100">
        <v>2.2139500000000001</v>
      </c>
      <c r="EQ100">
        <v>0.118196</v>
      </c>
      <c r="ER100">
        <v>0</v>
      </c>
      <c r="ES100">
        <v>29.8948</v>
      </c>
      <c r="ET100">
        <v>999.9</v>
      </c>
      <c r="EU100">
        <v>74.599999999999994</v>
      </c>
      <c r="EV100">
        <v>32.6</v>
      </c>
      <c r="EW100">
        <v>36.392800000000001</v>
      </c>
      <c r="EX100">
        <v>56.697099999999999</v>
      </c>
      <c r="EY100">
        <v>-3.9302899999999998</v>
      </c>
      <c r="EZ100">
        <v>2</v>
      </c>
      <c r="FA100">
        <v>0.36990600000000001</v>
      </c>
      <c r="FB100">
        <v>-0.35259299999999999</v>
      </c>
      <c r="FC100">
        <v>20.275200000000002</v>
      </c>
      <c r="FD100">
        <v>5.2190899999999996</v>
      </c>
      <c r="FE100">
        <v>12.0059</v>
      </c>
      <c r="FF100">
        <v>4.9859499999999999</v>
      </c>
      <c r="FG100">
        <v>3.28443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1.86225</v>
      </c>
      <c r="FN100">
        <v>1.8643099999999999</v>
      </c>
      <c r="FO100">
        <v>1.8603499999999999</v>
      </c>
      <c r="FP100">
        <v>1.8611</v>
      </c>
      <c r="FQ100">
        <v>1.8602000000000001</v>
      </c>
      <c r="FR100">
        <v>1.86191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-6.42</v>
      </c>
      <c r="GH100">
        <v>0.25590000000000002</v>
      </c>
      <c r="GI100">
        <v>-4.4273770621571362</v>
      </c>
      <c r="GJ100">
        <v>-4.6782648166075668E-3</v>
      </c>
      <c r="GK100">
        <v>2.0645039605938809E-6</v>
      </c>
      <c r="GL100">
        <v>-4.2957140779123221E-10</v>
      </c>
      <c r="GM100">
        <v>-7.2769555290842433E-2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92.9</v>
      </c>
      <c r="GV100">
        <v>92.8</v>
      </c>
      <c r="GW100">
        <v>1.73584</v>
      </c>
      <c r="GX100">
        <v>2.5366200000000001</v>
      </c>
      <c r="GY100">
        <v>2.04834</v>
      </c>
      <c r="GZ100">
        <v>2.6196299999999999</v>
      </c>
      <c r="HA100">
        <v>2.1972700000000001</v>
      </c>
      <c r="HB100">
        <v>2.2827099999999998</v>
      </c>
      <c r="HC100">
        <v>37.554000000000002</v>
      </c>
      <c r="HD100">
        <v>14.3772</v>
      </c>
      <c r="HE100">
        <v>18</v>
      </c>
      <c r="HF100">
        <v>706.70100000000002</v>
      </c>
      <c r="HG100">
        <v>763.64700000000005</v>
      </c>
      <c r="HH100">
        <v>31.000599999999999</v>
      </c>
      <c r="HI100">
        <v>32.108600000000003</v>
      </c>
      <c r="HJ100">
        <v>30.000299999999999</v>
      </c>
      <c r="HK100">
        <v>32.073399999999999</v>
      </c>
      <c r="HL100">
        <v>32.087000000000003</v>
      </c>
      <c r="HM100">
        <v>34.734400000000001</v>
      </c>
      <c r="HN100">
        <v>20.048999999999999</v>
      </c>
      <c r="HO100">
        <v>99.243200000000002</v>
      </c>
      <c r="HP100">
        <v>31</v>
      </c>
      <c r="HQ100">
        <v>571.92399999999998</v>
      </c>
      <c r="HR100">
        <v>30.542999999999999</v>
      </c>
      <c r="HS100">
        <v>99.041899999999998</v>
      </c>
      <c r="HT100">
        <v>97.728200000000001</v>
      </c>
    </row>
    <row r="101" spans="1:228" x14ac:dyDescent="0.2">
      <c r="A101">
        <v>86</v>
      </c>
      <c r="B101">
        <v>1678121880</v>
      </c>
      <c r="C101">
        <v>339.5</v>
      </c>
      <c r="D101" t="s">
        <v>530</v>
      </c>
      <c r="E101" t="s">
        <v>531</v>
      </c>
      <c r="F101">
        <v>4</v>
      </c>
      <c r="G101">
        <v>1678121877.6875</v>
      </c>
      <c r="H101">
        <f t="shared" si="34"/>
        <v>2.8814033164749815E-3</v>
      </c>
      <c r="I101">
        <f t="shared" si="35"/>
        <v>2.8814033164749815</v>
      </c>
      <c r="J101">
        <f t="shared" si="36"/>
        <v>13.204453997252369</v>
      </c>
      <c r="K101">
        <f t="shared" si="37"/>
        <v>536.60699999999997</v>
      </c>
      <c r="L101">
        <f t="shared" si="38"/>
        <v>423.63298213756707</v>
      </c>
      <c r="M101">
        <f t="shared" si="39"/>
        <v>42.937818260264969</v>
      </c>
      <c r="N101">
        <f t="shared" si="40"/>
        <v>54.38843247503317</v>
      </c>
      <c r="O101">
        <f t="shared" si="41"/>
        <v>0.21417736513671257</v>
      </c>
      <c r="P101">
        <f t="shared" si="42"/>
        <v>2.7704973221924218</v>
      </c>
      <c r="Q101">
        <f t="shared" si="43"/>
        <v>0.20538575061380512</v>
      </c>
      <c r="R101">
        <f t="shared" si="44"/>
        <v>0.12912591415122882</v>
      </c>
      <c r="S101">
        <f t="shared" si="45"/>
        <v>226.11632691049101</v>
      </c>
      <c r="T101">
        <f t="shared" si="46"/>
        <v>32.791332465532399</v>
      </c>
      <c r="U101">
        <f t="shared" si="47"/>
        <v>31.819600000000001</v>
      </c>
      <c r="V101">
        <f t="shared" si="48"/>
        <v>4.726542241815034</v>
      </c>
      <c r="W101">
        <f t="shared" si="49"/>
        <v>69.686043619727073</v>
      </c>
      <c r="X101">
        <f t="shared" si="50"/>
        <v>3.3613267442302632</v>
      </c>
      <c r="Y101">
        <f t="shared" si="51"/>
        <v>4.8235293175385872</v>
      </c>
      <c r="Z101">
        <f t="shared" si="52"/>
        <v>1.3652154975847708</v>
      </c>
      <c r="AA101">
        <f t="shared" si="53"/>
        <v>-127.06988625654668</v>
      </c>
      <c r="AB101">
        <f t="shared" si="54"/>
        <v>53.600798117020027</v>
      </c>
      <c r="AC101">
        <f t="shared" si="55"/>
        <v>4.3875316220878462</v>
      </c>
      <c r="AD101">
        <f t="shared" si="56"/>
        <v>157.03477039305218</v>
      </c>
      <c r="AE101">
        <f t="shared" si="57"/>
        <v>24.022173399111718</v>
      </c>
      <c r="AF101">
        <f t="shared" si="58"/>
        <v>2.8852017560351531</v>
      </c>
      <c r="AG101">
        <f t="shared" si="59"/>
        <v>13.204453997252369</v>
      </c>
      <c r="AH101">
        <v>577.16289275655015</v>
      </c>
      <c r="AI101">
        <v>558.1447515151516</v>
      </c>
      <c r="AJ101">
        <v>1.728001437772267</v>
      </c>
      <c r="AK101">
        <v>60.783550458012961</v>
      </c>
      <c r="AL101">
        <f t="shared" si="60"/>
        <v>2.8814033164749815</v>
      </c>
      <c r="AM101">
        <v>30.58859026455632</v>
      </c>
      <c r="AN101">
        <v>33.160420606060597</v>
      </c>
      <c r="AO101">
        <v>-6.0831605459855172E-5</v>
      </c>
      <c r="AP101">
        <v>100.31295513855321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47544.090593656765</v>
      </c>
      <c r="AV101">
        <f t="shared" si="64"/>
        <v>1200.0025000000001</v>
      </c>
      <c r="AW101">
        <f t="shared" si="65"/>
        <v>1025.927451248959</v>
      </c>
      <c r="AX101">
        <f t="shared" si="66"/>
        <v>0.8549377615871292</v>
      </c>
      <c r="AY101">
        <f t="shared" si="67"/>
        <v>0.18842987986315946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1678121877.6875</v>
      </c>
      <c r="BF101">
        <v>536.60699999999997</v>
      </c>
      <c r="BG101">
        <v>560.20949999999993</v>
      </c>
      <c r="BH101">
        <v>33.163512500000003</v>
      </c>
      <c r="BI101">
        <v>30.588674999999999</v>
      </c>
      <c r="BJ101">
        <v>543.03475000000003</v>
      </c>
      <c r="BK101">
        <v>32.907550000000001</v>
      </c>
      <c r="BL101">
        <v>650.02587500000004</v>
      </c>
      <c r="BM101">
        <v>101.25624999999999</v>
      </c>
      <c r="BN101">
        <v>9.9924025E-2</v>
      </c>
      <c r="BO101">
        <v>32.178462500000002</v>
      </c>
      <c r="BP101">
        <v>31.819600000000001</v>
      </c>
      <c r="BQ101">
        <v>999.9</v>
      </c>
      <c r="BR101">
        <v>0</v>
      </c>
      <c r="BS101">
        <v>0</v>
      </c>
      <c r="BT101">
        <v>9006.5625</v>
      </c>
      <c r="BU101">
        <v>0</v>
      </c>
      <c r="BV101">
        <v>129.24737500000001</v>
      </c>
      <c r="BW101">
        <v>-23.602399999999999</v>
      </c>
      <c r="BX101">
        <v>555.01324999999997</v>
      </c>
      <c r="BY101">
        <v>577.88625000000002</v>
      </c>
      <c r="BZ101">
        <v>2.5748224999999998</v>
      </c>
      <c r="CA101">
        <v>560.20949999999993</v>
      </c>
      <c r="CB101">
        <v>30.588674999999999</v>
      </c>
      <c r="CC101">
        <v>3.3580112500000001</v>
      </c>
      <c r="CD101">
        <v>3.0972949999999999</v>
      </c>
      <c r="CE101">
        <v>25.9184625</v>
      </c>
      <c r="CF101">
        <v>24.560400000000001</v>
      </c>
      <c r="CG101">
        <v>1200.0025000000001</v>
      </c>
      <c r="CH101">
        <v>0.49999199999999999</v>
      </c>
      <c r="CI101">
        <v>0.50000800000000001</v>
      </c>
      <c r="CJ101">
        <v>0</v>
      </c>
      <c r="CK101">
        <v>1288.3325</v>
      </c>
      <c r="CL101">
        <v>4.9990899999999998</v>
      </c>
      <c r="CM101">
        <v>13899.1875</v>
      </c>
      <c r="CN101">
        <v>9557.848750000001</v>
      </c>
      <c r="CO101">
        <v>41.617125000000001</v>
      </c>
      <c r="CP101">
        <v>43.140500000000003</v>
      </c>
      <c r="CQ101">
        <v>42.375</v>
      </c>
      <c r="CR101">
        <v>42.343499999999999</v>
      </c>
      <c r="CS101">
        <v>42.936999999999998</v>
      </c>
      <c r="CT101">
        <v>597.49250000000006</v>
      </c>
      <c r="CU101">
        <v>597.51250000000005</v>
      </c>
      <c r="CV101">
        <v>0</v>
      </c>
      <c r="CW101">
        <v>1678121921.8</v>
      </c>
      <c r="CX101">
        <v>0</v>
      </c>
      <c r="CY101">
        <v>1678116306.0999999</v>
      </c>
      <c r="CZ101" t="s">
        <v>356</v>
      </c>
      <c r="DA101">
        <v>1678116302.5999999</v>
      </c>
      <c r="DB101">
        <v>1678116306.0999999</v>
      </c>
      <c r="DC101">
        <v>12</v>
      </c>
      <c r="DD101">
        <v>3.5000000000000003E-2</v>
      </c>
      <c r="DE101">
        <v>0.05</v>
      </c>
      <c r="DF101">
        <v>-6.1040000000000001</v>
      </c>
      <c r="DG101">
        <v>0.249</v>
      </c>
      <c r="DH101">
        <v>413</v>
      </c>
      <c r="DI101">
        <v>32</v>
      </c>
      <c r="DJ101">
        <v>0.5</v>
      </c>
      <c r="DK101">
        <v>0.15</v>
      </c>
      <c r="DL101">
        <v>-23.3101175</v>
      </c>
      <c r="DM101">
        <v>-2.449189868667824</v>
      </c>
      <c r="DN101">
        <v>0.2392929364685677</v>
      </c>
      <c r="DO101">
        <v>0</v>
      </c>
      <c r="DP101">
        <v>2.5867612499999999</v>
      </c>
      <c r="DQ101">
        <v>-8.9047992495317016E-2</v>
      </c>
      <c r="DR101">
        <v>8.6719364006835314E-3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3.2976299999999998</v>
      </c>
      <c r="EB101">
        <v>2.6254</v>
      </c>
      <c r="EC101">
        <v>0.124348</v>
      </c>
      <c r="ED101">
        <v>0.12611700000000001</v>
      </c>
      <c r="EE101">
        <v>0.13717399999999999</v>
      </c>
      <c r="EF101">
        <v>0.12872900000000001</v>
      </c>
      <c r="EG101">
        <v>26451.599999999999</v>
      </c>
      <c r="EH101">
        <v>26781.3</v>
      </c>
      <c r="EI101">
        <v>28100.5</v>
      </c>
      <c r="EJ101">
        <v>29490.799999999999</v>
      </c>
      <c r="EK101">
        <v>33381.300000000003</v>
      </c>
      <c r="EL101">
        <v>35662.9</v>
      </c>
      <c r="EM101">
        <v>39681.300000000003</v>
      </c>
      <c r="EN101">
        <v>42138.2</v>
      </c>
      <c r="EO101">
        <v>2.2401800000000001</v>
      </c>
      <c r="EP101">
        <v>2.214</v>
      </c>
      <c r="EQ101">
        <v>0.118315</v>
      </c>
      <c r="ER101">
        <v>0</v>
      </c>
      <c r="ES101">
        <v>29.900600000000001</v>
      </c>
      <c r="ET101">
        <v>999.9</v>
      </c>
      <c r="EU101">
        <v>74.599999999999994</v>
      </c>
      <c r="EV101">
        <v>32.6</v>
      </c>
      <c r="EW101">
        <v>36.3919</v>
      </c>
      <c r="EX101">
        <v>56.9071</v>
      </c>
      <c r="EY101">
        <v>-3.87019</v>
      </c>
      <c r="EZ101">
        <v>2</v>
      </c>
      <c r="FA101">
        <v>0.370008</v>
      </c>
      <c r="FB101">
        <v>-0.35114899999999999</v>
      </c>
      <c r="FC101">
        <v>20.275200000000002</v>
      </c>
      <c r="FD101">
        <v>5.2192400000000001</v>
      </c>
      <c r="FE101">
        <v>12.0053</v>
      </c>
      <c r="FF101">
        <v>4.9866000000000001</v>
      </c>
      <c r="FG101">
        <v>3.2845499999999999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1.8622399999999999</v>
      </c>
      <c r="FN101">
        <v>1.86429</v>
      </c>
      <c r="FO101">
        <v>1.8603499999999999</v>
      </c>
      <c r="FP101">
        <v>1.8611</v>
      </c>
      <c r="FQ101">
        <v>1.8602000000000001</v>
      </c>
      <c r="FR101">
        <v>1.86189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-6.4390000000000001</v>
      </c>
      <c r="GH101">
        <v>0.25600000000000001</v>
      </c>
      <c r="GI101">
        <v>-4.4273770621571362</v>
      </c>
      <c r="GJ101">
        <v>-4.6782648166075668E-3</v>
      </c>
      <c r="GK101">
        <v>2.0645039605938809E-6</v>
      </c>
      <c r="GL101">
        <v>-4.2957140779123221E-10</v>
      </c>
      <c r="GM101">
        <v>-7.2769555290842433E-2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93</v>
      </c>
      <c r="GV101">
        <v>92.9</v>
      </c>
      <c r="GW101">
        <v>1.7529300000000001</v>
      </c>
      <c r="GX101">
        <v>2.5305200000000001</v>
      </c>
      <c r="GY101">
        <v>2.04834</v>
      </c>
      <c r="GZ101">
        <v>2.6196299999999999</v>
      </c>
      <c r="HA101">
        <v>2.1972700000000001</v>
      </c>
      <c r="HB101">
        <v>2.31812</v>
      </c>
      <c r="HC101">
        <v>37.53</v>
      </c>
      <c r="HD101">
        <v>14.385999999999999</v>
      </c>
      <c r="HE101">
        <v>18</v>
      </c>
      <c r="HF101">
        <v>706.62900000000002</v>
      </c>
      <c r="HG101">
        <v>763.72500000000002</v>
      </c>
      <c r="HH101">
        <v>31.000499999999999</v>
      </c>
      <c r="HI101">
        <v>32.11</v>
      </c>
      <c r="HJ101">
        <v>30.000299999999999</v>
      </c>
      <c r="HK101">
        <v>32.074399999999997</v>
      </c>
      <c r="HL101">
        <v>32.089399999999998</v>
      </c>
      <c r="HM101">
        <v>35.0702</v>
      </c>
      <c r="HN101">
        <v>20.048999999999999</v>
      </c>
      <c r="HO101">
        <v>99.243200000000002</v>
      </c>
      <c r="HP101">
        <v>31</v>
      </c>
      <c r="HQ101">
        <v>578.60599999999999</v>
      </c>
      <c r="HR101">
        <v>30.542999999999999</v>
      </c>
      <c r="HS101">
        <v>99.042100000000005</v>
      </c>
      <c r="HT101">
        <v>97.7286</v>
      </c>
    </row>
    <row r="102" spans="1:228" x14ac:dyDescent="0.2">
      <c r="A102">
        <v>87</v>
      </c>
      <c r="B102">
        <v>1678121884</v>
      </c>
      <c r="C102">
        <v>343.5</v>
      </c>
      <c r="D102" t="s">
        <v>532</v>
      </c>
      <c r="E102" t="s">
        <v>533</v>
      </c>
      <c r="F102">
        <v>4</v>
      </c>
      <c r="G102">
        <v>1678121882</v>
      </c>
      <c r="H102">
        <f t="shared" si="34"/>
        <v>2.8724064704870309E-3</v>
      </c>
      <c r="I102">
        <f t="shared" si="35"/>
        <v>2.8724064704870309</v>
      </c>
      <c r="J102">
        <f t="shared" si="36"/>
        <v>13.669303061958711</v>
      </c>
      <c r="K102">
        <f t="shared" si="37"/>
        <v>543.66771428571428</v>
      </c>
      <c r="L102">
        <f t="shared" si="38"/>
        <v>426.3677528149243</v>
      </c>
      <c r="M102">
        <f t="shared" si="39"/>
        <v>43.214989061061942</v>
      </c>
      <c r="N102">
        <f t="shared" si="40"/>
        <v>55.10406021702142</v>
      </c>
      <c r="O102">
        <f t="shared" si="41"/>
        <v>0.21295866521182036</v>
      </c>
      <c r="P102">
        <f t="shared" si="42"/>
        <v>2.7661445510553122</v>
      </c>
      <c r="Q102">
        <f t="shared" si="43"/>
        <v>0.20425155423526103</v>
      </c>
      <c r="R102">
        <f t="shared" si="44"/>
        <v>0.12840985580255682</v>
      </c>
      <c r="S102">
        <f t="shared" si="45"/>
        <v>226.11693335015974</v>
      </c>
      <c r="T102">
        <f t="shared" si="46"/>
        <v>32.7967511639199</v>
      </c>
      <c r="U102">
        <f t="shared" si="47"/>
        <v>31.828985714285711</v>
      </c>
      <c r="V102">
        <f t="shared" si="48"/>
        <v>4.7290570593532966</v>
      </c>
      <c r="W102">
        <f t="shared" si="49"/>
        <v>69.662007213723214</v>
      </c>
      <c r="X102">
        <f t="shared" si="50"/>
        <v>3.3605597885344012</v>
      </c>
      <c r="Y102">
        <f t="shared" si="51"/>
        <v>4.8240926768363073</v>
      </c>
      <c r="Z102">
        <f t="shared" si="52"/>
        <v>1.3684972708188954</v>
      </c>
      <c r="AA102">
        <f t="shared" si="53"/>
        <v>-126.67312534847807</v>
      </c>
      <c r="AB102">
        <f t="shared" si="54"/>
        <v>52.425018556829109</v>
      </c>
      <c r="AC102">
        <f t="shared" si="55"/>
        <v>4.2982820752646944</v>
      </c>
      <c r="AD102">
        <f t="shared" si="56"/>
        <v>156.16710863377548</v>
      </c>
      <c r="AE102">
        <f t="shared" si="57"/>
        <v>24.226062652186496</v>
      </c>
      <c r="AF102">
        <f t="shared" si="58"/>
        <v>2.8743027400989742</v>
      </c>
      <c r="AG102">
        <f t="shared" si="59"/>
        <v>13.669303061958711</v>
      </c>
      <c r="AH102">
        <v>584.10679815015237</v>
      </c>
      <c r="AI102">
        <v>564.83512727272716</v>
      </c>
      <c r="AJ102">
        <v>1.6772915271509641</v>
      </c>
      <c r="AK102">
        <v>60.783550458012961</v>
      </c>
      <c r="AL102">
        <f t="shared" si="60"/>
        <v>2.8724064704870309</v>
      </c>
      <c r="AM102">
        <v>30.590736643849009</v>
      </c>
      <c r="AN102">
        <v>33.154997575757569</v>
      </c>
      <c r="AO102">
        <v>-1.312366444200507E-4</v>
      </c>
      <c r="AP102">
        <v>100.31295513855321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47423.64786412922</v>
      </c>
      <c r="AV102">
        <f t="shared" si="64"/>
        <v>1200.005714285714</v>
      </c>
      <c r="AW102">
        <f t="shared" si="65"/>
        <v>1025.9301996632951</v>
      </c>
      <c r="AX102">
        <f t="shared" si="66"/>
        <v>0.85493776192054649</v>
      </c>
      <c r="AY102">
        <f t="shared" si="67"/>
        <v>0.18842988050665455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1678121882</v>
      </c>
      <c r="BF102">
        <v>543.66771428571428</v>
      </c>
      <c r="BG102">
        <v>567.47185714285717</v>
      </c>
      <c r="BH102">
        <v>33.15595714285714</v>
      </c>
      <c r="BI102">
        <v>30.590814285714281</v>
      </c>
      <c r="BJ102">
        <v>550.11528571428573</v>
      </c>
      <c r="BK102">
        <v>32.900042857142857</v>
      </c>
      <c r="BL102">
        <v>650.02285714285711</v>
      </c>
      <c r="BM102">
        <v>101.256</v>
      </c>
      <c r="BN102">
        <v>0.10013862857142861</v>
      </c>
      <c r="BO102">
        <v>32.180528571428567</v>
      </c>
      <c r="BP102">
        <v>31.828985714285711</v>
      </c>
      <c r="BQ102">
        <v>999.89999999999986</v>
      </c>
      <c r="BR102">
        <v>0</v>
      </c>
      <c r="BS102">
        <v>0</v>
      </c>
      <c r="BT102">
        <v>8983.482857142857</v>
      </c>
      <c r="BU102">
        <v>0</v>
      </c>
      <c r="BV102">
        <v>121.59571428571429</v>
      </c>
      <c r="BW102">
        <v>-23.80388571428572</v>
      </c>
      <c r="BX102">
        <v>562.31185714285709</v>
      </c>
      <c r="BY102">
        <v>585.37885714285733</v>
      </c>
      <c r="BZ102">
        <v>2.5651171428571429</v>
      </c>
      <c r="CA102">
        <v>567.47185714285717</v>
      </c>
      <c r="CB102">
        <v>30.590814285714281</v>
      </c>
      <c r="CC102">
        <v>3.3572414285714278</v>
      </c>
      <c r="CD102">
        <v>3.0975071428571428</v>
      </c>
      <c r="CE102">
        <v>25.914571428571431</v>
      </c>
      <c r="CF102">
        <v>24.561585714285709</v>
      </c>
      <c r="CG102">
        <v>1200.005714285714</v>
      </c>
      <c r="CH102">
        <v>0.49999199999999988</v>
      </c>
      <c r="CI102">
        <v>0.50000800000000012</v>
      </c>
      <c r="CJ102">
        <v>0</v>
      </c>
      <c r="CK102">
        <v>1293.0542857142859</v>
      </c>
      <c r="CL102">
        <v>4.9990899999999998</v>
      </c>
      <c r="CM102">
        <v>13946.7</v>
      </c>
      <c r="CN102">
        <v>9557.8671428571433</v>
      </c>
      <c r="CO102">
        <v>41.625</v>
      </c>
      <c r="CP102">
        <v>43.169285714285706</v>
      </c>
      <c r="CQ102">
        <v>42.375</v>
      </c>
      <c r="CR102">
        <v>42.347999999999999</v>
      </c>
      <c r="CS102">
        <v>42.910428571428568</v>
      </c>
      <c r="CT102">
        <v>597.49571428571437</v>
      </c>
      <c r="CU102">
        <v>597.51571428571435</v>
      </c>
      <c r="CV102">
        <v>0</v>
      </c>
      <c r="CW102">
        <v>1678121926</v>
      </c>
      <c r="CX102">
        <v>0</v>
      </c>
      <c r="CY102">
        <v>1678116306.0999999</v>
      </c>
      <c r="CZ102" t="s">
        <v>356</v>
      </c>
      <c r="DA102">
        <v>1678116302.5999999</v>
      </c>
      <c r="DB102">
        <v>1678116306.0999999</v>
      </c>
      <c r="DC102">
        <v>12</v>
      </c>
      <c r="DD102">
        <v>3.5000000000000003E-2</v>
      </c>
      <c r="DE102">
        <v>0.05</v>
      </c>
      <c r="DF102">
        <v>-6.1040000000000001</v>
      </c>
      <c r="DG102">
        <v>0.249</v>
      </c>
      <c r="DH102">
        <v>413</v>
      </c>
      <c r="DI102">
        <v>32</v>
      </c>
      <c r="DJ102">
        <v>0.5</v>
      </c>
      <c r="DK102">
        <v>0.15</v>
      </c>
      <c r="DL102">
        <v>-23.433178048780491</v>
      </c>
      <c r="DM102">
        <v>-2.3207331010452772</v>
      </c>
      <c r="DN102">
        <v>0.23347204617986311</v>
      </c>
      <c r="DO102">
        <v>0</v>
      </c>
      <c r="DP102">
        <v>2.5812468292682929</v>
      </c>
      <c r="DQ102">
        <v>-9.1831777003488338E-2</v>
      </c>
      <c r="DR102">
        <v>9.1577698422184387E-3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3.2978000000000001</v>
      </c>
      <c r="EB102">
        <v>2.62521</v>
      </c>
      <c r="EC102">
        <v>0.12540699999999999</v>
      </c>
      <c r="ED102">
        <v>0.127191</v>
      </c>
      <c r="EE102">
        <v>0.137159</v>
      </c>
      <c r="EF102">
        <v>0.12872900000000001</v>
      </c>
      <c r="EG102">
        <v>26419.200000000001</v>
      </c>
      <c r="EH102">
        <v>26748.2</v>
      </c>
      <c r="EI102">
        <v>28100.1</v>
      </c>
      <c r="EJ102">
        <v>29490.7</v>
      </c>
      <c r="EK102">
        <v>33381.9</v>
      </c>
      <c r="EL102">
        <v>35662.400000000001</v>
      </c>
      <c r="EM102">
        <v>39681.300000000003</v>
      </c>
      <c r="EN102">
        <v>42137.5</v>
      </c>
      <c r="EO102">
        <v>2.2402500000000001</v>
      </c>
      <c r="EP102">
        <v>2.2140300000000002</v>
      </c>
      <c r="EQ102">
        <v>0.11897099999999999</v>
      </c>
      <c r="ER102">
        <v>0</v>
      </c>
      <c r="ES102">
        <v>29.905799999999999</v>
      </c>
      <c r="ET102">
        <v>999.9</v>
      </c>
      <c r="EU102">
        <v>74.599999999999994</v>
      </c>
      <c r="EV102">
        <v>32.6</v>
      </c>
      <c r="EW102">
        <v>36.392899999999997</v>
      </c>
      <c r="EX102">
        <v>56.997100000000003</v>
      </c>
      <c r="EY102">
        <v>-3.9943900000000001</v>
      </c>
      <c r="EZ102">
        <v>2</v>
      </c>
      <c r="FA102">
        <v>0.37030000000000002</v>
      </c>
      <c r="FB102">
        <v>-0.350997</v>
      </c>
      <c r="FC102">
        <v>20.275099999999998</v>
      </c>
      <c r="FD102">
        <v>5.2198399999999996</v>
      </c>
      <c r="FE102">
        <v>12.005599999999999</v>
      </c>
      <c r="FF102">
        <v>4.9863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1.86225</v>
      </c>
      <c r="FN102">
        <v>1.8642700000000001</v>
      </c>
      <c r="FO102">
        <v>1.8603499999999999</v>
      </c>
      <c r="FP102">
        <v>1.8610800000000001</v>
      </c>
      <c r="FQ102">
        <v>1.8602000000000001</v>
      </c>
      <c r="FR102">
        <v>1.86191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-6.4569999999999999</v>
      </c>
      <c r="GH102">
        <v>0.25580000000000003</v>
      </c>
      <c r="GI102">
        <v>-4.4273770621571362</v>
      </c>
      <c r="GJ102">
        <v>-4.6782648166075668E-3</v>
      </c>
      <c r="GK102">
        <v>2.0645039605938809E-6</v>
      </c>
      <c r="GL102">
        <v>-4.2957140779123221E-10</v>
      </c>
      <c r="GM102">
        <v>-7.2769555290842433E-2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93</v>
      </c>
      <c r="GV102">
        <v>93</v>
      </c>
      <c r="GW102">
        <v>1.7700199999999999</v>
      </c>
      <c r="GX102">
        <v>2.5329600000000001</v>
      </c>
      <c r="GY102">
        <v>2.04834</v>
      </c>
      <c r="GZ102">
        <v>2.6196299999999999</v>
      </c>
      <c r="HA102">
        <v>2.1972700000000001</v>
      </c>
      <c r="HB102">
        <v>2.34375</v>
      </c>
      <c r="HC102">
        <v>37.53</v>
      </c>
      <c r="HD102">
        <v>14.385999999999999</v>
      </c>
      <c r="HE102">
        <v>18</v>
      </c>
      <c r="HF102">
        <v>706.70399999999995</v>
      </c>
      <c r="HG102">
        <v>763.75800000000004</v>
      </c>
      <c r="HH102">
        <v>31.000299999999999</v>
      </c>
      <c r="HI102">
        <v>32.111800000000002</v>
      </c>
      <c r="HJ102">
        <v>30.0002</v>
      </c>
      <c r="HK102">
        <v>32.075499999999998</v>
      </c>
      <c r="HL102">
        <v>32.0901</v>
      </c>
      <c r="HM102">
        <v>35.403199999999998</v>
      </c>
      <c r="HN102">
        <v>20.048999999999999</v>
      </c>
      <c r="HO102">
        <v>99.243200000000002</v>
      </c>
      <c r="HP102">
        <v>31</v>
      </c>
      <c r="HQ102">
        <v>585.30799999999999</v>
      </c>
      <c r="HR102">
        <v>30.542999999999999</v>
      </c>
      <c r="HS102">
        <v>99.041399999999996</v>
      </c>
      <c r="HT102">
        <v>97.727599999999995</v>
      </c>
    </row>
    <row r="103" spans="1:228" x14ac:dyDescent="0.2">
      <c r="A103">
        <v>88</v>
      </c>
      <c r="B103">
        <v>1678121888</v>
      </c>
      <c r="C103">
        <v>347.5</v>
      </c>
      <c r="D103" t="s">
        <v>534</v>
      </c>
      <c r="E103" t="s">
        <v>535</v>
      </c>
      <c r="F103">
        <v>4</v>
      </c>
      <c r="G103">
        <v>1678121885.6875</v>
      </c>
      <c r="H103">
        <f t="shared" si="34"/>
        <v>2.8688438390628806E-3</v>
      </c>
      <c r="I103">
        <f t="shared" si="35"/>
        <v>2.8688438390628805</v>
      </c>
      <c r="J103">
        <f t="shared" si="36"/>
        <v>13.589569161714801</v>
      </c>
      <c r="K103">
        <f t="shared" si="37"/>
        <v>549.76112499999999</v>
      </c>
      <c r="L103">
        <f t="shared" si="38"/>
        <v>432.64345130879798</v>
      </c>
      <c r="M103">
        <f t="shared" si="39"/>
        <v>43.851154370088992</v>
      </c>
      <c r="N103">
        <f t="shared" si="40"/>
        <v>55.721772480596307</v>
      </c>
      <c r="O103">
        <f t="shared" si="41"/>
        <v>0.21237349357759724</v>
      </c>
      <c r="P103">
        <f t="shared" si="42"/>
        <v>2.7638558387014394</v>
      </c>
      <c r="Q103">
        <f t="shared" si="43"/>
        <v>0.20370626490726884</v>
      </c>
      <c r="R103">
        <f t="shared" si="44"/>
        <v>0.12806565693378233</v>
      </c>
      <c r="S103">
        <f t="shared" si="45"/>
        <v>226.11538476109169</v>
      </c>
      <c r="T103">
        <f t="shared" si="46"/>
        <v>32.797609102431196</v>
      </c>
      <c r="U103">
        <f t="shared" si="47"/>
        <v>31.835812499999999</v>
      </c>
      <c r="V103">
        <f t="shared" si="48"/>
        <v>4.7308869667947695</v>
      </c>
      <c r="W103">
        <f t="shared" si="49"/>
        <v>69.661752459428826</v>
      </c>
      <c r="X103">
        <f t="shared" si="50"/>
        <v>3.3604375964929685</v>
      </c>
      <c r="Y103">
        <f t="shared" si="51"/>
        <v>4.8239349109830325</v>
      </c>
      <c r="Z103">
        <f t="shared" si="52"/>
        <v>1.370449370301801</v>
      </c>
      <c r="AA103">
        <f t="shared" si="53"/>
        <v>-126.51601330267303</v>
      </c>
      <c r="AB103">
        <f t="shared" si="54"/>
        <v>51.278206802717406</v>
      </c>
      <c r="AC103">
        <f t="shared" si="55"/>
        <v>4.2078666970801555</v>
      </c>
      <c r="AD103">
        <f t="shared" si="56"/>
        <v>155.08544495821621</v>
      </c>
      <c r="AE103">
        <f t="shared" si="57"/>
        <v>24.302697685373943</v>
      </c>
      <c r="AF103">
        <f t="shared" si="58"/>
        <v>2.8718702046712279</v>
      </c>
      <c r="AG103">
        <f t="shared" si="59"/>
        <v>13.589569161714801</v>
      </c>
      <c r="AH103">
        <v>591.04698651488025</v>
      </c>
      <c r="AI103">
        <v>571.71179999999993</v>
      </c>
      <c r="AJ103">
        <v>1.714488095839086</v>
      </c>
      <c r="AK103">
        <v>60.783550458012961</v>
      </c>
      <c r="AL103">
        <f t="shared" si="60"/>
        <v>2.8688438390628805</v>
      </c>
      <c r="AM103">
        <v>30.591676886035579</v>
      </c>
      <c r="AN103">
        <v>33.152150909090913</v>
      </c>
      <c r="AO103">
        <v>-1.7179042189635841E-5</v>
      </c>
      <c r="AP103">
        <v>100.31295513855321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47360.619348677392</v>
      </c>
      <c r="AV103">
        <f t="shared" si="64"/>
        <v>1199.9974999999999</v>
      </c>
      <c r="AW103">
        <f t="shared" si="65"/>
        <v>1025.923176560151</v>
      </c>
      <c r="AX103">
        <f t="shared" si="66"/>
        <v>0.8549377615871292</v>
      </c>
      <c r="AY103">
        <f t="shared" si="67"/>
        <v>0.18842987986315946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1678121885.6875</v>
      </c>
      <c r="BF103">
        <v>549.76112499999999</v>
      </c>
      <c r="BG103">
        <v>573.65174999999999</v>
      </c>
      <c r="BH103">
        <v>33.154687500000001</v>
      </c>
      <c r="BI103">
        <v>30.591625000000001</v>
      </c>
      <c r="BJ103">
        <v>556.22587499999997</v>
      </c>
      <c r="BK103">
        <v>32.898800000000001</v>
      </c>
      <c r="BL103">
        <v>650.00074999999993</v>
      </c>
      <c r="BM103">
        <v>101.25624999999999</v>
      </c>
      <c r="BN103">
        <v>0.10008450000000001</v>
      </c>
      <c r="BO103">
        <v>32.179950000000012</v>
      </c>
      <c r="BP103">
        <v>31.835812499999999</v>
      </c>
      <c r="BQ103">
        <v>999.9</v>
      </c>
      <c r="BR103">
        <v>0</v>
      </c>
      <c r="BS103">
        <v>0</v>
      </c>
      <c r="BT103">
        <v>8971.3274999999994</v>
      </c>
      <c r="BU103">
        <v>0</v>
      </c>
      <c r="BV103">
        <v>115.31175</v>
      </c>
      <c r="BW103">
        <v>-23.890437500000001</v>
      </c>
      <c r="BX103">
        <v>568.61362499999996</v>
      </c>
      <c r="BY103">
        <v>591.75450000000001</v>
      </c>
      <c r="BZ103">
        <v>2.563061250000001</v>
      </c>
      <c r="CA103">
        <v>573.65174999999999</v>
      </c>
      <c r="CB103">
        <v>30.591625000000001</v>
      </c>
      <c r="CC103">
        <v>3.3571149999999998</v>
      </c>
      <c r="CD103">
        <v>3.0975912499999998</v>
      </c>
      <c r="CE103">
        <v>25.91395</v>
      </c>
      <c r="CF103">
        <v>24.562012500000002</v>
      </c>
      <c r="CG103">
        <v>1199.9974999999999</v>
      </c>
      <c r="CH103">
        <v>0.49999199999999999</v>
      </c>
      <c r="CI103">
        <v>0.50000800000000001</v>
      </c>
      <c r="CJ103">
        <v>0</v>
      </c>
      <c r="CK103">
        <v>1296.835</v>
      </c>
      <c r="CL103">
        <v>4.9990899999999998</v>
      </c>
      <c r="CM103">
        <v>13988.924999999999</v>
      </c>
      <c r="CN103">
        <v>9557.817500000001</v>
      </c>
      <c r="CO103">
        <v>41.625</v>
      </c>
      <c r="CP103">
        <v>43.186999999999998</v>
      </c>
      <c r="CQ103">
        <v>42.375</v>
      </c>
      <c r="CR103">
        <v>42.367125000000001</v>
      </c>
      <c r="CS103">
        <v>42.929250000000003</v>
      </c>
      <c r="CT103">
        <v>597.49250000000006</v>
      </c>
      <c r="CU103">
        <v>597.51250000000005</v>
      </c>
      <c r="CV103">
        <v>0</v>
      </c>
      <c r="CW103">
        <v>1678121930.2</v>
      </c>
      <c r="CX103">
        <v>0</v>
      </c>
      <c r="CY103">
        <v>1678116306.0999999</v>
      </c>
      <c r="CZ103" t="s">
        <v>356</v>
      </c>
      <c r="DA103">
        <v>1678116302.5999999</v>
      </c>
      <c r="DB103">
        <v>1678116306.0999999</v>
      </c>
      <c r="DC103">
        <v>12</v>
      </c>
      <c r="DD103">
        <v>3.5000000000000003E-2</v>
      </c>
      <c r="DE103">
        <v>0.05</v>
      </c>
      <c r="DF103">
        <v>-6.1040000000000001</v>
      </c>
      <c r="DG103">
        <v>0.249</v>
      </c>
      <c r="DH103">
        <v>413</v>
      </c>
      <c r="DI103">
        <v>32</v>
      </c>
      <c r="DJ103">
        <v>0.5</v>
      </c>
      <c r="DK103">
        <v>0.15</v>
      </c>
      <c r="DL103">
        <v>-23.618085000000001</v>
      </c>
      <c r="DM103">
        <v>-2.0568923076922512</v>
      </c>
      <c r="DN103">
        <v>0.20308362877149891</v>
      </c>
      <c r="DO103">
        <v>0</v>
      </c>
      <c r="DP103">
        <v>2.5743577499999999</v>
      </c>
      <c r="DQ103">
        <v>-8.8586228893064847E-2</v>
      </c>
      <c r="DR103">
        <v>8.6619895195907282E-3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3.2976100000000002</v>
      </c>
      <c r="EB103">
        <v>2.62513</v>
      </c>
      <c r="EC103">
        <v>0.12648100000000001</v>
      </c>
      <c r="ED103">
        <v>0.128243</v>
      </c>
      <c r="EE103">
        <v>0.13714899999999999</v>
      </c>
      <c r="EF103">
        <v>0.12873100000000001</v>
      </c>
      <c r="EG103">
        <v>26387.5</v>
      </c>
      <c r="EH103">
        <v>26715.9</v>
      </c>
      <c r="EI103">
        <v>28100.9</v>
      </c>
      <c r="EJ103">
        <v>29490.6</v>
      </c>
      <c r="EK103">
        <v>33383</v>
      </c>
      <c r="EL103">
        <v>35662.699999999997</v>
      </c>
      <c r="EM103">
        <v>39682</v>
      </c>
      <c r="EN103">
        <v>42137.9</v>
      </c>
      <c r="EO103">
        <v>2.24003</v>
      </c>
      <c r="EP103">
        <v>2.2139199999999999</v>
      </c>
      <c r="EQ103">
        <v>0.11795799999999999</v>
      </c>
      <c r="ER103">
        <v>0</v>
      </c>
      <c r="ES103">
        <v>29.909700000000001</v>
      </c>
      <c r="ET103">
        <v>999.9</v>
      </c>
      <c r="EU103">
        <v>74.599999999999994</v>
      </c>
      <c r="EV103">
        <v>32.6</v>
      </c>
      <c r="EW103">
        <v>36.3919</v>
      </c>
      <c r="EX103">
        <v>56.997100000000003</v>
      </c>
      <c r="EY103">
        <v>-3.98638</v>
      </c>
      <c r="EZ103">
        <v>2</v>
      </c>
      <c r="FA103">
        <v>0.37027399999999999</v>
      </c>
      <c r="FB103">
        <v>-0.35137299999999999</v>
      </c>
      <c r="FC103">
        <v>20.275099999999998</v>
      </c>
      <c r="FD103">
        <v>5.2193899999999998</v>
      </c>
      <c r="FE103">
        <v>12.0059</v>
      </c>
      <c r="FF103">
        <v>4.9859999999999998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1.86222</v>
      </c>
      <c r="FN103">
        <v>1.8643000000000001</v>
      </c>
      <c r="FO103">
        <v>1.8603499999999999</v>
      </c>
      <c r="FP103">
        <v>1.86111</v>
      </c>
      <c r="FQ103">
        <v>1.8602000000000001</v>
      </c>
      <c r="FR103">
        <v>1.8619300000000001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-6.4749999999999996</v>
      </c>
      <c r="GH103">
        <v>0.25590000000000002</v>
      </c>
      <c r="GI103">
        <v>-4.4273770621571362</v>
      </c>
      <c r="GJ103">
        <v>-4.6782648166075668E-3</v>
      </c>
      <c r="GK103">
        <v>2.0645039605938809E-6</v>
      </c>
      <c r="GL103">
        <v>-4.2957140779123221E-10</v>
      </c>
      <c r="GM103">
        <v>-7.2769555290842433E-2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93.1</v>
      </c>
      <c r="GV103">
        <v>93</v>
      </c>
      <c r="GW103">
        <v>1.78589</v>
      </c>
      <c r="GX103">
        <v>2.5329600000000001</v>
      </c>
      <c r="GY103">
        <v>2.04834</v>
      </c>
      <c r="GZ103">
        <v>2.6196299999999999</v>
      </c>
      <c r="HA103">
        <v>2.1972700000000001</v>
      </c>
      <c r="HB103">
        <v>2.33643</v>
      </c>
      <c r="HC103">
        <v>37.53</v>
      </c>
      <c r="HD103">
        <v>14.368399999999999</v>
      </c>
      <c r="HE103">
        <v>18</v>
      </c>
      <c r="HF103">
        <v>706.53599999999994</v>
      </c>
      <c r="HG103">
        <v>763.68600000000004</v>
      </c>
      <c r="HH103">
        <v>31.0001</v>
      </c>
      <c r="HI103">
        <v>32.113599999999998</v>
      </c>
      <c r="HJ103">
        <v>30.0001</v>
      </c>
      <c r="HK103">
        <v>32.077199999999998</v>
      </c>
      <c r="HL103">
        <v>32.091900000000003</v>
      </c>
      <c r="HM103">
        <v>35.742699999999999</v>
      </c>
      <c r="HN103">
        <v>20.048999999999999</v>
      </c>
      <c r="HO103">
        <v>99.243200000000002</v>
      </c>
      <c r="HP103">
        <v>31</v>
      </c>
      <c r="HQ103">
        <v>592.12900000000002</v>
      </c>
      <c r="HR103">
        <v>30.542999999999999</v>
      </c>
      <c r="HS103">
        <v>99.043599999999998</v>
      </c>
      <c r="HT103">
        <v>97.727999999999994</v>
      </c>
    </row>
    <row r="104" spans="1:228" x14ac:dyDescent="0.2">
      <c r="A104">
        <v>89</v>
      </c>
      <c r="B104">
        <v>1678121892</v>
      </c>
      <c r="C104">
        <v>351.5</v>
      </c>
      <c r="D104" t="s">
        <v>536</v>
      </c>
      <c r="E104" t="s">
        <v>537</v>
      </c>
      <c r="F104">
        <v>4</v>
      </c>
      <c r="G104">
        <v>1678121890</v>
      </c>
      <c r="H104">
        <f t="shared" si="34"/>
        <v>2.8612922630461553E-3</v>
      </c>
      <c r="I104">
        <f t="shared" si="35"/>
        <v>2.8612922630461552</v>
      </c>
      <c r="J104">
        <f t="shared" si="36"/>
        <v>13.925802561463104</v>
      </c>
      <c r="K104">
        <f t="shared" si="37"/>
        <v>556.82385714285715</v>
      </c>
      <c r="L104">
        <f t="shared" si="38"/>
        <v>436.82573475722506</v>
      </c>
      <c r="M104">
        <f t="shared" si="39"/>
        <v>44.274789188504677</v>
      </c>
      <c r="N104">
        <f t="shared" si="40"/>
        <v>56.437285920967099</v>
      </c>
      <c r="O104">
        <f t="shared" si="41"/>
        <v>0.21206798862927195</v>
      </c>
      <c r="P104">
        <f t="shared" si="42"/>
        <v>2.7693055111063618</v>
      </c>
      <c r="Q104">
        <f t="shared" si="43"/>
        <v>0.20344139665913707</v>
      </c>
      <c r="R104">
        <f t="shared" si="44"/>
        <v>0.12789669705733703</v>
      </c>
      <c r="S104">
        <f t="shared" si="45"/>
        <v>226.11854914981728</v>
      </c>
      <c r="T104">
        <f t="shared" si="46"/>
        <v>32.796589177897388</v>
      </c>
      <c r="U104">
        <f t="shared" si="47"/>
        <v>31.8261</v>
      </c>
      <c r="V104">
        <f t="shared" si="48"/>
        <v>4.7282837342280786</v>
      </c>
      <c r="W104">
        <f t="shared" si="49"/>
        <v>69.653151344867283</v>
      </c>
      <c r="X104">
        <f t="shared" si="50"/>
        <v>3.3596469150997561</v>
      </c>
      <c r="Y104">
        <f t="shared" si="51"/>
        <v>4.8233954246598882</v>
      </c>
      <c r="Z104">
        <f t="shared" si="52"/>
        <v>1.3686368191283225</v>
      </c>
      <c r="AA104">
        <f t="shared" si="53"/>
        <v>-126.18298880033545</v>
      </c>
      <c r="AB104">
        <f t="shared" si="54"/>
        <v>52.533981587763407</v>
      </c>
      <c r="AC104">
        <f t="shared" si="55"/>
        <v>4.3021843287263941</v>
      </c>
      <c r="AD104">
        <f t="shared" si="56"/>
        <v>156.77172626597161</v>
      </c>
      <c r="AE104">
        <f t="shared" si="57"/>
        <v>24.491198009745588</v>
      </c>
      <c r="AF104">
        <f t="shared" si="58"/>
        <v>2.8623069382985298</v>
      </c>
      <c r="AG104">
        <f t="shared" si="59"/>
        <v>13.925802561463104</v>
      </c>
      <c r="AH104">
        <v>597.96266707241398</v>
      </c>
      <c r="AI104">
        <v>578.43330909090878</v>
      </c>
      <c r="AJ104">
        <v>1.6808587971739359</v>
      </c>
      <c r="AK104">
        <v>60.783550458012961</v>
      </c>
      <c r="AL104">
        <f t="shared" si="60"/>
        <v>2.8612922630461552</v>
      </c>
      <c r="AM104">
        <v>30.592285085289241</v>
      </c>
      <c r="AN104">
        <v>33.146496969696948</v>
      </c>
      <c r="AO104">
        <v>-1.046924465924645E-4</v>
      </c>
      <c r="AP104">
        <v>100.31295513855321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47511.265025014858</v>
      </c>
      <c r="AV104">
        <f t="shared" si="64"/>
        <v>1200.014285714286</v>
      </c>
      <c r="AW104">
        <f t="shared" si="65"/>
        <v>1025.9375280569002</v>
      </c>
      <c r="AX104">
        <f t="shared" si="66"/>
        <v>0.85493776221691409</v>
      </c>
      <c r="AY104">
        <f t="shared" si="67"/>
        <v>0.18842988107864439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1678121890</v>
      </c>
      <c r="BF104">
        <v>556.82385714285715</v>
      </c>
      <c r="BG104">
        <v>580.9015714285714</v>
      </c>
      <c r="BH104">
        <v>33.147085714285723</v>
      </c>
      <c r="BI104">
        <v>30.592614285714291</v>
      </c>
      <c r="BJ104">
        <v>563.30785714285707</v>
      </c>
      <c r="BK104">
        <v>32.891271428571443</v>
      </c>
      <c r="BL104">
        <v>650.0201428571429</v>
      </c>
      <c r="BM104">
        <v>101.2558571428571</v>
      </c>
      <c r="BN104">
        <v>9.9868185714285726E-2</v>
      </c>
      <c r="BO104">
        <v>32.177971428571432</v>
      </c>
      <c r="BP104">
        <v>31.8261</v>
      </c>
      <c r="BQ104">
        <v>999.89999999999986</v>
      </c>
      <c r="BR104">
        <v>0</v>
      </c>
      <c r="BS104">
        <v>0</v>
      </c>
      <c r="BT104">
        <v>9000.2685714285708</v>
      </c>
      <c r="BU104">
        <v>0</v>
      </c>
      <c r="BV104">
        <v>108.5294285714286</v>
      </c>
      <c r="BW104">
        <v>-24.077842857142858</v>
      </c>
      <c r="BX104">
        <v>575.91357142857146</v>
      </c>
      <c r="BY104">
        <v>599.2337142857142</v>
      </c>
      <c r="BZ104">
        <v>2.5544957142857139</v>
      </c>
      <c r="CA104">
        <v>580.9015714285714</v>
      </c>
      <c r="CB104">
        <v>30.592614285714291</v>
      </c>
      <c r="CC104">
        <v>3.356337142857142</v>
      </c>
      <c r="CD104">
        <v>3.09768</v>
      </c>
      <c r="CE104">
        <v>25.910042857142859</v>
      </c>
      <c r="CF104">
        <v>24.56248571428571</v>
      </c>
      <c r="CG104">
        <v>1200.014285714286</v>
      </c>
      <c r="CH104">
        <v>0.49999199999999988</v>
      </c>
      <c r="CI104">
        <v>0.50000800000000012</v>
      </c>
      <c r="CJ104">
        <v>0</v>
      </c>
      <c r="CK104">
        <v>1301.46</v>
      </c>
      <c r="CL104">
        <v>4.9990899999999998</v>
      </c>
      <c r="CM104">
        <v>14038.842857142859</v>
      </c>
      <c r="CN104">
        <v>9557.92</v>
      </c>
      <c r="CO104">
        <v>41.625</v>
      </c>
      <c r="CP104">
        <v>43.186999999999998</v>
      </c>
      <c r="CQ104">
        <v>42.375</v>
      </c>
      <c r="CR104">
        <v>42.375</v>
      </c>
      <c r="CS104">
        <v>42.919285714285706</v>
      </c>
      <c r="CT104">
        <v>597.49857142857138</v>
      </c>
      <c r="CU104">
        <v>597.51857142857136</v>
      </c>
      <c r="CV104">
        <v>0</v>
      </c>
      <c r="CW104">
        <v>1678121933.8</v>
      </c>
      <c r="CX104">
        <v>0</v>
      </c>
      <c r="CY104">
        <v>1678116306.0999999</v>
      </c>
      <c r="CZ104" t="s">
        <v>356</v>
      </c>
      <c r="DA104">
        <v>1678116302.5999999</v>
      </c>
      <c r="DB104">
        <v>1678116306.0999999</v>
      </c>
      <c r="DC104">
        <v>12</v>
      </c>
      <c r="DD104">
        <v>3.5000000000000003E-2</v>
      </c>
      <c r="DE104">
        <v>0.05</v>
      </c>
      <c r="DF104">
        <v>-6.1040000000000001</v>
      </c>
      <c r="DG104">
        <v>0.249</v>
      </c>
      <c r="DH104">
        <v>413</v>
      </c>
      <c r="DI104">
        <v>32</v>
      </c>
      <c r="DJ104">
        <v>0.5</v>
      </c>
      <c r="DK104">
        <v>0.15</v>
      </c>
      <c r="DL104">
        <v>-23.73387073170732</v>
      </c>
      <c r="DM104">
        <v>-1.906174912892054</v>
      </c>
      <c r="DN104">
        <v>0.19247139444590819</v>
      </c>
      <c r="DO104">
        <v>0</v>
      </c>
      <c r="DP104">
        <v>2.5694363414634149</v>
      </c>
      <c r="DQ104">
        <v>-8.9962369337983294E-2</v>
      </c>
      <c r="DR104">
        <v>9.0120625819489018E-3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3.2977500000000002</v>
      </c>
      <c r="EB104">
        <v>2.62514</v>
      </c>
      <c r="EC104">
        <v>0.12753300000000001</v>
      </c>
      <c r="ED104">
        <v>0.12931000000000001</v>
      </c>
      <c r="EE104">
        <v>0.13713600000000001</v>
      </c>
      <c r="EF104">
        <v>0.12873599999999999</v>
      </c>
      <c r="EG104">
        <v>26355.1</v>
      </c>
      <c r="EH104">
        <v>26683.3</v>
      </c>
      <c r="EI104">
        <v>28100.3</v>
      </c>
      <c r="EJ104">
        <v>29490.9</v>
      </c>
      <c r="EK104">
        <v>33382.6</v>
      </c>
      <c r="EL104">
        <v>35662.699999999997</v>
      </c>
      <c r="EM104">
        <v>39680.9</v>
      </c>
      <c r="EN104">
        <v>42138.1</v>
      </c>
      <c r="EO104">
        <v>2.2400699999999998</v>
      </c>
      <c r="EP104">
        <v>2.2140499999999999</v>
      </c>
      <c r="EQ104">
        <v>0.117645</v>
      </c>
      <c r="ER104">
        <v>0</v>
      </c>
      <c r="ES104">
        <v>29.913900000000002</v>
      </c>
      <c r="ET104">
        <v>999.9</v>
      </c>
      <c r="EU104">
        <v>74.599999999999994</v>
      </c>
      <c r="EV104">
        <v>32.6</v>
      </c>
      <c r="EW104">
        <v>36.3947</v>
      </c>
      <c r="EX104">
        <v>57.207099999999997</v>
      </c>
      <c r="EY104">
        <v>-4.0625</v>
      </c>
      <c r="EZ104">
        <v>2</v>
      </c>
      <c r="FA104">
        <v>0.37039100000000003</v>
      </c>
      <c r="FB104">
        <v>-0.35139399999999998</v>
      </c>
      <c r="FC104">
        <v>20.274999999999999</v>
      </c>
      <c r="FD104">
        <v>5.2193899999999998</v>
      </c>
      <c r="FE104">
        <v>12.004899999999999</v>
      </c>
      <c r="FF104">
        <v>4.9863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1.8622399999999999</v>
      </c>
      <c r="FN104">
        <v>1.8643000000000001</v>
      </c>
      <c r="FO104">
        <v>1.8603499999999999</v>
      </c>
      <c r="FP104">
        <v>1.8611</v>
      </c>
      <c r="FQ104">
        <v>1.8602000000000001</v>
      </c>
      <c r="FR104">
        <v>1.86191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-6.4939999999999998</v>
      </c>
      <c r="GH104">
        <v>0.25580000000000003</v>
      </c>
      <c r="GI104">
        <v>-4.4273770621571362</v>
      </c>
      <c r="GJ104">
        <v>-4.6782648166075668E-3</v>
      </c>
      <c r="GK104">
        <v>2.0645039605938809E-6</v>
      </c>
      <c r="GL104">
        <v>-4.2957140779123221E-10</v>
      </c>
      <c r="GM104">
        <v>-7.2769555290842433E-2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93.2</v>
      </c>
      <c r="GV104">
        <v>93.1</v>
      </c>
      <c r="GW104">
        <v>1.80298</v>
      </c>
      <c r="GX104">
        <v>2.5756800000000002</v>
      </c>
      <c r="GY104">
        <v>2.04834</v>
      </c>
      <c r="GZ104">
        <v>2.6196299999999999</v>
      </c>
      <c r="HA104">
        <v>2.1972700000000001</v>
      </c>
      <c r="HB104">
        <v>2.3315399999999999</v>
      </c>
      <c r="HC104">
        <v>37.53</v>
      </c>
      <c r="HD104">
        <v>14.3597</v>
      </c>
      <c r="HE104">
        <v>18</v>
      </c>
      <c r="HF104">
        <v>706.58199999999999</v>
      </c>
      <c r="HG104">
        <v>763.81700000000001</v>
      </c>
      <c r="HH104">
        <v>31</v>
      </c>
      <c r="HI104">
        <v>32.114600000000003</v>
      </c>
      <c r="HJ104">
        <v>30.0002</v>
      </c>
      <c r="HK104">
        <v>32.077599999999997</v>
      </c>
      <c r="HL104">
        <v>32.092599999999997</v>
      </c>
      <c r="HM104">
        <v>36.0794</v>
      </c>
      <c r="HN104">
        <v>20.048999999999999</v>
      </c>
      <c r="HO104">
        <v>99.243200000000002</v>
      </c>
      <c r="HP104">
        <v>31</v>
      </c>
      <c r="HQ104">
        <v>598.81700000000001</v>
      </c>
      <c r="HR104">
        <v>30.542999999999999</v>
      </c>
      <c r="HS104">
        <v>99.041200000000003</v>
      </c>
      <c r="HT104">
        <v>97.7286</v>
      </c>
    </row>
    <row r="105" spans="1:228" x14ac:dyDescent="0.2">
      <c r="A105">
        <v>90</v>
      </c>
      <c r="B105">
        <v>1678121896</v>
      </c>
      <c r="C105">
        <v>355.5</v>
      </c>
      <c r="D105" t="s">
        <v>538</v>
      </c>
      <c r="E105" t="s">
        <v>539</v>
      </c>
      <c r="F105">
        <v>4</v>
      </c>
      <c r="G105">
        <v>1678121893.6875</v>
      </c>
      <c r="H105">
        <f t="shared" si="34"/>
        <v>2.8607168924074679E-3</v>
      </c>
      <c r="I105">
        <f t="shared" si="35"/>
        <v>2.860716892407468</v>
      </c>
      <c r="J105">
        <f t="shared" si="36"/>
        <v>14.043157743356719</v>
      </c>
      <c r="K105">
        <f t="shared" si="37"/>
        <v>562.83699999999999</v>
      </c>
      <c r="L105">
        <f t="shared" si="38"/>
        <v>441.82917942814868</v>
      </c>
      <c r="M105">
        <f t="shared" si="39"/>
        <v>44.782026977200985</v>
      </c>
      <c r="N105">
        <f t="shared" si="40"/>
        <v>57.046892535230945</v>
      </c>
      <c r="O105">
        <f t="shared" si="41"/>
        <v>0.21212002575482294</v>
      </c>
      <c r="P105">
        <f t="shared" si="42"/>
        <v>2.7694338942384134</v>
      </c>
      <c r="Q105">
        <f t="shared" si="43"/>
        <v>0.20348967491783798</v>
      </c>
      <c r="R105">
        <f t="shared" si="44"/>
        <v>0.12792719037134681</v>
      </c>
      <c r="S105">
        <f t="shared" si="45"/>
        <v>226.11592899908288</v>
      </c>
      <c r="T105">
        <f t="shared" si="46"/>
        <v>32.797631660993439</v>
      </c>
      <c r="U105">
        <f t="shared" si="47"/>
        <v>31.824037499999999</v>
      </c>
      <c r="V105">
        <f t="shared" si="48"/>
        <v>4.727731084791583</v>
      </c>
      <c r="W105">
        <f t="shared" si="49"/>
        <v>69.65032692347954</v>
      </c>
      <c r="X105">
        <f t="shared" si="50"/>
        <v>3.3596870241691894</v>
      </c>
      <c r="Y105">
        <f t="shared" si="51"/>
        <v>4.8236486066465529</v>
      </c>
      <c r="Z105">
        <f t="shared" si="52"/>
        <v>1.3680440606223936</v>
      </c>
      <c r="AA105">
        <f t="shared" si="53"/>
        <v>-126.15761495516934</v>
      </c>
      <c r="AB105">
        <f t="shared" si="54"/>
        <v>52.983001101179681</v>
      </c>
      <c r="AC105">
        <f t="shared" si="55"/>
        <v>4.3387307331080098</v>
      </c>
      <c r="AD105">
        <f t="shared" si="56"/>
        <v>157.28004587820124</v>
      </c>
      <c r="AE105">
        <f t="shared" si="57"/>
        <v>24.679600427362676</v>
      </c>
      <c r="AF105">
        <f t="shared" si="58"/>
        <v>2.8603740947312346</v>
      </c>
      <c r="AG105">
        <f t="shared" si="59"/>
        <v>14.043157743356719</v>
      </c>
      <c r="AH105">
        <v>604.91249834866937</v>
      </c>
      <c r="AI105">
        <v>585.21258181818177</v>
      </c>
      <c r="AJ105">
        <v>1.6964327455850361</v>
      </c>
      <c r="AK105">
        <v>60.783550458012961</v>
      </c>
      <c r="AL105">
        <f t="shared" si="60"/>
        <v>2.860716892407468</v>
      </c>
      <c r="AM105">
        <v>30.594579300386389</v>
      </c>
      <c r="AN105">
        <v>33.147548484848471</v>
      </c>
      <c r="AO105">
        <v>2.824379207678911E-5</v>
      </c>
      <c r="AP105">
        <v>100.31295513855321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47514.665055933954</v>
      </c>
      <c r="AV105">
        <f t="shared" si="64"/>
        <v>1200.0025000000001</v>
      </c>
      <c r="AW105">
        <f t="shared" si="65"/>
        <v>1025.9272450772451</v>
      </c>
      <c r="AX105">
        <f t="shared" si="66"/>
        <v>0.85493758977772538</v>
      </c>
      <c r="AY105">
        <f t="shared" si="67"/>
        <v>0.18842954827101016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1678121893.6875</v>
      </c>
      <c r="BF105">
        <v>562.83699999999999</v>
      </c>
      <c r="BG105">
        <v>587.104375</v>
      </c>
      <c r="BH105">
        <v>33.147399999999998</v>
      </c>
      <c r="BI105">
        <v>30.594562499999999</v>
      </c>
      <c r="BJ105">
        <v>569.33812499999999</v>
      </c>
      <c r="BK105">
        <v>32.891562500000013</v>
      </c>
      <c r="BL105">
        <v>649.99675000000002</v>
      </c>
      <c r="BM105">
        <v>101.256</v>
      </c>
      <c r="BN105">
        <v>9.9974350000000003E-2</v>
      </c>
      <c r="BO105">
        <v>32.178899999999999</v>
      </c>
      <c r="BP105">
        <v>31.824037499999999</v>
      </c>
      <c r="BQ105">
        <v>999.9</v>
      </c>
      <c r="BR105">
        <v>0</v>
      </c>
      <c r="BS105">
        <v>0</v>
      </c>
      <c r="BT105">
        <v>9000.9375</v>
      </c>
      <c r="BU105">
        <v>0</v>
      </c>
      <c r="BV105">
        <v>103.361125</v>
      </c>
      <c r="BW105">
        <v>-24.267275000000001</v>
      </c>
      <c r="BX105">
        <v>582.13325000000009</v>
      </c>
      <c r="BY105">
        <v>605.633375</v>
      </c>
      <c r="BZ105">
        <v>2.5528512499999998</v>
      </c>
      <c r="CA105">
        <v>587.104375</v>
      </c>
      <c r="CB105">
        <v>30.594562499999999</v>
      </c>
      <c r="CC105">
        <v>3.3563737499999999</v>
      </c>
      <c r="CD105">
        <v>3.0978837499999998</v>
      </c>
      <c r="CE105">
        <v>25.910225000000001</v>
      </c>
      <c r="CF105">
        <v>24.563600000000001</v>
      </c>
      <c r="CG105">
        <v>1200.0025000000001</v>
      </c>
      <c r="CH105">
        <v>0.49999724999999989</v>
      </c>
      <c r="CI105">
        <v>0.50000274999999994</v>
      </c>
      <c r="CJ105">
        <v>0</v>
      </c>
      <c r="CK105">
        <v>1305.3887500000001</v>
      </c>
      <c r="CL105">
        <v>4.9990899999999998</v>
      </c>
      <c r="CM105">
        <v>14082.725</v>
      </c>
      <c r="CN105">
        <v>9557.8662499999991</v>
      </c>
      <c r="CO105">
        <v>41.625</v>
      </c>
      <c r="CP105">
        <v>43.186999999999998</v>
      </c>
      <c r="CQ105">
        <v>42.375</v>
      </c>
      <c r="CR105">
        <v>42.375</v>
      </c>
      <c r="CS105">
        <v>42.936999999999998</v>
      </c>
      <c r="CT105">
        <v>597.5</v>
      </c>
      <c r="CU105">
        <v>597.50625000000002</v>
      </c>
      <c r="CV105">
        <v>0</v>
      </c>
      <c r="CW105">
        <v>1678121938</v>
      </c>
      <c r="CX105">
        <v>0</v>
      </c>
      <c r="CY105">
        <v>1678116306.0999999</v>
      </c>
      <c r="CZ105" t="s">
        <v>356</v>
      </c>
      <c r="DA105">
        <v>1678116302.5999999</v>
      </c>
      <c r="DB105">
        <v>1678116306.0999999</v>
      </c>
      <c r="DC105">
        <v>12</v>
      </c>
      <c r="DD105">
        <v>3.5000000000000003E-2</v>
      </c>
      <c r="DE105">
        <v>0.05</v>
      </c>
      <c r="DF105">
        <v>-6.1040000000000001</v>
      </c>
      <c r="DG105">
        <v>0.249</v>
      </c>
      <c r="DH105">
        <v>413</v>
      </c>
      <c r="DI105">
        <v>32</v>
      </c>
      <c r="DJ105">
        <v>0.5</v>
      </c>
      <c r="DK105">
        <v>0.15</v>
      </c>
      <c r="DL105">
        <v>-23.903942499999999</v>
      </c>
      <c r="DM105">
        <v>-2.3485227016885522</v>
      </c>
      <c r="DN105">
        <v>0.23047772114404019</v>
      </c>
      <c r="DO105">
        <v>0</v>
      </c>
      <c r="DP105">
        <v>2.5628890000000002</v>
      </c>
      <c r="DQ105">
        <v>-8.4233696060043162E-2</v>
      </c>
      <c r="DR105">
        <v>8.3267598139973274E-3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3.2976700000000001</v>
      </c>
      <c r="EB105">
        <v>2.6254300000000002</v>
      </c>
      <c r="EC105">
        <v>0.128582</v>
      </c>
      <c r="ED105">
        <v>0.130355</v>
      </c>
      <c r="EE105">
        <v>0.13713600000000001</v>
      </c>
      <c r="EF105">
        <v>0.12873899999999999</v>
      </c>
      <c r="EG105">
        <v>26323.5</v>
      </c>
      <c r="EH105">
        <v>26651.599999999999</v>
      </c>
      <c r="EI105">
        <v>28100.400000000001</v>
      </c>
      <c r="EJ105">
        <v>29491.200000000001</v>
      </c>
      <c r="EK105">
        <v>33383.5</v>
      </c>
      <c r="EL105">
        <v>35663.1</v>
      </c>
      <c r="EM105">
        <v>39681.9</v>
      </c>
      <c r="EN105">
        <v>42138.6</v>
      </c>
      <c r="EO105">
        <v>2.2400000000000002</v>
      </c>
      <c r="EP105">
        <v>2.2140499999999999</v>
      </c>
      <c r="EQ105">
        <v>0.117324</v>
      </c>
      <c r="ER105">
        <v>0</v>
      </c>
      <c r="ES105">
        <v>29.916499999999999</v>
      </c>
      <c r="ET105">
        <v>999.9</v>
      </c>
      <c r="EU105">
        <v>74.599999999999994</v>
      </c>
      <c r="EV105">
        <v>32.6</v>
      </c>
      <c r="EW105">
        <v>36.392899999999997</v>
      </c>
      <c r="EX105">
        <v>56.847099999999998</v>
      </c>
      <c r="EY105">
        <v>-4.0905500000000004</v>
      </c>
      <c r="EZ105">
        <v>2</v>
      </c>
      <c r="FA105">
        <v>0.37046499999999999</v>
      </c>
      <c r="FB105">
        <v>-0.35230099999999998</v>
      </c>
      <c r="FC105">
        <v>20.274899999999999</v>
      </c>
      <c r="FD105">
        <v>5.2202799999999998</v>
      </c>
      <c r="FE105">
        <v>12.005599999999999</v>
      </c>
      <c r="FF105">
        <v>4.9866999999999999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1.8622300000000001</v>
      </c>
      <c r="FN105">
        <v>1.86429</v>
      </c>
      <c r="FO105">
        <v>1.8603499999999999</v>
      </c>
      <c r="FP105">
        <v>1.8611</v>
      </c>
      <c r="FQ105">
        <v>1.8602000000000001</v>
      </c>
      <c r="FR105">
        <v>1.86191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-6.5110000000000001</v>
      </c>
      <c r="GH105">
        <v>0.25580000000000003</v>
      </c>
      <c r="GI105">
        <v>-4.4273770621571362</v>
      </c>
      <c r="GJ105">
        <v>-4.6782648166075668E-3</v>
      </c>
      <c r="GK105">
        <v>2.0645039605938809E-6</v>
      </c>
      <c r="GL105">
        <v>-4.2957140779123221E-10</v>
      </c>
      <c r="GM105">
        <v>-7.2769555290842433E-2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93.2</v>
      </c>
      <c r="GV105">
        <v>93.2</v>
      </c>
      <c r="GW105">
        <v>1.8164100000000001</v>
      </c>
      <c r="GX105">
        <v>2.5415000000000001</v>
      </c>
      <c r="GY105">
        <v>2.04834</v>
      </c>
      <c r="GZ105">
        <v>2.6184099999999999</v>
      </c>
      <c r="HA105">
        <v>2.1972700000000001</v>
      </c>
      <c r="HB105">
        <v>2.3010299999999999</v>
      </c>
      <c r="HC105">
        <v>37.554000000000002</v>
      </c>
      <c r="HD105">
        <v>14.368399999999999</v>
      </c>
      <c r="HE105">
        <v>18</v>
      </c>
      <c r="HF105">
        <v>706.54700000000003</v>
      </c>
      <c r="HG105">
        <v>763.83799999999997</v>
      </c>
      <c r="HH105">
        <v>30.9999</v>
      </c>
      <c r="HI105">
        <v>32.117100000000001</v>
      </c>
      <c r="HJ105">
        <v>30.000299999999999</v>
      </c>
      <c r="HK105">
        <v>32.08</v>
      </c>
      <c r="HL105">
        <v>32.094299999999997</v>
      </c>
      <c r="HM105">
        <v>36.416499999999999</v>
      </c>
      <c r="HN105">
        <v>20.048999999999999</v>
      </c>
      <c r="HO105">
        <v>99.243200000000002</v>
      </c>
      <c r="HP105">
        <v>31</v>
      </c>
      <c r="HQ105">
        <v>605.50400000000002</v>
      </c>
      <c r="HR105">
        <v>30.542999999999999</v>
      </c>
      <c r="HS105">
        <v>99.042699999999996</v>
      </c>
      <c r="HT105">
        <v>97.729799999999997</v>
      </c>
    </row>
    <row r="106" spans="1:228" x14ac:dyDescent="0.2">
      <c r="A106">
        <v>91</v>
      </c>
      <c r="B106">
        <v>1678121900</v>
      </c>
      <c r="C106">
        <v>359.5</v>
      </c>
      <c r="D106" t="s">
        <v>540</v>
      </c>
      <c r="E106" t="s">
        <v>541</v>
      </c>
      <c r="F106">
        <v>4</v>
      </c>
      <c r="G106">
        <v>1678121898</v>
      </c>
      <c r="H106">
        <f t="shared" si="34"/>
        <v>2.8538996674797455E-3</v>
      </c>
      <c r="I106">
        <f t="shared" si="35"/>
        <v>2.8538996674797454</v>
      </c>
      <c r="J106">
        <f t="shared" si="36"/>
        <v>13.945374857959688</v>
      </c>
      <c r="K106">
        <f t="shared" si="37"/>
        <v>569.96600000000001</v>
      </c>
      <c r="L106">
        <f t="shared" si="38"/>
        <v>449.31278017681336</v>
      </c>
      <c r="M106">
        <f t="shared" si="39"/>
        <v>45.540882252816935</v>
      </c>
      <c r="N106">
        <f t="shared" si="40"/>
        <v>57.769900254995122</v>
      </c>
      <c r="O106">
        <f t="shared" si="41"/>
        <v>0.21162001032077635</v>
      </c>
      <c r="P106">
        <f t="shared" si="42"/>
        <v>2.7700599930257641</v>
      </c>
      <c r="Q106">
        <f t="shared" si="43"/>
        <v>0.20303126993859186</v>
      </c>
      <c r="R106">
        <f t="shared" si="44"/>
        <v>0.12763716182987514</v>
      </c>
      <c r="S106">
        <f t="shared" si="45"/>
        <v>226.11589800776758</v>
      </c>
      <c r="T106">
        <f t="shared" si="46"/>
        <v>32.800090995472907</v>
      </c>
      <c r="U106">
        <f t="shared" si="47"/>
        <v>31.822342857142861</v>
      </c>
      <c r="V106">
        <f t="shared" si="48"/>
        <v>4.727277045221463</v>
      </c>
      <c r="W106">
        <f t="shared" si="49"/>
        <v>69.641416561131606</v>
      </c>
      <c r="X106">
        <f t="shared" si="50"/>
        <v>3.3593955682497829</v>
      </c>
      <c r="Y106">
        <f t="shared" si="51"/>
        <v>4.8238472652274202</v>
      </c>
      <c r="Z106">
        <f t="shared" si="52"/>
        <v>1.3678814769716801</v>
      </c>
      <c r="AA106">
        <f t="shared" si="53"/>
        <v>-125.85697533585677</v>
      </c>
      <c r="AB106">
        <f t="shared" si="54"/>
        <v>53.356860762050651</v>
      </c>
      <c r="AC106">
        <f t="shared" si="55"/>
        <v>4.3683374580390781</v>
      </c>
      <c r="AD106">
        <f t="shared" si="56"/>
        <v>157.98412089200053</v>
      </c>
      <c r="AE106">
        <f t="shared" si="57"/>
        <v>24.75738012639663</v>
      </c>
      <c r="AF106">
        <f t="shared" si="58"/>
        <v>2.8560382140911327</v>
      </c>
      <c r="AG106">
        <f t="shared" si="59"/>
        <v>13.945374857959688</v>
      </c>
      <c r="AH106">
        <v>611.80982686973368</v>
      </c>
      <c r="AI106">
        <v>592.09722424242409</v>
      </c>
      <c r="AJ106">
        <v>1.725001576714039</v>
      </c>
      <c r="AK106">
        <v>60.783550458012961</v>
      </c>
      <c r="AL106">
        <f t="shared" si="60"/>
        <v>2.8538996674797454</v>
      </c>
      <c r="AM106">
        <v>30.595196448884899</v>
      </c>
      <c r="AN106">
        <v>33.142562424242413</v>
      </c>
      <c r="AO106">
        <v>-6.4752182817724832E-5</v>
      </c>
      <c r="AP106">
        <v>100.31295513855321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47531.839244470168</v>
      </c>
      <c r="AV106">
        <f t="shared" si="64"/>
        <v>1200.002857142857</v>
      </c>
      <c r="AW106">
        <f t="shared" si="65"/>
        <v>1025.9274994858897</v>
      </c>
      <c r="AX106">
        <f t="shared" si="66"/>
        <v>0.85493754733931926</v>
      </c>
      <c r="AY106">
        <f t="shared" si="67"/>
        <v>0.18842946636488642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1678121898</v>
      </c>
      <c r="BF106">
        <v>569.96600000000001</v>
      </c>
      <c r="BG106">
        <v>594.3207142857143</v>
      </c>
      <c r="BH106">
        <v>33.144271428571429</v>
      </c>
      <c r="BI106">
        <v>30.595400000000001</v>
      </c>
      <c r="BJ106">
        <v>576.48642857142863</v>
      </c>
      <c r="BK106">
        <v>32.888471428571428</v>
      </c>
      <c r="BL106">
        <v>650.02342857142855</v>
      </c>
      <c r="BM106">
        <v>101.2567142857143</v>
      </c>
      <c r="BN106">
        <v>0.1000337571428571</v>
      </c>
      <c r="BO106">
        <v>32.179628571428573</v>
      </c>
      <c r="BP106">
        <v>31.822342857142861</v>
      </c>
      <c r="BQ106">
        <v>999.89999999999986</v>
      </c>
      <c r="BR106">
        <v>0</v>
      </c>
      <c r="BS106">
        <v>0</v>
      </c>
      <c r="BT106">
        <v>9004.1985714285711</v>
      </c>
      <c r="BU106">
        <v>0</v>
      </c>
      <c r="BV106">
        <v>98.107542857142874</v>
      </c>
      <c r="BW106">
        <v>-24.354800000000001</v>
      </c>
      <c r="BX106">
        <v>589.50457142857147</v>
      </c>
      <c r="BY106">
        <v>613.07800000000009</v>
      </c>
      <c r="BZ106">
        <v>2.5488728571428569</v>
      </c>
      <c r="CA106">
        <v>594.3207142857143</v>
      </c>
      <c r="CB106">
        <v>30.595400000000001</v>
      </c>
      <c r="CC106">
        <v>3.3560828571428569</v>
      </c>
      <c r="CD106">
        <v>3.097991428571429</v>
      </c>
      <c r="CE106">
        <v>25.908728571428579</v>
      </c>
      <c r="CF106">
        <v>24.564171428571431</v>
      </c>
      <c r="CG106">
        <v>1200.002857142857</v>
      </c>
      <c r="CH106">
        <v>0.49999999999999989</v>
      </c>
      <c r="CI106">
        <v>0.5</v>
      </c>
      <c r="CJ106">
        <v>0</v>
      </c>
      <c r="CK106">
        <v>1310.2814285714289</v>
      </c>
      <c r="CL106">
        <v>4.9990899999999998</v>
      </c>
      <c r="CM106">
        <v>14135.95714285714</v>
      </c>
      <c r="CN106">
        <v>9557.8614285714284</v>
      </c>
      <c r="CO106">
        <v>41.625</v>
      </c>
      <c r="CP106">
        <v>43.186999999999998</v>
      </c>
      <c r="CQ106">
        <v>42.375</v>
      </c>
      <c r="CR106">
        <v>42.375</v>
      </c>
      <c r="CS106">
        <v>42.936999999999998</v>
      </c>
      <c r="CT106">
        <v>597.50142857142862</v>
      </c>
      <c r="CU106">
        <v>597.50428571428552</v>
      </c>
      <c r="CV106">
        <v>0</v>
      </c>
      <c r="CW106">
        <v>1678121942.2</v>
      </c>
      <c r="CX106">
        <v>0</v>
      </c>
      <c r="CY106">
        <v>1678116306.0999999</v>
      </c>
      <c r="CZ106" t="s">
        <v>356</v>
      </c>
      <c r="DA106">
        <v>1678116302.5999999</v>
      </c>
      <c r="DB106">
        <v>1678116306.0999999</v>
      </c>
      <c r="DC106">
        <v>12</v>
      </c>
      <c r="DD106">
        <v>3.5000000000000003E-2</v>
      </c>
      <c r="DE106">
        <v>0.05</v>
      </c>
      <c r="DF106">
        <v>-6.1040000000000001</v>
      </c>
      <c r="DG106">
        <v>0.249</v>
      </c>
      <c r="DH106">
        <v>413</v>
      </c>
      <c r="DI106">
        <v>32</v>
      </c>
      <c r="DJ106">
        <v>0.5</v>
      </c>
      <c r="DK106">
        <v>0.15</v>
      </c>
      <c r="DL106">
        <v>-24.05358</v>
      </c>
      <c r="DM106">
        <v>-2.3208878048779908</v>
      </c>
      <c r="DN106">
        <v>0.2275791150347502</v>
      </c>
      <c r="DO106">
        <v>0</v>
      </c>
      <c r="DP106">
        <v>2.5576957500000002</v>
      </c>
      <c r="DQ106">
        <v>-6.4719737335842464E-2</v>
      </c>
      <c r="DR106">
        <v>6.4077093752369996E-3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3.2976299999999998</v>
      </c>
      <c r="EB106">
        <v>2.6252399999999998</v>
      </c>
      <c r="EC106">
        <v>0.12964400000000001</v>
      </c>
      <c r="ED106">
        <v>0.13139899999999999</v>
      </c>
      <c r="EE106">
        <v>0.137129</v>
      </c>
      <c r="EF106">
        <v>0.128745</v>
      </c>
      <c r="EG106">
        <v>26291.7</v>
      </c>
      <c r="EH106">
        <v>26619.200000000001</v>
      </c>
      <c r="EI106">
        <v>28100.7</v>
      </c>
      <c r="EJ106">
        <v>29490.799999999999</v>
      </c>
      <c r="EK106">
        <v>33384.1</v>
      </c>
      <c r="EL106">
        <v>35662.6</v>
      </c>
      <c r="EM106">
        <v>39682.199999999997</v>
      </c>
      <c r="EN106">
        <v>42138.2</v>
      </c>
      <c r="EO106">
        <v>2.2401</v>
      </c>
      <c r="EP106">
        <v>2.2139500000000001</v>
      </c>
      <c r="EQ106">
        <v>0.117213</v>
      </c>
      <c r="ER106">
        <v>0</v>
      </c>
      <c r="ES106">
        <v>29.918199999999999</v>
      </c>
      <c r="ET106">
        <v>999.9</v>
      </c>
      <c r="EU106">
        <v>74.599999999999994</v>
      </c>
      <c r="EV106">
        <v>32.6</v>
      </c>
      <c r="EW106">
        <v>36.394100000000002</v>
      </c>
      <c r="EX106">
        <v>56.637099999999997</v>
      </c>
      <c r="EY106">
        <v>-4.02644</v>
      </c>
      <c r="EZ106">
        <v>2</v>
      </c>
      <c r="FA106">
        <v>0.37064000000000002</v>
      </c>
      <c r="FB106">
        <v>-0.35181099999999998</v>
      </c>
      <c r="FC106">
        <v>20.274899999999999</v>
      </c>
      <c r="FD106">
        <v>5.22058</v>
      </c>
      <c r="FE106">
        <v>12.0055</v>
      </c>
      <c r="FF106">
        <v>4.9867499999999998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1.8622099999999999</v>
      </c>
      <c r="FN106">
        <v>1.8643099999999999</v>
      </c>
      <c r="FO106">
        <v>1.8603499999999999</v>
      </c>
      <c r="FP106">
        <v>1.86111</v>
      </c>
      <c r="FQ106">
        <v>1.8602000000000001</v>
      </c>
      <c r="FR106">
        <v>1.86192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-6.5289999999999999</v>
      </c>
      <c r="GH106">
        <v>0.25580000000000003</v>
      </c>
      <c r="GI106">
        <v>-4.4273770621571362</v>
      </c>
      <c r="GJ106">
        <v>-4.6782648166075668E-3</v>
      </c>
      <c r="GK106">
        <v>2.0645039605938809E-6</v>
      </c>
      <c r="GL106">
        <v>-4.2957140779123221E-10</v>
      </c>
      <c r="GM106">
        <v>-7.2769555290842433E-2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93.3</v>
      </c>
      <c r="GV106">
        <v>93.2</v>
      </c>
      <c r="GW106">
        <v>1.8334999999999999</v>
      </c>
      <c r="GX106">
        <v>2.5378400000000001</v>
      </c>
      <c r="GY106">
        <v>2.04834</v>
      </c>
      <c r="GZ106">
        <v>2.6184099999999999</v>
      </c>
      <c r="HA106">
        <v>2.1972700000000001</v>
      </c>
      <c r="HB106">
        <v>2.3120099999999999</v>
      </c>
      <c r="HC106">
        <v>37.53</v>
      </c>
      <c r="HD106">
        <v>14.368399999999999</v>
      </c>
      <c r="HE106">
        <v>18</v>
      </c>
      <c r="HF106">
        <v>706.63499999999999</v>
      </c>
      <c r="HG106">
        <v>763.75599999999997</v>
      </c>
      <c r="HH106">
        <v>31.0001</v>
      </c>
      <c r="HI106">
        <v>32.117800000000003</v>
      </c>
      <c r="HJ106">
        <v>30.000299999999999</v>
      </c>
      <c r="HK106">
        <v>32.080500000000001</v>
      </c>
      <c r="HL106">
        <v>32.095399999999998</v>
      </c>
      <c r="HM106">
        <v>36.753300000000003</v>
      </c>
      <c r="HN106">
        <v>20.048999999999999</v>
      </c>
      <c r="HO106">
        <v>99.243200000000002</v>
      </c>
      <c r="HP106">
        <v>31</v>
      </c>
      <c r="HQ106">
        <v>612.19200000000001</v>
      </c>
      <c r="HR106">
        <v>30.542999999999999</v>
      </c>
      <c r="HS106">
        <v>99.043599999999998</v>
      </c>
      <c r="HT106">
        <v>97.7286</v>
      </c>
    </row>
    <row r="107" spans="1:228" x14ac:dyDescent="0.2">
      <c r="A107">
        <v>92</v>
      </c>
      <c r="B107">
        <v>1678121904</v>
      </c>
      <c r="C107">
        <v>363.5</v>
      </c>
      <c r="D107" t="s">
        <v>542</v>
      </c>
      <c r="E107" t="s">
        <v>543</v>
      </c>
      <c r="F107">
        <v>4</v>
      </c>
      <c r="G107">
        <v>1678121901.6875</v>
      </c>
      <c r="H107">
        <f t="shared" si="34"/>
        <v>2.8506001036190968E-3</v>
      </c>
      <c r="I107">
        <f t="shared" si="35"/>
        <v>2.8506001036190969</v>
      </c>
      <c r="J107">
        <f t="shared" si="36"/>
        <v>14.301499372496099</v>
      </c>
      <c r="K107">
        <f t="shared" si="37"/>
        <v>576.07687499999997</v>
      </c>
      <c r="L107">
        <f t="shared" si="38"/>
        <v>452.3104961420035</v>
      </c>
      <c r="M107">
        <f t="shared" si="39"/>
        <v>45.844974269097854</v>
      </c>
      <c r="N107">
        <f t="shared" si="40"/>
        <v>58.38960125105249</v>
      </c>
      <c r="O107">
        <f t="shared" si="41"/>
        <v>0.21120076906992175</v>
      </c>
      <c r="P107">
        <f t="shared" si="42"/>
        <v>2.7714594837688513</v>
      </c>
      <c r="Q107">
        <f t="shared" si="43"/>
        <v>0.20264941775790368</v>
      </c>
      <c r="R107">
        <f t="shared" si="44"/>
        <v>0.12739534024790095</v>
      </c>
      <c r="S107">
        <f t="shared" si="45"/>
        <v>226.11676273480674</v>
      </c>
      <c r="T107">
        <f t="shared" si="46"/>
        <v>32.800640816553155</v>
      </c>
      <c r="U107">
        <f t="shared" si="47"/>
        <v>31.8255625</v>
      </c>
      <c r="V107">
        <f t="shared" si="48"/>
        <v>4.7281397050168898</v>
      </c>
      <c r="W107">
        <f t="shared" si="49"/>
        <v>69.638917134520057</v>
      </c>
      <c r="X107">
        <f t="shared" si="50"/>
        <v>3.3592624536496998</v>
      </c>
      <c r="Y107">
        <f t="shared" si="51"/>
        <v>4.8238292493271855</v>
      </c>
      <c r="Z107">
        <f t="shared" si="52"/>
        <v>1.3688772513671901</v>
      </c>
      <c r="AA107">
        <f t="shared" si="53"/>
        <v>-125.71146456960217</v>
      </c>
      <c r="AB107">
        <f t="shared" si="54"/>
        <v>52.892882985887411</v>
      </c>
      <c r="AC107">
        <f t="shared" si="55"/>
        <v>4.328231922509727</v>
      </c>
      <c r="AD107">
        <f t="shared" si="56"/>
        <v>157.62641307360173</v>
      </c>
      <c r="AE107">
        <f t="shared" si="57"/>
        <v>24.884486805917618</v>
      </c>
      <c r="AF107">
        <f t="shared" si="58"/>
        <v>2.8509133317335622</v>
      </c>
      <c r="AG107">
        <f t="shared" si="59"/>
        <v>14.301499372496099</v>
      </c>
      <c r="AH107">
        <v>618.79292837214678</v>
      </c>
      <c r="AI107">
        <v>598.87510303030274</v>
      </c>
      <c r="AJ107">
        <v>1.688905937619821</v>
      </c>
      <c r="AK107">
        <v>60.783550458012961</v>
      </c>
      <c r="AL107">
        <f t="shared" si="60"/>
        <v>2.8506001036190969</v>
      </c>
      <c r="AM107">
        <v>30.59853813349488</v>
      </c>
      <c r="AN107">
        <v>33.142720606060593</v>
      </c>
      <c r="AO107">
        <v>-1.208269181721752E-5</v>
      </c>
      <c r="AP107">
        <v>100.31295513855321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47570.493494296607</v>
      </c>
      <c r="AV107">
        <f t="shared" si="64"/>
        <v>1200.0074999999999</v>
      </c>
      <c r="AW107">
        <f t="shared" si="65"/>
        <v>1025.9314635931642</v>
      </c>
      <c r="AX107">
        <f t="shared" si="66"/>
        <v>0.85493754296799329</v>
      </c>
      <c r="AY107">
        <f t="shared" si="67"/>
        <v>0.18842945792822691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1678121901.6875</v>
      </c>
      <c r="BF107">
        <v>576.07687499999997</v>
      </c>
      <c r="BG107">
        <v>600.56312500000013</v>
      </c>
      <c r="BH107">
        <v>33.142775</v>
      </c>
      <c r="BI107">
        <v>30.598387500000001</v>
      </c>
      <c r="BJ107">
        <v>582.61425000000008</v>
      </c>
      <c r="BK107">
        <v>32.886975000000007</v>
      </c>
      <c r="BL107">
        <v>650.00150000000008</v>
      </c>
      <c r="BM107">
        <v>101.25749999999999</v>
      </c>
      <c r="BN107">
        <v>9.9808000000000008E-2</v>
      </c>
      <c r="BO107">
        <v>32.179562500000003</v>
      </c>
      <c r="BP107">
        <v>31.8255625</v>
      </c>
      <c r="BQ107">
        <v>999.9</v>
      </c>
      <c r="BR107">
        <v>0</v>
      </c>
      <c r="BS107">
        <v>0</v>
      </c>
      <c r="BT107">
        <v>9011.5625</v>
      </c>
      <c r="BU107">
        <v>0</v>
      </c>
      <c r="BV107">
        <v>94.056475000000006</v>
      </c>
      <c r="BW107">
        <v>-24.486125000000001</v>
      </c>
      <c r="BX107">
        <v>595.82425000000001</v>
      </c>
      <c r="BY107">
        <v>619.51962500000002</v>
      </c>
      <c r="BZ107">
        <v>2.5443587499999998</v>
      </c>
      <c r="CA107">
        <v>600.56312500000013</v>
      </c>
      <c r="CB107">
        <v>30.598387500000001</v>
      </c>
      <c r="CC107">
        <v>3.3559549999999998</v>
      </c>
      <c r="CD107">
        <v>3.0983225000000001</v>
      </c>
      <c r="CE107">
        <v>25.908124999999998</v>
      </c>
      <c r="CF107">
        <v>24.565975000000002</v>
      </c>
      <c r="CG107">
        <v>1200.0074999999999</v>
      </c>
      <c r="CH107">
        <v>0.49999900000000003</v>
      </c>
      <c r="CI107">
        <v>0.50000099999999992</v>
      </c>
      <c r="CJ107">
        <v>0</v>
      </c>
      <c r="CK107">
        <v>1314.4875</v>
      </c>
      <c r="CL107">
        <v>4.9990899999999998</v>
      </c>
      <c r="CM107">
        <v>14181.0625</v>
      </c>
      <c r="CN107">
        <v>9557.9125000000004</v>
      </c>
      <c r="CO107">
        <v>41.625</v>
      </c>
      <c r="CP107">
        <v>43.186999999999998</v>
      </c>
      <c r="CQ107">
        <v>42.375</v>
      </c>
      <c r="CR107">
        <v>42.375</v>
      </c>
      <c r="CS107">
        <v>42.936999999999998</v>
      </c>
      <c r="CT107">
        <v>597.50250000000005</v>
      </c>
      <c r="CU107">
        <v>597.505</v>
      </c>
      <c r="CV107">
        <v>0</v>
      </c>
      <c r="CW107">
        <v>1678121945.8</v>
      </c>
      <c r="CX107">
        <v>0</v>
      </c>
      <c r="CY107">
        <v>1678116306.0999999</v>
      </c>
      <c r="CZ107" t="s">
        <v>356</v>
      </c>
      <c r="DA107">
        <v>1678116302.5999999</v>
      </c>
      <c r="DB107">
        <v>1678116306.0999999</v>
      </c>
      <c r="DC107">
        <v>12</v>
      </c>
      <c r="DD107">
        <v>3.5000000000000003E-2</v>
      </c>
      <c r="DE107">
        <v>0.05</v>
      </c>
      <c r="DF107">
        <v>-6.1040000000000001</v>
      </c>
      <c r="DG107">
        <v>0.249</v>
      </c>
      <c r="DH107">
        <v>413</v>
      </c>
      <c r="DI107">
        <v>32</v>
      </c>
      <c r="DJ107">
        <v>0.5</v>
      </c>
      <c r="DK107">
        <v>0.15</v>
      </c>
      <c r="DL107">
        <v>-24.169802439024391</v>
      </c>
      <c r="DM107">
        <v>-2.13452613240415</v>
      </c>
      <c r="DN107">
        <v>0.2156273801427406</v>
      </c>
      <c r="DO107">
        <v>0</v>
      </c>
      <c r="DP107">
        <v>2.5541885365853658</v>
      </c>
      <c r="DQ107">
        <v>-6.4562926829270118E-2</v>
      </c>
      <c r="DR107">
        <v>6.5326831453798462E-3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3.29765</v>
      </c>
      <c r="EB107">
        <v>2.6251799999999998</v>
      </c>
      <c r="EC107">
        <v>0.13068399999999999</v>
      </c>
      <c r="ED107">
        <v>0.13244800000000001</v>
      </c>
      <c r="EE107">
        <v>0.137124</v>
      </c>
      <c r="EF107">
        <v>0.12875300000000001</v>
      </c>
      <c r="EG107">
        <v>26259.9</v>
      </c>
      <c r="EH107">
        <v>26587</v>
      </c>
      <c r="EI107">
        <v>28100.400000000001</v>
      </c>
      <c r="EJ107">
        <v>29490.9</v>
      </c>
      <c r="EK107">
        <v>33383.9</v>
      </c>
      <c r="EL107">
        <v>35662.6</v>
      </c>
      <c r="EM107">
        <v>39681.599999999999</v>
      </c>
      <c r="EN107">
        <v>42138.5</v>
      </c>
      <c r="EO107">
        <v>2.24003</v>
      </c>
      <c r="EP107">
        <v>2.2139700000000002</v>
      </c>
      <c r="EQ107">
        <v>0.117488</v>
      </c>
      <c r="ER107">
        <v>0</v>
      </c>
      <c r="ES107">
        <v>29.918399999999998</v>
      </c>
      <c r="ET107">
        <v>999.9</v>
      </c>
      <c r="EU107">
        <v>74.599999999999994</v>
      </c>
      <c r="EV107">
        <v>32.6</v>
      </c>
      <c r="EW107">
        <v>36.393099999999997</v>
      </c>
      <c r="EX107">
        <v>57.267099999999999</v>
      </c>
      <c r="EY107">
        <v>-4.0424699999999998</v>
      </c>
      <c r="EZ107">
        <v>2</v>
      </c>
      <c r="FA107">
        <v>0.37088900000000002</v>
      </c>
      <c r="FB107">
        <v>-0.35173700000000002</v>
      </c>
      <c r="FC107">
        <v>20.274999999999999</v>
      </c>
      <c r="FD107">
        <v>5.2201399999999998</v>
      </c>
      <c r="FE107">
        <v>12.0055</v>
      </c>
      <c r="FF107">
        <v>4.9867499999999998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1.86225</v>
      </c>
      <c r="FN107">
        <v>1.86429</v>
      </c>
      <c r="FO107">
        <v>1.8603400000000001</v>
      </c>
      <c r="FP107">
        <v>1.8611</v>
      </c>
      <c r="FQ107">
        <v>1.8602000000000001</v>
      </c>
      <c r="FR107">
        <v>1.8619000000000001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-6.5469999999999997</v>
      </c>
      <c r="GH107">
        <v>0.25580000000000003</v>
      </c>
      <c r="GI107">
        <v>-4.4273770621571362</v>
      </c>
      <c r="GJ107">
        <v>-4.6782648166075668E-3</v>
      </c>
      <c r="GK107">
        <v>2.0645039605938809E-6</v>
      </c>
      <c r="GL107">
        <v>-4.2957140779123221E-10</v>
      </c>
      <c r="GM107">
        <v>-7.2769555290842433E-2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93.4</v>
      </c>
      <c r="GV107">
        <v>93.3</v>
      </c>
      <c r="GW107">
        <v>1.85059</v>
      </c>
      <c r="GX107">
        <v>2.5366200000000001</v>
      </c>
      <c r="GY107">
        <v>2.04834</v>
      </c>
      <c r="GZ107">
        <v>2.6184099999999999</v>
      </c>
      <c r="HA107">
        <v>2.1972700000000001</v>
      </c>
      <c r="HB107">
        <v>2.3120099999999999</v>
      </c>
      <c r="HC107">
        <v>37.554000000000002</v>
      </c>
      <c r="HD107">
        <v>14.368399999999999</v>
      </c>
      <c r="HE107">
        <v>18</v>
      </c>
      <c r="HF107">
        <v>706.601</v>
      </c>
      <c r="HG107">
        <v>763.79200000000003</v>
      </c>
      <c r="HH107">
        <v>31</v>
      </c>
      <c r="HI107">
        <v>32.120199999999997</v>
      </c>
      <c r="HJ107">
        <v>30.0001</v>
      </c>
      <c r="HK107">
        <v>32.082900000000002</v>
      </c>
      <c r="HL107">
        <v>32.096400000000003</v>
      </c>
      <c r="HM107">
        <v>37.0854</v>
      </c>
      <c r="HN107">
        <v>20.048999999999999</v>
      </c>
      <c r="HO107">
        <v>99.243200000000002</v>
      </c>
      <c r="HP107">
        <v>31</v>
      </c>
      <c r="HQ107">
        <v>618.87</v>
      </c>
      <c r="HR107">
        <v>30.542999999999999</v>
      </c>
      <c r="HS107">
        <v>99.042299999999997</v>
      </c>
      <c r="HT107">
        <v>97.729100000000003</v>
      </c>
    </row>
    <row r="108" spans="1:228" x14ac:dyDescent="0.2">
      <c r="A108">
        <v>93</v>
      </c>
      <c r="B108">
        <v>1678121908</v>
      </c>
      <c r="C108">
        <v>367.5</v>
      </c>
      <c r="D108" t="s">
        <v>544</v>
      </c>
      <c r="E108" t="s">
        <v>545</v>
      </c>
      <c r="F108">
        <v>4</v>
      </c>
      <c r="G108">
        <v>1678121906</v>
      </c>
      <c r="H108">
        <f t="shared" si="34"/>
        <v>2.8466980450659067E-3</v>
      </c>
      <c r="I108">
        <f t="shared" si="35"/>
        <v>2.8466980450659065</v>
      </c>
      <c r="J108">
        <f t="shared" si="36"/>
        <v>14.180322931280047</v>
      </c>
      <c r="K108">
        <f t="shared" si="37"/>
        <v>583.1691428571429</v>
      </c>
      <c r="L108">
        <f t="shared" si="38"/>
        <v>459.92941608262316</v>
      </c>
      <c r="M108">
        <f t="shared" si="39"/>
        <v>46.617937457834124</v>
      </c>
      <c r="N108">
        <f t="shared" si="40"/>
        <v>59.10938000140704</v>
      </c>
      <c r="O108">
        <f t="shared" si="41"/>
        <v>0.21072909597179959</v>
      </c>
      <c r="P108">
        <f t="shared" si="42"/>
        <v>2.76482554109996</v>
      </c>
      <c r="Q108">
        <f t="shared" si="43"/>
        <v>0.20219553044435479</v>
      </c>
      <c r="R108">
        <f t="shared" si="44"/>
        <v>0.12711011826741</v>
      </c>
      <c r="S108">
        <f t="shared" si="45"/>
        <v>226.1159605795315</v>
      </c>
      <c r="T108">
        <f t="shared" si="46"/>
        <v>32.806986822501507</v>
      </c>
      <c r="U108">
        <f t="shared" si="47"/>
        <v>31.829742857142861</v>
      </c>
      <c r="V108">
        <f t="shared" si="48"/>
        <v>4.7292599797255992</v>
      </c>
      <c r="W108">
        <f t="shared" si="49"/>
        <v>69.621673539292857</v>
      </c>
      <c r="X108">
        <f t="shared" si="50"/>
        <v>3.3591727915190526</v>
      </c>
      <c r="Y108">
        <f t="shared" si="51"/>
        <v>4.8248952097125519</v>
      </c>
      <c r="Z108">
        <f t="shared" si="52"/>
        <v>1.3700871882065466</v>
      </c>
      <c r="AA108">
        <f t="shared" si="53"/>
        <v>-125.53938378740648</v>
      </c>
      <c r="AB108">
        <f t="shared" si="54"/>
        <v>52.725816795312035</v>
      </c>
      <c r="AC108">
        <f t="shared" si="55"/>
        <v>4.3250853202358481</v>
      </c>
      <c r="AD108">
        <f t="shared" si="56"/>
        <v>157.6274789076729</v>
      </c>
      <c r="AE108">
        <f t="shared" si="57"/>
        <v>25.035197497737787</v>
      </c>
      <c r="AF108">
        <f t="shared" si="58"/>
        <v>2.8480655542010078</v>
      </c>
      <c r="AG108">
        <f t="shared" si="59"/>
        <v>14.180322931280047</v>
      </c>
      <c r="AH108">
        <v>625.71295413574921</v>
      </c>
      <c r="AI108">
        <v>605.76438181818162</v>
      </c>
      <c r="AJ108">
        <v>1.7280638676318949</v>
      </c>
      <c r="AK108">
        <v>60.783550458012961</v>
      </c>
      <c r="AL108">
        <f t="shared" si="60"/>
        <v>2.8466980450659065</v>
      </c>
      <c r="AM108">
        <v>30.599257504257839</v>
      </c>
      <c r="AN108">
        <v>33.139949696969673</v>
      </c>
      <c r="AO108">
        <v>-8.4140313318717617E-6</v>
      </c>
      <c r="AP108">
        <v>100.31295513855321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47386.829314464354</v>
      </c>
      <c r="AV108">
        <f t="shared" si="64"/>
        <v>1200.004285714286</v>
      </c>
      <c r="AW108">
        <f t="shared" si="65"/>
        <v>1025.9286137717781</v>
      </c>
      <c r="AX108">
        <f t="shared" si="66"/>
        <v>0.85493745812841693</v>
      </c>
      <c r="AY108">
        <f t="shared" si="67"/>
        <v>0.1884292941878446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1678121906</v>
      </c>
      <c r="BF108">
        <v>583.1691428571429</v>
      </c>
      <c r="BG108">
        <v>607.81171428571417</v>
      </c>
      <c r="BH108">
        <v>33.141371428571418</v>
      </c>
      <c r="BI108">
        <v>30.599514285714289</v>
      </c>
      <c r="BJ108">
        <v>589.72557142857136</v>
      </c>
      <c r="BK108">
        <v>32.88558571428571</v>
      </c>
      <c r="BL108">
        <v>649.99957142857147</v>
      </c>
      <c r="BM108">
        <v>101.2587142857143</v>
      </c>
      <c r="BN108">
        <v>0.1001808571428572</v>
      </c>
      <c r="BO108">
        <v>32.18347142857143</v>
      </c>
      <c r="BP108">
        <v>31.829742857142861</v>
      </c>
      <c r="BQ108">
        <v>999.89999999999986</v>
      </c>
      <c r="BR108">
        <v>0</v>
      </c>
      <c r="BS108">
        <v>0</v>
      </c>
      <c r="BT108">
        <v>8976.2485714285722</v>
      </c>
      <c r="BU108">
        <v>0</v>
      </c>
      <c r="BV108">
        <v>90.090042857142848</v>
      </c>
      <c r="BW108">
        <v>-24.642314285714281</v>
      </c>
      <c r="BX108">
        <v>603.15885714285707</v>
      </c>
      <c r="BY108">
        <v>626.9974285714286</v>
      </c>
      <c r="BZ108">
        <v>2.5418471428571432</v>
      </c>
      <c r="CA108">
        <v>607.81171428571417</v>
      </c>
      <c r="CB108">
        <v>30.599514285714289</v>
      </c>
      <c r="CC108">
        <v>3.3558485714285711</v>
      </c>
      <c r="CD108">
        <v>3.0984642857142859</v>
      </c>
      <c r="CE108">
        <v>25.90757142857143</v>
      </c>
      <c r="CF108">
        <v>24.56672857142857</v>
      </c>
      <c r="CG108">
        <v>1200.004285714286</v>
      </c>
      <c r="CH108">
        <v>0.50000199999999995</v>
      </c>
      <c r="CI108">
        <v>0.499998</v>
      </c>
      <c r="CJ108">
        <v>0</v>
      </c>
      <c r="CK108">
        <v>1319.234285714286</v>
      </c>
      <c r="CL108">
        <v>4.9990899999999998</v>
      </c>
      <c r="CM108">
        <v>14234.9</v>
      </c>
      <c r="CN108">
        <v>9557.8814285714288</v>
      </c>
      <c r="CO108">
        <v>41.625</v>
      </c>
      <c r="CP108">
        <v>43.186999999999998</v>
      </c>
      <c r="CQ108">
        <v>42.375</v>
      </c>
      <c r="CR108">
        <v>42.375</v>
      </c>
      <c r="CS108">
        <v>42.936999999999998</v>
      </c>
      <c r="CT108">
        <v>597.50571428571425</v>
      </c>
      <c r="CU108">
        <v>597.50142857142851</v>
      </c>
      <c r="CV108">
        <v>0</v>
      </c>
      <c r="CW108">
        <v>1678121950</v>
      </c>
      <c r="CX108">
        <v>0</v>
      </c>
      <c r="CY108">
        <v>1678116306.0999999</v>
      </c>
      <c r="CZ108" t="s">
        <v>356</v>
      </c>
      <c r="DA108">
        <v>1678116302.5999999</v>
      </c>
      <c r="DB108">
        <v>1678116306.0999999</v>
      </c>
      <c r="DC108">
        <v>12</v>
      </c>
      <c r="DD108">
        <v>3.5000000000000003E-2</v>
      </c>
      <c r="DE108">
        <v>0.05</v>
      </c>
      <c r="DF108">
        <v>-6.1040000000000001</v>
      </c>
      <c r="DG108">
        <v>0.249</v>
      </c>
      <c r="DH108">
        <v>413</v>
      </c>
      <c r="DI108">
        <v>32</v>
      </c>
      <c r="DJ108">
        <v>0.5</v>
      </c>
      <c r="DK108">
        <v>0.15</v>
      </c>
      <c r="DL108">
        <v>-24.341687499999999</v>
      </c>
      <c r="DM108">
        <v>-2.1236161350844012</v>
      </c>
      <c r="DN108">
        <v>0.20854944520125229</v>
      </c>
      <c r="DO108">
        <v>0</v>
      </c>
      <c r="DP108">
        <v>2.5492385</v>
      </c>
      <c r="DQ108">
        <v>-5.3016135084430142E-2</v>
      </c>
      <c r="DR108">
        <v>5.2251648538586652E-3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3.2976999999999999</v>
      </c>
      <c r="EB108">
        <v>2.6251600000000002</v>
      </c>
      <c r="EC108">
        <v>0.13173499999999999</v>
      </c>
      <c r="ED108">
        <v>0.133493</v>
      </c>
      <c r="EE108">
        <v>0.13711200000000001</v>
      </c>
      <c r="EF108">
        <v>0.12875700000000001</v>
      </c>
      <c r="EG108">
        <v>26228.1</v>
      </c>
      <c r="EH108">
        <v>26554.6</v>
      </c>
      <c r="EI108">
        <v>28100.400000000001</v>
      </c>
      <c r="EJ108">
        <v>29490.6</v>
      </c>
      <c r="EK108">
        <v>33383.699999999997</v>
      </c>
      <c r="EL108">
        <v>35662.199999999997</v>
      </c>
      <c r="EM108">
        <v>39680.800000000003</v>
      </c>
      <c r="EN108">
        <v>42138.2</v>
      </c>
      <c r="EO108">
        <v>2.2400500000000001</v>
      </c>
      <c r="EP108">
        <v>2.2140499999999999</v>
      </c>
      <c r="EQ108">
        <v>0.117552</v>
      </c>
      <c r="ER108">
        <v>0</v>
      </c>
      <c r="ES108">
        <v>29.9208</v>
      </c>
      <c r="ET108">
        <v>999.9</v>
      </c>
      <c r="EU108">
        <v>74.599999999999994</v>
      </c>
      <c r="EV108">
        <v>32.6</v>
      </c>
      <c r="EW108">
        <v>36.394300000000001</v>
      </c>
      <c r="EX108">
        <v>57.0871</v>
      </c>
      <c r="EY108">
        <v>-3.9382999999999999</v>
      </c>
      <c r="EZ108">
        <v>2</v>
      </c>
      <c r="FA108">
        <v>0.37090400000000001</v>
      </c>
      <c r="FB108">
        <v>-0.35117399999999999</v>
      </c>
      <c r="FC108">
        <v>20.274899999999999</v>
      </c>
      <c r="FD108">
        <v>5.2193899999999998</v>
      </c>
      <c r="FE108">
        <v>12.005599999999999</v>
      </c>
      <c r="FF108">
        <v>4.9863499999999998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1.86226</v>
      </c>
      <c r="FN108">
        <v>1.8642799999999999</v>
      </c>
      <c r="FO108">
        <v>1.8603499999999999</v>
      </c>
      <c r="FP108">
        <v>1.8611</v>
      </c>
      <c r="FQ108">
        <v>1.8602000000000001</v>
      </c>
      <c r="FR108">
        <v>1.86191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-6.5650000000000004</v>
      </c>
      <c r="GH108">
        <v>0.25569999999999998</v>
      </c>
      <c r="GI108">
        <v>-4.4273770621571362</v>
      </c>
      <c r="GJ108">
        <v>-4.6782648166075668E-3</v>
      </c>
      <c r="GK108">
        <v>2.0645039605938809E-6</v>
      </c>
      <c r="GL108">
        <v>-4.2957140779123221E-10</v>
      </c>
      <c r="GM108">
        <v>-7.2769555290842433E-2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93.4</v>
      </c>
      <c r="GV108">
        <v>93.4</v>
      </c>
      <c r="GW108">
        <v>1.86646</v>
      </c>
      <c r="GX108">
        <v>2.5390600000000001</v>
      </c>
      <c r="GY108">
        <v>2.04834</v>
      </c>
      <c r="GZ108">
        <v>2.6196299999999999</v>
      </c>
      <c r="HA108">
        <v>2.1972700000000001</v>
      </c>
      <c r="HB108">
        <v>2.3120099999999999</v>
      </c>
      <c r="HC108">
        <v>37.554000000000002</v>
      </c>
      <c r="HD108">
        <v>14.3597</v>
      </c>
      <c r="HE108">
        <v>18</v>
      </c>
      <c r="HF108">
        <v>706.625</v>
      </c>
      <c r="HG108">
        <v>763.89</v>
      </c>
      <c r="HH108">
        <v>31.0001</v>
      </c>
      <c r="HI108">
        <v>32.122</v>
      </c>
      <c r="HJ108">
        <v>30.0001</v>
      </c>
      <c r="HK108">
        <v>32.083199999999998</v>
      </c>
      <c r="HL108">
        <v>32.098300000000002</v>
      </c>
      <c r="HM108">
        <v>37.4116</v>
      </c>
      <c r="HN108">
        <v>20.048999999999999</v>
      </c>
      <c r="HO108">
        <v>99.243200000000002</v>
      </c>
      <c r="HP108">
        <v>31</v>
      </c>
      <c r="HQ108">
        <v>625.55700000000002</v>
      </c>
      <c r="HR108">
        <v>30.661899999999999</v>
      </c>
      <c r="HS108">
        <v>99.0411</v>
      </c>
      <c r="HT108">
        <v>97.728200000000001</v>
      </c>
    </row>
    <row r="109" spans="1:228" x14ac:dyDescent="0.2">
      <c r="A109">
        <v>94</v>
      </c>
      <c r="B109">
        <v>1678121912</v>
      </c>
      <c r="C109">
        <v>371.5</v>
      </c>
      <c r="D109" t="s">
        <v>546</v>
      </c>
      <c r="E109" t="s">
        <v>547</v>
      </c>
      <c r="F109">
        <v>4</v>
      </c>
      <c r="G109">
        <v>1678121909.6875</v>
      </c>
      <c r="H109">
        <f t="shared" si="34"/>
        <v>2.8440050247072464E-3</v>
      </c>
      <c r="I109">
        <f t="shared" si="35"/>
        <v>2.8440050247072466</v>
      </c>
      <c r="J109">
        <f t="shared" si="36"/>
        <v>14.549713780423911</v>
      </c>
      <c r="K109">
        <f t="shared" si="37"/>
        <v>589.30987499999992</v>
      </c>
      <c r="L109">
        <f t="shared" si="38"/>
        <v>462.8857523318988</v>
      </c>
      <c r="M109">
        <f t="shared" si="39"/>
        <v>46.917108690671938</v>
      </c>
      <c r="N109">
        <f t="shared" si="40"/>
        <v>59.731187055497401</v>
      </c>
      <c r="O109">
        <f t="shared" si="41"/>
        <v>0.21038962113274651</v>
      </c>
      <c r="P109">
        <f t="shared" si="42"/>
        <v>2.7704993037904577</v>
      </c>
      <c r="Q109">
        <f t="shared" si="43"/>
        <v>0.20189959611574942</v>
      </c>
      <c r="R109">
        <f t="shared" si="44"/>
        <v>0.12692149462727506</v>
      </c>
      <c r="S109">
        <f t="shared" si="45"/>
        <v>226.1157115730152</v>
      </c>
      <c r="T109">
        <f t="shared" si="46"/>
        <v>32.809717105578699</v>
      </c>
      <c r="U109">
        <f t="shared" si="47"/>
        <v>31.831299999999999</v>
      </c>
      <c r="V109">
        <f t="shared" si="48"/>
        <v>4.7296773303562727</v>
      </c>
      <c r="W109">
        <f t="shared" si="49"/>
        <v>69.603420959693935</v>
      </c>
      <c r="X109">
        <f t="shared" si="50"/>
        <v>3.3588955463413073</v>
      </c>
      <c r="Y109">
        <f t="shared" si="51"/>
        <v>4.8257621536826214</v>
      </c>
      <c r="Z109">
        <f t="shared" si="52"/>
        <v>1.3707817840149654</v>
      </c>
      <c r="AA109">
        <f t="shared" si="53"/>
        <v>-125.42062158958956</v>
      </c>
      <c r="AB109">
        <f t="shared" si="54"/>
        <v>53.076198360875949</v>
      </c>
      <c r="AC109">
        <f t="shared" si="55"/>
        <v>4.3450119452853508</v>
      </c>
      <c r="AD109">
        <f t="shared" si="56"/>
        <v>158.11630028958695</v>
      </c>
      <c r="AE109">
        <f t="shared" si="57"/>
        <v>25.118735447756762</v>
      </c>
      <c r="AF109">
        <f t="shared" si="58"/>
        <v>2.8428994056194012</v>
      </c>
      <c r="AG109">
        <f t="shared" si="59"/>
        <v>14.549713780423911</v>
      </c>
      <c r="AH109">
        <v>632.73242022867737</v>
      </c>
      <c r="AI109">
        <v>612.56666060606062</v>
      </c>
      <c r="AJ109">
        <v>1.6920964601972279</v>
      </c>
      <c r="AK109">
        <v>60.783550458012961</v>
      </c>
      <c r="AL109">
        <f t="shared" si="60"/>
        <v>2.8440050247072466</v>
      </c>
      <c r="AM109">
        <v>30.601826418576341</v>
      </c>
      <c r="AN109">
        <v>33.140008484848487</v>
      </c>
      <c r="AO109">
        <v>2.3484562958963599E-6</v>
      </c>
      <c r="AP109">
        <v>100.31295513855321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47542.883303659204</v>
      </c>
      <c r="AV109">
        <f t="shared" si="64"/>
        <v>1200.0025000000001</v>
      </c>
      <c r="AW109">
        <f t="shared" si="65"/>
        <v>1025.9271324212514</v>
      </c>
      <c r="AX109">
        <f t="shared" si="66"/>
        <v>0.85493749589792634</v>
      </c>
      <c r="AY109">
        <f t="shared" si="67"/>
        <v>0.1884293670829979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1678121909.6875</v>
      </c>
      <c r="BF109">
        <v>589.30987499999992</v>
      </c>
      <c r="BG109">
        <v>614.04250000000002</v>
      </c>
      <c r="BH109">
        <v>33.138975000000002</v>
      </c>
      <c r="BI109">
        <v>30.6017625</v>
      </c>
      <c r="BJ109">
        <v>595.88274999999999</v>
      </c>
      <c r="BK109">
        <v>32.883200000000002</v>
      </c>
      <c r="BL109">
        <v>650.00987499999997</v>
      </c>
      <c r="BM109">
        <v>101.25812500000001</v>
      </c>
      <c r="BN109">
        <v>9.9733725000000009E-2</v>
      </c>
      <c r="BO109">
        <v>32.18665</v>
      </c>
      <c r="BP109">
        <v>31.831299999999999</v>
      </c>
      <c r="BQ109">
        <v>999.9</v>
      </c>
      <c r="BR109">
        <v>0</v>
      </c>
      <c r="BS109">
        <v>0</v>
      </c>
      <c r="BT109">
        <v>9006.40625</v>
      </c>
      <c r="BU109">
        <v>0</v>
      </c>
      <c r="BV109">
        <v>87.598424999999992</v>
      </c>
      <c r="BW109">
        <v>-24.7327625</v>
      </c>
      <c r="BX109">
        <v>609.508375</v>
      </c>
      <c r="BY109">
        <v>633.42675000000008</v>
      </c>
      <c r="BZ109">
        <v>2.5372175000000001</v>
      </c>
      <c r="CA109">
        <v>614.04250000000002</v>
      </c>
      <c r="CB109">
        <v>30.6017625</v>
      </c>
      <c r="CC109">
        <v>3.3555937500000002</v>
      </c>
      <c r="CD109">
        <v>3.0986787499999999</v>
      </c>
      <c r="CE109">
        <v>25.906287500000001</v>
      </c>
      <c r="CF109">
        <v>24.567875000000001</v>
      </c>
      <c r="CG109">
        <v>1200.0025000000001</v>
      </c>
      <c r="CH109">
        <v>0.50000074999999988</v>
      </c>
      <c r="CI109">
        <v>0.49999925000000001</v>
      </c>
      <c r="CJ109">
        <v>0</v>
      </c>
      <c r="CK109">
        <v>1323.3824999999999</v>
      </c>
      <c r="CL109">
        <v>4.9990899999999998</v>
      </c>
      <c r="CM109">
        <v>14281.9375</v>
      </c>
      <c r="CN109">
        <v>9557.8650000000016</v>
      </c>
      <c r="CO109">
        <v>41.625</v>
      </c>
      <c r="CP109">
        <v>43.186999999999998</v>
      </c>
      <c r="CQ109">
        <v>42.375</v>
      </c>
      <c r="CR109">
        <v>42.375</v>
      </c>
      <c r="CS109">
        <v>42.936999999999998</v>
      </c>
      <c r="CT109">
        <v>597.50250000000005</v>
      </c>
      <c r="CU109">
        <v>597.50125000000003</v>
      </c>
      <c r="CV109">
        <v>0</v>
      </c>
      <c r="CW109">
        <v>1678121954.2</v>
      </c>
      <c r="CX109">
        <v>0</v>
      </c>
      <c r="CY109">
        <v>1678116306.0999999</v>
      </c>
      <c r="CZ109" t="s">
        <v>356</v>
      </c>
      <c r="DA109">
        <v>1678116302.5999999</v>
      </c>
      <c r="DB109">
        <v>1678116306.0999999</v>
      </c>
      <c r="DC109">
        <v>12</v>
      </c>
      <c r="DD109">
        <v>3.5000000000000003E-2</v>
      </c>
      <c r="DE109">
        <v>0.05</v>
      </c>
      <c r="DF109">
        <v>-6.1040000000000001</v>
      </c>
      <c r="DG109">
        <v>0.249</v>
      </c>
      <c r="DH109">
        <v>413</v>
      </c>
      <c r="DI109">
        <v>32</v>
      </c>
      <c r="DJ109">
        <v>0.5</v>
      </c>
      <c r="DK109">
        <v>0.15</v>
      </c>
      <c r="DL109">
        <v>-24.458504878048782</v>
      </c>
      <c r="DM109">
        <v>-1.8909846689895511</v>
      </c>
      <c r="DN109">
        <v>0.18902791244554809</v>
      </c>
      <c r="DO109">
        <v>0</v>
      </c>
      <c r="DP109">
        <v>2.5460682926829268</v>
      </c>
      <c r="DQ109">
        <v>-5.6566620209057263E-2</v>
      </c>
      <c r="DR109">
        <v>5.6985988446621918E-3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3.2976299999999998</v>
      </c>
      <c r="EB109">
        <v>2.6253799999999998</v>
      </c>
      <c r="EC109">
        <v>0.13276099999999999</v>
      </c>
      <c r="ED109">
        <v>0.13450300000000001</v>
      </c>
      <c r="EE109">
        <v>0.13712099999999999</v>
      </c>
      <c r="EF109">
        <v>0.12876299999999999</v>
      </c>
      <c r="EG109">
        <v>26197.3</v>
      </c>
      <c r="EH109">
        <v>26523.4</v>
      </c>
      <c r="EI109">
        <v>28100.6</v>
      </c>
      <c r="EJ109">
        <v>29490.3</v>
      </c>
      <c r="EK109">
        <v>33384.199999999997</v>
      </c>
      <c r="EL109">
        <v>35662</v>
      </c>
      <c r="EM109">
        <v>39681.599999999999</v>
      </c>
      <c r="EN109">
        <v>42138.1</v>
      </c>
      <c r="EO109">
        <v>2.2397999999999998</v>
      </c>
      <c r="EP109">
        <v>2.2141000000000002</v>
      </c>
      <c r="EQ109">
        <v>0.1176</v>
      </c>
      <c r="ER109">
        <v>0</v>
      </c>
      <c r="ES109">
        <v>29.9209</v>
      </c>
      <c r="ET109">
        <v>999.9</v>
      </c>
      <c r="EU109">
        <v>74.599999999999994</v>
      </c>
      <c r="EV109">
        <v>32.6</v>
      </c>
      <c r="EW109">
        <v>36.3932</v>
      </c>
      <c r="EX109">
        <v>56.427100000000003</v>
      </c>
      <c r="EY109">
        <v>-3.9022399999999999</v>
      </c>
      <c r="EZ109">
        <v>2</v>
      </c>
      <c r="FA109">
        <v>0.37096499999999999</v>
      </c>
      <c r="FB109">
        <v>-0.35098000000000001</v>
      </c>
      <c r="FC109">
        <v>20.274899999999999</v>
      </c>
      <c r="FD109">
        <v>5.2189399999999999</v>
      </c>
      <c r="FE109">
        <v>12.0053</v>
      </c>
      <c r="FF109">
        <v>4.9859999999999998</v>
      </c>
      <c r="FG109">
        <v>3.2844000000000002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1.8622399999999999</v>
      </c>
      <c r="FN109">
        <v>1.86429</v>
      </c>
      <c r="FO109">
        <v>1.8603499999999999</v>
      </c>
      <c r="FP109">
        <v>1.8610899999999999</v>
      </c>
      <c r="FQ109">
        <v>1.8602000000000001</v>
      </c>
      <c r="FR109">
        <v>1.8619000000000001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-6.5830000000000002</v>
      </c>
      <c r="GH109">
        <v>0.25580000000000003</v>
      </c>
      <c r="GI109">
        <v>-4.4273770621571362</v>
      </c>
      <c r="GJ109">
        <v>-4.6782648166075668E-3</v>
      </c>
      <c r="GK109">
        <v>2.0645039605938809E-6</v>
      </c>
      <c r="GL109">
        <v>-4.2957140779123221E-10</v>
      </c>
      <c r="GM109">
        <v>-7.2769555290842433E-2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93.5</v>
      </c>
      <c r="GV109">
        <v>93.4</v>
      </c>
      <c r="GW109">
        <v>1.88354</v>
      </c>
      <c r="GX109">
        <v>2.5378400000000001</v>
      </c>
      <c r="GY109">
        <v>2.04834</v>
      </c>
      <c r="GZ109">
        <v>2.6184099999999999</v>
      </c>
      <c r="HA109">
        <v>2.1972700000000001</v>
      </c>
      <c r="HB109">
        <v>2.2522000000000002</v>
      </c>
      <c r="HC109">
        <v>37.554000000000002</v>
      </c>
      <c r="HD109">
        <v>14.3597</v>
      </c>
      <c r="HE109">
        <v>18</v>
      </c>
      <c r="HF109">
        <v>706.44500000000005</v>
      </c>
      <c r="HG109">
        <v>763.95799999999997</v>
      </c>
      <c r="HH109">
        <v>31.0001</v>
      </c>
      <c r="HI109">
        <v>32.123100000000001</v>
      </c>
      <c r="HJ109">
        <v>30.0002</v>
      </c>
      <c r="HK109">
        <v>32.085700000000003</v>
      </c>
      <c r="HL109">
        <v>32.099800000000002</v>
      </c>
      <c r="HM109">
        <v>37.744199999999999</v>
      </c>
      <c r="HN109">
        <v>20.048999999999999</v>
      </c>
      <c r="HO109">
        <v>99.243200000000002</v>
      </c>
      <c r="HP109">
        <v>31</v>
      </c>
      <c r="HQ109">
        <v>632.24099999999999</v>
      </c>
      <c r="HR109">
        <v>30.712399999999999</v>
      </c>
      <c r="HS109">
        <v>99.042699999999996</v>
      </c>
      <c r="HT109">
        <v>97.727900000000005</v>
      </c>
    </row>
    <row r="110" spans="1:228" x14ac:dyDescent="0.2">
      <c r="A110">
        <v>95</v>
      </c>
      <c r="B110">
        <v>1678121916</v>
      </c>
      <c r="C110">
        <v>375.5</v>
      </c>
      <c r="D110" t="s">
        <v>548</v>
      </c>
      <c r="E110" t="s">
        <v>549</v>
      </c>
      <c r="F110">
        <v>4</v>
      </c>
      <c r="G110">
        <v>1678121914</v>
      </c>
      <c r="H110">
        <f t="shared" si="34"/>
        <v>2.8438970475686953E-3</v>
      </c>
      <c r="I110">
        <f t="shared" si="35"/>
        <v>2.8438970475686953</v>
      </c>
      <c r="J110">
        <f t="shared" si="36"/>
        <v>14.68453459063849</v>
      </c>
      <c r="K110">
        <f t="shared" si="37"/>
        <v>596.33057142857137</v>
      </c>
      <c r="L110">
        <f t="shared" si="38"/>
        <v>468.64456632458928</v>
      </c>
      <c r="M110">
        <f t="shared" si="39"/>
        <v>47.500430834918639</v>
      </c>
      <c r="N110">
        <f t="shared" si="40"/>
        <v>60.442307664080417</v>
      </c>
      <c r="O110">
        <f t="shared" si="41"/>
        <v>0.21027829412413149</v>
      </c>
      <c r="P110">
        <f t="shared" si="42"/>
        <v>2.7757105373607018</v>
      </c>
      <c r="Q110">
        <f t="shared" si="43"/>
        <v>0.20181229056072369</v>
      </c>
      <c r="R110">
        <f t="shared" si="44"/>
        <v>0.12686491681247258</v>
      </c>
      <c r="S110">
        <f t="shared" si="45"/>
        <v>226.11378523443699</v>
      </c>
      <c r="T110">
        <f t="shared" si="46"/>
        <v>32.813115573280413</v>
      </c>
      <c r="U110">
        <f t="shared" si="47"/>
        <v>31.833971428571431</v>
      </c>
      <c r="V110">
        <f t="shared" si="48"/>
        <v>4.7303934102624261</v>
      </c>
      <c r="W110">
        <f t="shared" si="49"/>
        <v>69.589857009055905</v>
      </c>
      <c r="X110">
        <f t="shared" si="50"/>
        <v>3.3590884802568013</v>
      </c>
      <c r="Y110">
        <f t="shared" si="51"/>
        <v>4.8269800005763406</v>
      </c>
      <c r="Z110">
        <f t="shared" si="52"/>
        <v>1.3713049300056248</v>
      </c>
      <c r="AA110">
        <f t="shared" si="53"/>
        <v>-125.41585979777946</v>
      </c>
      <c r="AB110">
        <f t="shared" si="54"/>
        <v>53.444323746494966</v>
      </c>
      <c r="AC110">
        <f t="shared" si="55"/>
        <v>4.3670872177411235</v>
      </c>
      <c r="AD110">
        <f t="shared" si="56"/>
        <v>158.50933640089363</v>
      </c>
      <c r="AE110">
        <f t="shared" si="57"/>
        <v>25.344645748660572</v>
      </c>
      <c r="AF110">
        <f t="shared" si="58"/>
        <v>2.8431470872976172</v>
      </c>
      <c r="AG110">
        <f t="shared" si="59"/>
        <v>14.68453459063849</v>
      </c>
      <c r="AH110">
        <v>639.62461811579044</v>
      </c>
      <c r="AI110">
        <v>619.32544242424251</v>
      </c>
      <c r="AJ110">
        <v>1.6933878780923519</v>
      </c>
      <c r="AK110">
        <v>60.783550458012961</v>
      </c>
      <c r="AL110">
        <f t="shared" si="60"/>
        <v>2.8438970475686953</v>
      </c>
      <c r="AM110">
        <v>30.60323211885671</v>
      </c>
      <c r="AN110">
        <v>33.141357575757567</v>
      </c>
      <c r="AO110">
        <v>2.3941682297731409E-6</v>
      </c>
      <c r="AP110">
        <v>100.31295513855321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47686.114983124251</v>
      </c>
      <c r="AV110">
        <f t="shared" si="64"/>
        <v>1199.994285714286</v>
      </c>
      <c r="AW110">
        <f t="shared" si="65"/>
        <v>1025.9199135929728</v>
      </c>
      <c r="AX110">
        <f t="shared" si="66"/>
        <v>0.85493733245763159</v>
      </c>
      <c r="AY110">
        <f t="shared" si="67"/>
        <v>0.1884290516432291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1678121914</v>
      </c>
      <c r="BF110">
        <v>596.33057142857137</v>
      </c>
      <c r="BG110">
        <v>621.29071428571422</v>
      </c>
      <c r="BH110">
        <v>33.14114285714286</v>
      </c>
      <c r="BI110">
        <v>30.60367142857142</v>
      </c>
      <c r="BJ110">
        <v>602.92228571428575</v>
      </c>
      <c r="BK110">
        <v>32.885342857142859</v>
      </c>
      <c r="BL110">
        <v>649.9987142857143</v>
      </c>
      <c r="BM110">
        <v>101.2571428571429</v>
      </c>
      <c r="BN110">
        <v>9.9907342857142867E-2</v>
      </c>
      <c r="BO110">
        <v>32.191114285714278</v>
      </c>
      <c r="BP110">
        <v>31.833971428571431</v>
      </c>
      <c r="BQ110">
        <v>999.89999999999986</v>
      </c>
      <c r="BR110">
        <v>0</v>
      </c>
      <c r="BS110">
        <v>0</v>
      </c>
      <c r="BT110">
        <v>9034.1971428571433</v>
      </c>
      <c r="BU110">
        <v>0</v>
      </c>
      <c r="BV110">
        <v>85.354485714285701</v>
      </c>
      <c r="BW110">
        <v>-24.960214285714279</v>
      </c>
      <c r="BX110">
        <v>616.77071428571435</v>
      </c>
      <c r="BY110">
        <v>640.90471428571436</v>
      </c>
      <c r="BZ110">
        <v>2.5374571428571429</v>
      </c>
      <c r="CA110">
        <v>621.29071428571422</v>
      </c>
      <c r="CB110">
        <v>30.60367142857142</v>
      </c>
      <c r="CC110">
        <v>3.3557742857142858</v>
      </c>
      <c r="CD110">
        <v>3.0988371428571431</v>
      </c>
      <c r="CE110">
        <v>25.9072</v>
      </c>
      <c r="CF110">
        <v>24.568742857142858</v>
      </c>
      <c r="CG110">
        <v>1199.994285714286</v>
      </c>
      <c r="CH110">
        <v>0.50000599999999995</v>
      </c>
      <c r="CI110">
        <v>0.49999399999999999</v>
      </c>
      <c r="CJ110">
        <v>0</v>
      </c>
      <c r="CK110">
        <v>1328.454285714286</v>
      </c>
      <c r="CL110">
        <v>4.9990899999999998</v>
      </c>
      <c r="CM110">
        <v>14336.242857142861</v>
      </c>
      <c r="CN110">
        <v>9557.8257142857146</v>
      </c>
      <c r="CO110">
        <v>41.625</v>
      </c>
      <c r="CP110">
        <v>43.186999999999998</v>
      </c>
      <c r="CQ110">
        <v>42.375</v>
      </c>
      <c r="CR110">
        <v>42.375</v>
      </c>
      <c r="CS110">
        <v>42.936999999999998</v>
      </c>
      <c r="CT110">
        <v>597.50428571428563</v>
      </c>
      <c r="CU110">
        <v>597.4899999999999</v>
      </c>
      <c r="CV110">
        <v>0</v>
      </c>
      <c r="CW110">
        <v>1678121957.8</v>
      </c>
      <c r="CX110">
        <v>0</v>
      </c>
      <c r="CY110">
        <v>1678116306.0999999</v>
      </c>
      <c r="CZ110" t="s">
        <v>356</v>
      </c>
      <c r="DA110">
        <v>1678116302.5999999</v>
      </c>
      <c r="DB110">
        <v>1678116306.0999999</v>
      </c>
      <c r="DC110">
        <v>12</v>
      </c>
      <c r="DD110">
        <v>3.5000000000000003E-2</v>
      </c>
      <c r="DE110">
        <v>0.05</v>
      </c>
      <c r="DF110">
        <v>-6.1040000000000001</v>
      </c>
      <c r="DG110">
        <v>0.249</v>
      </c>
      <c r="DH110">
        <v>413</v>
      </c>
      <c r="DI110">
        <v>32</v>
      </c>
      <c r="DJ110">
        <v>0.5</v>
      </c>
      <c r="DK110">
        <v>0.15</v>
      </c>
      <c r="DL110">
        <v>-24.613054999999999</v>
      </c>
      <c r="DM110">
        <v>-2.0686784240149301</v>
      </c>
      <c r="DN110">
        <v>0.2029732444806458</v>
      </c>
      <c r="DO110">
        <v>0</v>
      </c>
      <c r="DP110">
        <v>2.5424327500000001</v>
      </c>
      <c r="DQ110">
        <v>-4.8510056285182832E-2</v>
      </c>
      <c r="DR110">
        <v>4.9291124898403699E-3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3.29779</v>
      </c>
      <c r="EB110">
        <v>2.6253299999999999</v>
      </c>
      <c r="EC110">
        <v>0.13377800000000001</v>
      </c>
      <c r="ED110">
        <v>0.13553399999999999</v>
      </c>
      <c r="EE110">
        <v>0.13712199999999999</v>
      </c>
      <c r="EF110">
        <v>0.12878600000000001</v>
      </c>
      <c r="EG110">
        <v>26166</v>
      </c>
      <c r="EH110">
        <v>26491.8</v>
      </c>
      <c r="EI110">
        <v>28100.1</v>
      </c>
      <c r="EJ110">
        <v>29490.3</v>
      </c>
      <c r="EK110">
        <v>33383.699999999997</v>
      </c>
      <c r="EL110">
        <v>35660.800000000003</v>
      </c>
      <c r="EM110">
        <v>39681.1</v>
      </c>
      <c r="EN110">
        <v>42137.8</v>
      </c>
      <c r="EO110">
        <v>2.2401499999999999</v>
      </c>
      <c r="EP110">
        <v>2.2139700000000002</v>
      </c>
      <c r="EQ110">
        <v>0.117704</v>
      </c>
      <c r="ER110">
        <v>0</v>
      </c>
      <c r="ES110">
        <v>29.923400000000001</v>
      </c>
      <c r="ET110">
        <v>999.9</v>
      </c>
      <c r="EU110">
        <v>74.7</v>
      </c>
      <c r="EV110">
        <v>32.6</v>
      </c>
      <c r="EW110">
        <v>36.4392</v>
      </c>
      <c r="EX110">
        <v>56.937100000000001</v>
      </c>
      <c r="EY110">
        <v>-4.0665100000000001</v>
      </c>
      <c r="EZ110">
        <v>2</v>
      </c>
      <c r="FA110">
        <v>0.37109199999999998</v>
      </c>
      <c r="FB110">
        <v>-0.35188700000000001</v>
      </c>
      <c r="FC110">
        <v>20.274899999999999</v>
      </c>
      <c r="FD110">
        <v>5.2190899999999996</v>
      </c>
      <c r="FE110">
        <v>12.0047</v>
      </c>
      <c r="FF110">
        <v>4.9856499999999997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1.86222</v>
      </c>
      <c r="FN110">
        <v>1.8643000000000001</v>
      </c>
      <c r="FO110">
        <v>1.8603499999999999</v>
      </c>
      <c r="FP110">
        <v>1.8611</v>
      </c>
      <c r="FQ110">
        <v>1.8602000000000001</v>
      </c>
      <c r="FR110">
        <v>1.86191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-6.601</v>
      </c>
      <c r="GH110">
        <v>0.25580000000000003</v>
      </c>
      <c r="GI110">
        <v>-4.4273770621571362</v>
      </c>
      <c r="GJ110">
        <v>-4.6782648166075668E-3</v>
      </c>
      <c r="GK110">
        <v>2.0645039605938809E-6</v>
      </c>
      <c r="GL110">
        <v>-4.2957140779123221E-10</v>
      </c>
      <c r="GM110">
        <v>-7.2769555290842433E-2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93.6</v>
      </c>
      <c r="GV110">
        <v>93.5</v>
      </c>
      <c r="GW110">
        <v>1.89941</v>
      </c>
      <c r="GX110">
        <v>2.5329600000000001</v>
      </c>
      <c r="GY110">
        <v>2.04834</v>
      </c>
      <c r="GZ110">
        <v>2.6208499999999999</v>
      </c>
      <c r="HA110">
        <v>2.1972700000000001</v>
      </c>
      <c r="HB110">
        <v>2.2595200000000002</v>
      </c>
      <c r="HC110">
        <v>37.554000000000002</v>
      </c>
      <c r="HD110">
        <v>14.368399999999999</v>
      </c>
      <c r="HE110">
        <v>18</v>
      </c>
      <c r="HF110">
        <v>706.74800000000005</v>
      </c>
      <c r="HG110">
        <v>763.85299999999995</v>
      </c>
      <c r="HH110">
        <v>30.9999</v>
      </c>
      <c r="HI110">
        <v>32.1248</v>
      </c>
      <c r="HJ110">
        <v>30.000299999999999</v>
      </c>
      <c r="HK110">
        <v>32.0867</v>
      </c>
      <c r="HL110">
        <v>32.101100000000002</v>
      </c>
      <c r="HM110">
        <v>38.073700000000002</v>
      </c>
      <c r="HN110">
        <v>19.7622</v>
      </c>
      <c r="HO110">
        <v>99.6297</v>
      </c>
      <c r="HP110">
        <v>31</v>
      </c>
      <c r="HQ110">
        <v>638.91899999999998</v>
      </c>
      <c r="HR110">
        <v>30.760400000000001</v>
      </c>
      <c r="HS110">
        <v>99.040999999999997</v>
      </c>
      <c r="HT110">
        <v>97.727400000000003</v>
      </c>
    </row>
    <row r="111" spans="1:228" x14ac:dyDescent="0.2">
      <c r="A111">
        <v>96</v>
      </c>
      <c r="B111">
        <v>1678121920</v>
      </c>
      <c r="C111">
        <v>379.5</v>
      </c>
      <c r="D111" t="s">
        <v>550</v>
      </c>
      <c r="E111" t="s">
        <v>551</v>
      </c>
      <c r="F111">
        <v>4</v>
      </c>
      <c r="G111">
        <v>1678121917.6875</v>
      </c>
      <c r="H111">
        <f t="shared" si="34"/>
        <v>2.8032547030848983E-3</v>
      </c>
      <c r="I111">
        <f t="shared" si="35"/>
        <v>2.8032547030848982</v>
      </c>
      <c r="J111">
        <f t="shared" si="36"/>
        <v>14.640812492326909</v>
      </c>
      <c r="K111">
        <f t="shared" si="37"/>
        <v>602.41937499999995</v>
      </c>
      <c r="L111">
        <f t="shared" si="38"/>
        <v>473.18542454901399</v>
      </c>
      <c r="M111">
        <f t="shared" si="39"/>
        <v>47.961161206974147</v>
      </c>
      <c r="N111">
        <f t="shared" si="40"/>
        <v>61.06006495469898</v>
      </c>
      <c r="O111">
        <f t="shared" si="41"/>
        <v>0.20702807010170166</v>
      </c>
      <c r="P111">
        <f t="shared" si="42"/>
        <v>2.7653425345191489</v>
      </c>
      <c r="Q111">
        <f t="shared" si="43"/>
        <v>0.19878679236805477</v>
      </c>
      <c r="R111">
        <f t="shared" si="44"/>
        <v>0.12495485545765839</v>
      </c>
      <c r="S111">
        <f t="shared" si="45"/>
        <v>226.11417110944893</v>
      </c>
      <c r="T111">
        <f t="shared" si="46"/>
        <v>32.828779417893763</v>
      </c>
      <c r="U111">
        <f t="shared" si="47"/>
        <v>31.83905</v>
      </c>
      <c r="V111">
        <f t="shared" si="48"/>
        <v>4.7317549882351111</v>
      </c>
      <c r="W111">
        <f t="shared" si="49"/>
        <v>69.588383026113732</v>
      </c>
      <c r="X111">
        <f t="shared" si="50"/>
        <v>3.3594726744927748</v>
      </c>
      <c r="Y111">
        <f t="shared" si="51"/>
        <v>4.827634338381019</v>
      </c>
      <c r="Z111">
        <f t="shared" si="52"/>
        <v>1.3722823137423363</v>
      </c>
      <c r="AA111">
        <f t="shared" si="53"/>
        <v>-123.62353240604402</v>
      </c>
      <c r="AB111">
        <f t="shared" si="54"/>
        <v>52.845093819590709</v>
      </c>
      <c r="AC111">
        <f t="shared" si="55"/>
        <v>4.3344715786493602</v>
      </c>
      <c r="AD111">
        <f t="shared" si="56"/>
        <v>159.67020410164497</v>
      </c>
      <c r="AE111">
        <f t="shared" si="57"/>
        <v>25.291524219529371</v>
      </c>
      <c r="AF111">
        <f t="shared" si="58"/>
        <v>2.7894310299334784</v>
      </c>
      <c r="AG111">
        <f t="shared" si="59"/>
        <v>14.640812492326909</v>
      </c>
      <c r="AH111">
        <v>646.45624230589908</v>
      </c>
      <c r="AI111">
        <v>626.15338181818163</v>
      </c>
      <c r="AJ111">
        <v>1.706124413207875</v>
      </c>
      <c r="AK111">
        <v>60.783550458012961</v>
      </c>
      <c r="AL111">
        <f t="shared" si="60"/>
        <v>2.8032547030848982</v>
      </c>
      <c r="AM111">
        <v>30.64912591249081</v>
      </c>
      <c r="AN111">
        <v>33.150301212121192</v>
      </c>
      <c r="AO111">
        <v>5.0054272929571879E-5</v>
      </c>
      <c r="AP111">
        <v>100.31295513855321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47399.522310339686</v>
      </c>
      <c r="AV111">
        <f t="shared" si="64"/>
        <v>1199.9962499999999</v>
      </c>
      <c r="AW111">
        <f t="shared" si="65"/>
        <v>1025.9216010929788</v>
      </c>
      <c r="AX111">
        <f t="shared" si="66"/>
        <v>0.85493733925666748</v>
      </c>
      <c r="AY111">
        <f t="shared" si="67"/>
        <v>0.18842906476536819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1678121917.6875</v>
      </c>
      <c r="BF111">
        <v>602.41937499999995</v>
      </c>
      <c r="BG111">
        <v>627.31299999999999</v>
      </c>
      <c r="BH111">
        <v>33.144599999999997</v>
      </c>
      <c r="BI111">
        <v>30.655437500000001</v>
      </c>
      <c r="BJ111">
        <v>609.02749999999992</v>
      </c>
      <c r="BK111">
        <v>32.888775000000003</v>
      </c>
      <c r="BL111">
        <v>650.09249999999997</v>
      </c>
      <c r="BM111">
        <v>101.257875</v>
      </c>
      <c r="BN111">
        <v>0.100194625</v>
      </c>
      <c r="BO111">
        <v>32.193512499999997</v>
      </c>
      <c r="BP111">
        <v>31.83905</v>
      </c>
      <c r="BQ111">
        <v>999.9</v>
      </c>
      <c r="BR111">
        <v>0</v>
      </c>
      <c r="BS111">
        <v>0</v>
      </c>
      <c r="BT111">
        <v>8979.0637499999993</v>
      </c>
      <c r="BU111">
        <v>0</v>
      </c>
      <c r="BV111">
        <v>83.909125000000003</v>
      </c>
      <c r="BW111">
        <v>-24.893450000000001</v>
      </c>
      <c r="BX111">
        <v>623.07075000000009</v>
      </c>
      <c r="BY111">
        <v>647.15162499999997</v>
      </c>
      <c r="BZ111">
        <v>2.4891399999999999</v>
      </c>
      <c r="CA111">
        <v>627.31299999999999</v>
      </c>
      <c r="CB111">
        <v>30.655437500000001</v>
      </c>
      <c r="CC111">
        <v>3.3561450000000002</v>
      </c>
      <c r="CD111">
        <v>3.1041012499999998</v>
      </c>
      <c r="CE111">
        <v>25.909062500000001</v>
      </c>
      <c r="CF111">
        <v>24.597112500000001</v>
      </c>
      <c r="CG111">
        <v>1199.9962499999999</v>
      </c>
      <c r="CH111">
        <v>0.50000599999999995</v>
      </c>
      <c r="CI111">
        <v>0.49999399999999999</v>
      </c>
      <c r="CJ111">
        <v>0</v>
      </c>
      <c r="CK111">
        <v>1332.55375</v>
      </c>
      <c r="CL111">
        <v>4.9990899999999998</v>
      </c>
      <c r="CM111">
        <v>14383.762500000001</v>
      </c>
      <c r="CN111">
        <v>9557.8587499999994</v>
      </c>
      <c r="CO111">
        <v>41.625</v>
      </c>
      <c r="CP111">
        <v>43.202749999999988</v>
      </c>
      <c r="CQ111">
        <v>42.375</v>
      </c>
      <c r="CR111">
        <v>42.375</v>
      </c>
      <c r="CS111">
        <v>42.936999999999998</v>
      </c>
      <c r="CT111">
        <v>597.505</v>
      </c>
      <c r="CU111">
        <v>597.49125000000004</v>
      </c>
      <c r="CV111">
        <v>0</v>
      </c>
      <c r="CW111">
        <v>1678121962</v>
      </c>
      <c r="CX111">
        <v>0</v>
      </c>
      <c r="CY111">
        <v>1678116306.0999999</v>
      </c>
      <c r="CZ111" t="s">
        <v>356</v>
      </c>
      <c r="DA111">
        <v>1678116302.5999999</v>
      </c>
      <c r="DB111">
        <v>1678116306.0999999</v>
      </c>
      <c r="DC111">
        <v>12</v>
      </c>
      <c r="DD111">
        <v>3.5000000000000003E-2</v>
      </c>
      <c r="DE111">
        <v>0.05</v>
      </c>
      <c r="DF111">
        <v>-6.1040000000000001</v>
      </c>
      <c r="DG111">
        <v>0.249</v>
      </c>
      <c r="DH111">
        <v>413</v>
      </c>
      <c r="DI111">
        <v>32</v>
      </c>
      <c r="DJ111">
        <v>0.5</v>
      </c>
      <c r="DK111">
        <v>0.15</v>
      </c>
      <c r="DL111">
        <v>-24.727765000000002</v>
      </c>
      <c r="DM111">
        <v>-1.7760315196997409</v>
      </c>
      <c r="DN111">
        <v>0.18603518423943369</v>
      </c>
      <c r="DO111">
        <v>0</v>
      </c>
      <c r="DP111">
        <v>2.5323867500000001</v>
      </c>
      <c r="DQ111">
        <v>-0.14914120075047621</v>
      </c>
      <c r="DR111">
        <v>2.053314581201578E-2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371</v>
      </c>
      <c r="EA111">
        <v>3.2977699999999999</v>
      </c>
      <c r="EB111">
        <v>2.6251500000000001</v>
      </c>
      <c r="EC111">
        <v>0.134801</v>
      </c>
      <c r="ED111">
        <v>0.13650000000000001</v>
      </c>
      <c r="EE111">
        <v>0.137153</v>
      </c>
      <c r="EF111">
        <v>0.129081</v>
      </c>
      <c r="EG111">
        <v>26135.1</v>
      </c>
      <c r="EH111">
        <v>26461.7</v>
      </c>
      <c r="EI111">
        <v>28100.1</v>
      </c>
      <c r="EJ111">
        <v>29489.9</v>
      </c>
      <c r="EK111">
        <v>33382.400000000001</v>
      </c>
      <c r="EL111">
        <v>35648.6</v>
      </c>
      <c r="EM111">
        <v>39680.800000000003</v>
      </c>
      <c r="EN111">
        <v>42137.5</v>
      </c>
      <c r="EO111">
        <v>2.2401800000000001</v>
      </c>
      <c r="EP111">
        <v>2.2147999999999999</v>
      </c>
      <c r="EQ111">
        <v>0.118159</v>
      </c>
      <c r="ER111">
        <v>0</v>
      </c>
      <c r="ES111">
        <v>29.924800000000001</v>
      </c>
      <c r="ET111">
        <v>999.9</v>
      </c>
      <c r="EU111">
        <v>74.7</v>
      </c>
      <c r="EV111">
        <v>32.6</v>
      </c>
      <c r="EW111">
        <v>36.442100000000003</v>
      </c>
      <c r="EX111">
        <v>56.667099999999998</v>
      </c>
      <c r="EY111">
        <v>-3.9783599999999999</v>
      </c>
      <c r="EZ111">
        <v>2</v>
      </c>
      <c r="FA111">
        <v>0.37134400000000001</v>
      </c>
      <c r="FB111">
        <v>-0.35246499999999997</v>
      </c>
      <c r="FC111">
        <v>20.274999999999999</v>
      </c>
      <c r="FD111">
        <v>5.2201399999999998</v>
      </c>
      <c r="FE111">
        <v>12.004899999999999</v>
      </c>
      <c r="FF111">
        <v>4.9861000000000004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1.86226</v>
      </c>
      <c r="FN111">
        <v>1.86429</v>
      </c>
      <c r="FO111">
        <v>1.8603499999999999</v>
      </c>
      <c r="FP111">
        <v>1.8611</v>
      </c>
      <c r="FQ111">
        <v>1.8602000000000001</v>
      </c>
      <c r="FR111">
        <v>1.86191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-6.6180000000000003</v>
      </c>
      <c r="GH111">
        <v>0.25580000000000003</v>
      </c>
      <c r="GI111">
        <v>-4.4273770621571362</v>
      </c>
      <c r="GJ111">
        <v>-4.6782648166075668E-3</v>
      </c>
      <c r="GK111">
        <v>2.0645039605938809E-6</v>
      </c>
      <c r="GL111">
        <v>-4.2957140779123221E-10</v>
      </c>
      <c r="GM111">
        <v>-7.2769555290842433E-2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93.6</v>
      </c>
      <c r="GV111">
        <v>93.6</v>
      </c>
      <c r="GW111">
        <v>1.9165000000000001</v>
      </c>
      <c r="GX111">
        <v>2.52319</v>
      </c>
      <c r="GY111">
        <v>2.04834</v>
      </c>
      <c r="GZ111">
        <v>2.6208499999999999</v>
      </c>
      <c r="HA111">
        <v>2.1972700000000001</v>
      </c>
      <c r="HB111">
        <v>2.2985799999999998</v>
      </c>
      <c r="HC111">
        <v>37.554000000000002</v>
      </c>
      <c r="HD111">
        <v>14.3772</v>
      </c>
      <c r="HE111">
        <v>18</v>
      </c>
      <c r="HF111">
        <v>706.79100000000005</v>
      </c>
      <c r="HG111">
        <v>764.68700000000001</v>
      </c>
      <c r="HH111">
        <v>31</v>
      </c>
      <c r="HI111">
        <v>32.125900000000001</v>
      </c>
      <c r="HJ111">
        <v>30.000399999999999</v>
      </c>
      <c r="HK111">
        <v>32.088500000000003</v>
      </c>
      <c r="HL111">
        <v>32.103299999999997</v>
      </c>
      <c r="HM111">
        <v>38.411900000000003</v>
      </c>
      <c r="HN111">
        <v>19.7622</v>
      </c>
      <c r="HO111">
        <v>99.6297</v>
      </c>
      <c r="HP111">
        <v>31</v>
      </c>
      <c r="HQ111">
        <v>645.59799999999996</v>
      </c>
      <c r="HR111">
        <v>30.793199999999999</v>
      </c>
      <c r="HS111">
        <v>99.040800000000004</v>
      </c>
      <c r="HT111">
        <v>97.726399999999998</v>
      </c>
    </row>
    <row r="112" spans="1:228" x14ac:dyDescent="0.2">
      <c r="A112">
        <v>97</v>
      </c>
      <c r="B112">
        <v>1678121924</v>
      </c>
      <c r="C112">
        <v>383.5</v>
      </c>
      <c r="D112" t="s">
        <v>552</v>
      </c>
      <c r="E112" t="s">
        <v>553</v>
      </c>
      <c r="F112">
        <v>4</v>
      </c>
      <c r="G112">
        <v>1678121922</v>
      </c>
      <c r="H112">
        <f t="shared" si="34"/>
        <v>2.8043419804989478E-3</v>
      </c>
      <c r="I112">
        <f t="shared" si="35"/>
        <v>2.8043419804989478</v>
      </c>
      <c r="J112">
        <f t="shared" si="36"/>
        <v>14.700051070757773</v>
      </c>
      <c r="K112">
        <f t="shared" si="37"/>
        <v>609.48785714285714</v>
      </c>
      <c r="L112">
        <f t="shared" si="38"/>
        <v>479.68306572284462</v>
      </c>
      <c r="M112">
        <f t="shared" si="39"/>
        <v>48.620041839222012</v>
      </c>
      <c r="N112">
        <f t="shared" si="40"/>
        <v>61.776884014298886</v>
      </c>
      <c r="O112">
        <f t="shared" si="41"/>
        <v>0.20713715664290849</v>
      </c>
      <c r="P112">
        <f t="shared" si="42"/>
        <v>2.761672364645106</v>
      </c>
      <c r="Q112">
        <f t="shared" si="43"/>
        <v>0.19887688428269004</v>
      </c>
      <c r="R112">
        <f t="shared" si="44"/>
        <v>0.12501275773184964</v>
      </c>
      <c r="S112">
        <f t="shared" si="45"/>
        <v>226.11409594875417</v>
      </c>
      <c r="T112">
        <f t="shared" si="46"/>
        <v>32.832733017948478</v>
      </c>
      <c r="U112">
        <f t="shared" si="47"/>
        <v>31.847442857142859</v>
      </c>
      <c r="V112">
        <f t="shared" si="48"/>
        <v>4.7340058825587681</v>
      </c>
      <c r="W112">
        <f t="shared" si="49"/>
        <v>69.623692151492861</v>
      </c>
      <c r="X112">
        <f t="shared" si="50"/>
        <v>3.3618371505876095</v>
      </c>
      <c r="Y112">
        <f t="shared" si="51"/>
        <v>4.8285821201102817</v>
      </c>
      <c r="Z112">
        <f t="shared" si="52"/>
        <v>1.3721687319711586</v>
      </c>
      <c r="AA112">
        <f t="shared" si="53"/>
        <v>-123.6714813400036</v>
      </c>
      <c r="AB112">
        <f t="shared" si="54"/>
        <v>52.042485426150044</v>
      </c>
      <c r="AC112">
        <f t="shared" si="55"/>
        <v>4.274562131454787</v>
      </c>
      <c r="AD112">
        <f t="shared" si="56"/>
        <v>158.75966216635541</v>
      </c>
      <c r="AE112">
        <f t="shared" si="57"/>
        <v>25.421500093995334</v>
      </c>
      <c r="AF112">
        <f t="shared" si="58"/>
        <v>2.7414120870042047</v>
      </c>
      <c r="AG112">
        <f t="shared" si="59"/>
        <v>14.700051070757773</v>
      </c>
      <c r="AH112">
        <v>653.31698488749896</v>
      </c>
      <c r="AI112">
        <v>632.96169696969685</v>
      </c>
      <c r="AJ112">
        <v>1.704262600017433</v>
      </c>
      <c r="AK112">
        <v>60.783550458012961</v>
      </c>
      <c r="AL112">
        <f t="shared" si="60"/>
        <v>2.8043419804989478</v>
      </c>
      <c r="AM112">
        <v>30.72175935739843</v>
      </c>
      <c r="AN112">
        <v>33.179369696969708</v>
      </c>
      <c r="AO112">
        <v>7.3138870486363673E-3</v>
      </c>
      <c r="AP112">
        <v>100.31295513855321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47297.801710864042</v>
      </c>
      <c r="AV112">
        <f t="shared" si="64"/>
        <v>1199.995714285714</v>
      </c>
      <c r="AW112">
        <f t="shared" si="65"/>
        <v>1025.9211564501315</v>
      </c>
      <c r="AX112">
        <f t="shared" si="66"/>
        <v>0.8549373503894564</v>
      </c>
      <c r="AY112">
        <f t="shared" si="67"/>
        <v>0.18842908625165083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1678121922</v>
      </c>
      <c r="BF112">
        <v>609.48785714285714</v>
      </c>
      <c r="BG112">
        <v>634.49514285714292</v>
      </c>
      <c r="BH112">
        <v>33.167728571428583</v>
      </c>
      <c r="BI112">
        <v>30.721228571428568</v>
      </c>
      <c r="BJ112">
        <v>616.11442857142845</v>
      </c>
      <c r="BK112">
        <v>32.911728571428583</v>
      </c>
      <c r="BL112">
        <v>650.02714285714285</v>
      </c>
      <c r="BM112">
        <v>101.2585714285714</v>
      </c>
      <c r="BN112">
        <v>0.1001074857142857</v>
      </c>
      <c r="BO112">
        <v>32.196985714285709</v>
      </c>
      <c r="BP112">
        <v>31.847442857142859</v>
      </c>
      <c r="BQ112">
        <v>999.89999999999986</v>
      </c>
      <c r="BR112">
        <v>0</v>
      </c>
      <c r="BS112">
        <v>0</v>
      </c>
      <c r="BT112">
        <v>8959.5557142857124</v>
      </c>
      <c r="BU112">
        <v>0</v>
      </c>
      <c r="BV112">
        <v>82.640314285714297</v>
      </c>
      <c r="BW112">
        <v>-25.007071428571429</v>
      </c>
      <c r="BX112">
        <v>630.39671428571432</v>
      </c>
      <c r="BY112">
        <v>654.60514285714282</v>
      </c>
      <c r="BZ112">
        <v>2.4465114285714291</v>
      </c>
      <c r="CA112">
        <v>634.49514285714292</v>
      </c>
      <c r="CB112">
        <v>30.721228571428568</v>
      </c>
      <c r="CC112">
        <v>3.358511428571429</v>
      </c>
      <c r="CD112">
        <v>3.110780000000001</v>
      </c>
      <c r="CE112">
        <v>25.920971428571431</v>
      </c>
      <c r="CF112">
        <v>24.633071428571419</v>
      </c>
      <c r="CG112">
        <v>1199.995714285714</v>
      </c>
      <c r="CH112">
        <v>0.50000599999999995</v>
      </c>
      <c r="CI112">
        <v>0.49999399999999999</v>
      </c>
      <c r="CJ112">
        <v>0</v>
      </c>
      <c r="CK112">
        <v>1337.5971428571429</v>
      </c>
      <c r="CL112">
        <v>4.9990899999999998</v>
      </c>
      <c r="CM112">
        <v>14440.028571428569</v>
      </c>
      <c r="CN112">
        <v>9557.8442857142854</v>
      </c>
      <c r="CO112">
        <v>41.625</v>
      </c>
      <c r="CP112">
        <v>43.186999999999998</v>
      </c>
      <c r="CQ112">
        <v>42.375</v>
      </c>
      <c r="CR112">
        <v>42.375</v>
      </c>
      <c r="CS112">
        <v>42.936999999999998</v>
      </c>
      <c r="CT112">
        <v>597.50428571428586</v>
      </c>
      <c r="CU112">
        <v>597.49142857142851</v>
      </c>
      <c r="CV112">
        <v>0</v>
      </c>
      <c r="CW112">
        <v>1678121966.2</v>
      </c>
      <c r="CX112">
        <v>0</v>
      </c>
      <c r="CY112">
        <v>1678116306.0999999</v>
      </c>
      <c r="CZ112" t="s">
        <v>356</v>
      </c>
      <c r="DA112">
        <v>1678116302.5999999</v>
      </c>
      <c r="DB112">
        <v>1678116306.0999999</v>
      </c>
      <c r="DC112">
        <v>12</v>
      </c>
      <c r="DD112">
        <v>3.5000000000000003E-2</v>
      </c>
      <c r="DE112">
        <v>0.05</v>
      </c>
      <c r="DF112">
        <v>-6.1040000000000001</v>
      </c>
      <c r="DG112">
        <v>0.249</v>
      </c>
      <c r="DH112">
        <v>413</v>
      </c>
      <c r="DI112">
        <v>32</v>
      </c>
      <c r="DJ112">
        <v>0.5</v>
      </c>
      <c r="DK112">
        <v>0.15</v>
      </c>
      <c r="DL112">
        <v>-24.825299999999999</v>
      </c>
      <c r="DM112">
        <v>-1.2713943714820519</v>
      </c>
      <c r="DN112">
        <v>0.14669180447455149</v>
      </c>
      <c r="DO112">
        <v>0</v>
      </c>
      <c r="DP112">
        <v>2.5122705000000001</v>
      </c>
      <c r="DQ112">
        <v>-0.34716112570356827</v>
      </c>
      <c r="DR112">
        <v>3.9278823999071052E-2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371</v>
      </c>
      <c r="EA112">
        <v>3.2977300000000001</v>
      </c>
      <c r="EB112">
        <v>2.62514</v>
      </c>
      <c r="EC112">
        <v>0.13581499999999999</v>
      </c>
      <c r="ED112">
        <v>0.13753199999999999</v>
      </c>
      <c r="EE112">
        <v>0.137243</v>
      </c>
      <c r="EF112">
        <v>0.129109</v>
      </c>
      <c r="EG112">
        <v>26104.3</v>
      </c>
      <c r="EH112">
        <v>26430</v>
      </c>
      <c r="EI112">
        <v>28100</v>
      </c>
      <c r="EJ112">
        <v>29489.8</v>
      </c>
      <c r="EK112">
        <v>33378.699999999997</v>
      </c>
      <c r="EL112">
        <v>35647.1</v>
      </c>
      <c r="EM112">
        <v>39680.5</v>
      </c>
      <c r="EN112">
        <v>42137.1</v>
      </c>
      <c r="EO112">
        <v>2.2400000000000002</v>
      </c>
      <c r="EP112">
        <v>2.2149299999999998</v>
      </c>
      <c r="EQ112">
        <v>0.118174</v>
      </c>
      <c r="ER112">
        <v>0</v>
      </c>
      <c r="ES112">
        <v>29.9267</v>
      </c>
      <c r="ET112">
        <v>999.9</v>
      </c>
      <c r="EU112">
        <v>74.7</v>
      </c>
      <c r="EV112">
        <v>32.6</v>
      </c>
      <c r="EW112">
        <v>36.441000000000003</v>
      </c>
      <c r="EX112">
        <v>57.057099999999998</v>
      </c>
      <c r="EY112">
        <v>-4.1065699999999996</v>
      </c>
      <c r="EZ112">
        <v>2</v>
      </c>
      <c r="FA112">
        <v>0.37154199999999998</v>
      </c>
      <c r="FB112">
        <v>-0.35249999999999998</v>
      </c>
      <c r="FC112">
        <v>20.274999999999999</v>
      </c>
      <c r="FD112">
        <v>5.2195400000000003</v>
      </c>
      <c r="FE112">
        <v>12.004300000000001</v>
      </c>
      <c r="FF112">
        <v>4.9861500000000003</v>
      </c>
      <c r="FG112">
        <v>3.28443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1.8622300000000001</v>
      </c>
      <c r="FN112">
        <v>1.8643000000000001</v>
      </c>
      <c r="FO112">
        <v>1.8603499999999999</v>
      </c>
      <c r="FP112">
        <v>1.8611</v>
      </c>
      <c r="FQ112">
        <v>1.8602000000000001</v>
      </c>
      <c r="FR112">
        <v>1.86191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-6.6349999999999998</v>
      </c>
      <c r="GH112">
        <v>0.25609999999999999</v>
      </c>
      <c r="GI112">
        <v>-4.4273770621571362</v>
      </c>
      <c r="GJ112">
        <v>-4.6782648166075668E-3</v>
      </c>
      <c r="GK112">
        <v>2.0645039605938809E-6</v>
      </c>
      <c r="GL112">
        <v>-4.2957140779123221E-10</v>
      </c>
      <c r="GM112">
        <v>-7.2769555290842433E-2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93.7</v>
      </c>
      <c r="GV112">
        <v>93.6</v>
      </c>
      <c r="GW112">
        <v>1.9335899999999999</v>
      </c>
      <c r="GX112">
        <v>2.5305200000000001</v>
      </c>
      <c r="GY112">
        <v>2.04834</v>
      </c>
      <c r="GZ112">
        <v>2.6220699999999999</v>
      </c>
      <c r="HA112">
        <v>2.1972700000000001</v>
      </c>
      <c r="HB112">
        <v>2.3278799999999999</v>
      </c>
      <c r="HC112">
        <v>37.578099999999999</v>
      </c>
      <c r="HD112">
        <v>14.368399999999999</v>
      </c>
      <c r="HE112">
        <v>18</v>
      </c>
      <c r="HF112">
        <v>706.65499999999997</v>
      </c>
      <c r="HG112">
        <v>764.81700000000001</v>
      </c>
      <c r="HH112">
        <v>31</v>
      </c>
      <c r="HI112">
        <v>32.127600000000001</v>
      </c>
      <c r="HJ112">
        <v>30.000299999999999</v>
      </c>
      <c r="HK112">
        <v>32.089500000000001</v>
      </c>
      <c r="HL112">
        <v>32.103900000000003</v>
      </c>
      <c r="HM112">
        <v>38.744799999999998</v>
      </c>
      <c r="HN112">
        <v>19.7622</v>
      </c>
      <c r="HO112">
        <v>99.6297</v>
      </c>
      <c r="HP112">
        <v>31</v>
      </c>
      <c r="HQ112">
        <v>652.29100000000005</v>
      </c>
      <c r="HR112">
        <v>30.806000000000001</v>
      </c>
      <c r="HS112">
        <v>99.040099999999995</v>
      </c>
      <c r="HT112">
        <v>97.725700000000003</v>
      </c>
    </row>
    <row r="113" spans="1:228" x14ac:dyDescent="0.2">
      <c r="A113">
        <v>98</v>
      </c>
      <c r="B113">
        <v>1678121928</v>
      </c>
      <c r="C113">
        <v>387.5</v>
      </c>
      <c r="D113" t="s">
        <v>554</v>
      </c>
      <c r="E113" t="s">
        <v>555</v>
      </c>
      <c r="F113">
        <v>4</v>
      </c>
      <c r="G113">
        <v>1678121925.6875</v>
      </c>
      <c r="H113">
        <f t="shared" si="34"/>
        <v>2.8143539461416862E-3</v>
      </c>
      <c r="I113">
        <f t="shared" si="35"/>
        <v>2.814353946141686</v>
      </c>
      <c r="J113">
        <f t="shared" si="36"/>
        <v>15.036366495844657</v>
      </c>
      <c r="K113">
        <f t="shared" si="37"/>
        <v>615.51362500000005</v>
      </c>
      <c r="L113">
        <f t="shared" si="38"/>
        <v>483.50530361363803</v>
      </c>
      <c r="M113">
        <f t="shared" si="39"/>
        <v>49.007516648699877</v>
      </c>
      <c r="N113">
        <f t="shared" si="40"/>
        <v>62.387721498073489</v>
      </c>
      <c r="O113">
        <f t="shared" si="41"/>
        <v>0.20818398203132973</v>
      </c>
      <c r="P113">
        <f t="shared" si="42"/>
        <v>2.7598685485121872</v>
      </c>
      <c r="Q113">
        <f t="shared" si="43"/>
        <v>0.1998365982853722</v>
      </c>
      <c r="R113">
        <f t="shared" si="44"/>
        <v>0.12561996434015688</v>
      </c>
      <c r="S113">
        <f t="shared" si="45"/>
        <v>226.11571235936748</v>
      </c>
      <c r="T113">
        <f t="shared" si="46"/>
        <v>32.833060756587493</v>
      </c>
      <c r="U113">
        <f t="shared" si="47"/>
        <v>31.850425000000001</v>
      </c>
      <c r="V113">
        <f t="shared" si="48"/>
        <v>4.7348058928488532</v>
      </c>
      <c r="W113">
        <f t="shared" si="49"/>
        <v>69.66567876267618</v>
      </c>
      <c r="X113">
        <f t="shared" si="50"/>
        <v>3.36437345837084</v>
      </c>
      <c r="Y113">
        <f t="shared" si="51"/>
        <v>4.8293126803974014</v>
      </c>
      <c r="Z113">
        <f t="shared" si="52"/>
        <v>1.3704324344780132</v>
      </c>
      <c r="AA113">
        <f t="shared" si="53"/>
        <v>-124.11300902484837</v>
      </c>
      <c r="AB113">
        <f t="shared" si="54"/>
        <v>51.963059215280929</v>
      </c>
      <c r="AC113">
        <f t="shared" si="55"/>
        <v>4.2709467672568389</v>
      </c>
      <c r="AD113">
        <f t="shared" si="56"/>
        <v>158.23670931705689</v>
      </c>
      <c r="AE113">
        <f t="shared" si="57"/>
        <v>25.650319888331595</v>
      </c>
      <c r="AF113">
        <f t="shared" si="58"/>
        <v>2.7650202433860169</v>
      </c>
      <c r="AG113">
        <f t="shared" si="59"/>
        <v>15.036366495844657</v>
      </c>
      <c r="AH113">
        <v>660.32328780473995</v>
      </c>
      <c r="AI113">
        <v>639.70889696969698</v>
      </c>
      <c r="AJ113">
        <v>1.6877035866267081</v>
      </c>
      <c r="AK113">
        <v>60.783550458012961</v>
      </c>
      <c r="AL113">
        <f t="shared" si="60"/>
        <v>2.814353946141686</v>
      </c>
      <c r="AM113">
        <v>30.724864565642559</v>
      </c>
      <c r="AN113">
        <v>33.201341212121207</v>
      </c>
      <c r="AO113">
        <v>5.7026512553473704E-3</v>
      </c>
      <c r="AP113">
        <v>100.31295513855321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47247.682161573386</v>
      </c>
      <c r="AV113">
        <f t="shared" si="64"/>
        <v>1200.0050000000001</v>
      </c>
      <c r="AW113">
        <f t="shared" si="65"/>
        <v>1025.9290260929367</v>
      </c>
      <c r="AX113">
        <f t="shared" si="66"/>
        <v>0.85493729283872699</v>
      </c>
      <c r="AY113">
        <f t="shared" si="67"/>
        <v>0.18842897517874296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1678121925.6875</v>
      </c>
      <c r="BF113">
        <v>615.51362500000005</v>
      </c>
      <c r="BG113">
        <v>640.76150000000007</v>
      </c>
      <c r="BH113">
        <v>33.192712499999999</v>
      </c>
      <c r="BI113">
        <v>30.725137499999999</v>
      </c>
      <c r="BJ113">
        <v>622.15575000000001</v>
      </c>
      <c r="BK113">
        <v>32.936512499999999</v>
      </c>
      <c r="BL113">
        <v>650.00862500000005</v>
      </c>
      <c r="BM113">
        <v>101.25862499999999</v>
      </c>
      <c r="BN113">
        <v>0.10017351250000001</v>
      </c>
      <c r="BO113">
        <v>32.199662500000002</v>
      </c>
      <c r="BP113">
        <v>31.850425000000001</v>
      </c>
      <c r="BQ113">
        <v>999.9</v>
      </c>
      <c r="BR113">
        <v>0</v>
      </c>
      <c r="BS113">
        <v>0</v>
      </c>
      <c r="BT113">
        <v>8950.0025000000005</v>
      </c>
      <c r="BU113">
        <v>0</v>
      </c>
      <c r="BV113">
        <v>82.022750000000002</v>
      </c>
      <c r="BW113">
        <v>-25.248100000000001</v>
      </c>
      <c r="BX113">
        <v>636.64550000000008</v>
      </c>
      <c r="BY113">
        <v>661.07312500000012</v>
      </c>
      <c r="BZ113">
        <v>2.4675612500000002</v>
      </c>
      <c r="CA113">
        <v>640.76150000000007</v>
      </c>
      <c r="CB113">
        <v>30.725137499999999</v>
      </c>
      <c r="CC113">
        <v>3.3610449999999998</v>
      </c>
      <c r="CD113">
        <v>3.11118125</v>
      </c>
      <c r="CE113">
        <v>25.933700000000002</v>
      </c>
      <c r="CF113">
        <v>24.635237499999999</v>
      </c>
      <c r="CG113">
        <v>1200.0050000000001</v>
      </c>
      <c r="CH113">
        <v>0.50000599999999995</v>
      </c>
      <c r="CI113">
        <v>0.49999399999999999</v>
      </c>
      <c r="CJ113">
        <v>0</v>
      </c>
      <c r="CK113">
        <v>1341.9087500000001</v>
      </c>
      <c r="CL113">
        <v>4.9990899999999998</v>
      </c>
      <c r="CM113">
        <v>14486.924999999999</v>
      </c>
      <c r="CN113">
        <v>9557.9087499999987</v>
      </c>
      <c r="CO113">
        <v>41.625</v>
      </c>
      <c r="CP113">
        <v>43.186999999999998</v>
      </c>
      <c r="CQ113">
        <v>42.375</v>
      </c>
      <c r="CR113">
        <v>42.375</v>
      </c>
      <c r="CS113">
        <v>42.936999999999998</v>
      </c>
      <c r="CT113">
        <v>597.51125000000002</v>
      </c>
      <c r="CU113">
        <v>597.49375000000009</v>
      </c>
      <c r="CV113">
        <v>0</v>
      </c>
      <c r="CW113">
        <v>1678121969.8</v>
      </c>
      <c r="CX113">
        <v>0</v>
      </c>
      <c r="CY113">
        <v>1678116306.0999999</v>
      </c>
      <c r="CZ113" t="s">
        <v>356</v>
      </c>
      <c r="DA113">
        <v>1678116302.5999999</v>
      </c>
      <c r="DB113">
        <v>1678116306.0999999</v>
      </c>
      <c r="DC113">
        <v>12</v>
      </c>
      <c r="DD113">
        <v>3.5000000000000003E-2</v>
      </c>
      <c r="DE113">
        <v>0.05</v>
      </c>
      <c r="DF113">
        <v>-6.1040000000000001</v>
      </c>
      <c r="DG113">
        <v>0.249</v>
      </c>
      <c r="DH113">
        <v>413</v>
      </c>
      <c r="DI113">
        <v>32</v>
      </c>
      <c r="DJ113">
        <v>0.5</v>
      </c>
      <c r="DK113">
        <v>0.15</v>
      </c>
      <c r="DL113">
        <v>-24.9425825</v>
      </c>
      <c r="DM113">
        <v>-1.539198123827364</v>
      </c>
      <c r="DN113">
        <v>0.17625235159778729</v>
      </c>
      <c r="DO113">
        <v>0</v>
      </c>
      <c r="DP113">
        <v>2.496956</v>
      </c>
      <c r="DQ113">
        <v>-0.34779984990619911</v>
      </c>
      <c r="DR113">
        <v>3.9507584765459902E-2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371</v>
      </c>
      <c r="EA113">
        <v>3.2975500000000002</v>
      </c>
      <c r="EB113">
        <v>2.6249799999999999</v>
      </c>
      <c r="EC113">
        <v>0.13680800000000001</v>
      </c>
      <c r="ED113">
        <v>0.13855200000000001</v>
      </c>
      <c r="EE113">
        <v>0.13728699999999999</v>
      </c>
      <c r="EF113">
        <v>0.12911600000000001</v>
      </c>
      <c r="EG113">
        <v>26074.2</v>
      </c>
      <c r="EH113">
        <v>26398.3</v>
      </c>
      <c r="EI113">
        <v>28100</v>
      </c>
      <c r="EJ113">
        <v>29489.4</v>
      </c>
      <c r="EK113">
        <v>33376.800000000003</v>
      </c>
      <c r="EL113">
        <v>35646.400000000001</v>
      </c>
      <c r="EM113">
        <v>39680.300000000003</v>
      </c>
      <c r="EN113">
        <v>42136.5</v>
      </c>
      <c r="EO113">
        <v>2.23997</v>
      </c>
      <c r="EP113">
        <v>2.2149999999999999</v>
      </c>
      <c r="EQ113">
        <v>0.118285</v>
      </c>
      <c r="ER113">
        <v>0</v>
      </c>
      <c r="ES113">
        <v>29.928699999999999</v>
      </c>
      <c r="ET113">
        <v>999.9</v>
      </c>
      <c r="EU113">
        <v>74.8</v>
      </c>
      <c r="EV113">
        <v>32.6</v>
      </c>
      <c r="EW113">
        <v>36.488399999999999</v>
      </c>
      <c r="EX113">
        <v>57.597099999999998</v>
      </c>
      <c r="EY113">
        <v>-4.1025600000000004</v>
      </c>
      <c r="EZ113">
        <v>2</v>
      </c>
      <c r="FA113">
        <v>0.37156</v>
      </c>
      <c r="FB113">
        <v>-0.35277799999999998</v>
      </c>
      <c r="FC113">
        <v>20.274999999999999</v>
      </c>
      <c r="FD113">
        <v>5.2193899999999998</v>
      </c>
      <c r="FE113">
        <v>12.0046</v>
      </c>
      <c r="FF113">
        <v>4.9860499999999996</v>
      </c>
      <c r="FG113">
        <v>3.2844000000000002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1.8622300000000001</v>
      </c>
      <c r="FN113">
        <v>1.8643099999999999</v>
      </c>
      <c r="FO113">
        <v>1.8603499999999999</v>
      </c>
      <c r="FP113">
        <v>1.8611</v>
      </c>
      <c r="FQ113">
        <v>1.8602000000000001</v>
      </c>
      <c r="FR113">
        <v>1.86191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-6.6520000000000001</v>
      </c>
      <c r="GH113">
        <v>0.25629999999999997</v>
      </c>
      <c r="GI113">
        <v>-4.4273770621571362</v>
      </c>
      <c r="GJ113">
        <v>-4.6782648166075668E-3</v>
      </c>
      <c r="GK113">
        <v>2.0645039605938809E-6</v>
      </c>
      <c r="GL113">
        <v>-4.2957140779123221E-10</v>
      </c>
      <c r="GM113">
        <v>-7.2769555290842433E-2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93.8</v>
      </c>
      <c r="GV113">
        <v>93.7</v>
      </c>
      <c r="GW113">
        <v>1.94946</v>
      </c>
      <c r="GX113">
        <v>2.5366200000000001</v>
      </c>
      <c r="GY113">
        <v>2.04834</v>
      </c>
      <c r="GZ113">
        <v>2.6220699999999999</v>
      </c>
      <c r="HA113">
        <v>2.1972700000000001</v>
      </c>
      <c r="HB113">
        <v>2.2936999999999999</v>
      </c>
      <c r="HC113">
        <v>37.578099999999999</v>
      </c>
      <c r="HD113">
        <v>14.350899999999999</v>
      </c>
      <c r="HE113">
        <v>18</v>
      </c>
      <c r="HF113">
        <v>706.65599999999995</v>
      </c>
      <c r="HG113">
        <v>764.91899999999998</v>
      </c>
      <c r="HH113">
        <v>31</v>
      </c>
      <c r="HI113">
        <v>32.128700000000002</v>
      </c>
      <c r="HJ113">
        <v>30.0002</v>
      </c>
      <c r="HK113">
        <v>32.0914</v>
      </c>
      <c r="HL113">
        <v>32.106099999999998</v>
      </c>
      <c r="HM113">
        <v>39.072000000000003</v>
      </c>
      <c r="HN113">
        <v>19.7622</v>
      </c>
      <c r="HO113">
        <v>99.6297</v>
      </c>
      <c r="HP113">
        <v>31</v>
      </c>
      <c r="HQ113">
        <v>658.97</v>
      </c>
      <c r="HR113">
        <v>30.834</v>
      </c>
      <c r="HS113">
        <v>99.0398</v>
      </c>
      <c r="HT113">
        <v>97.724299999999999</v>
      </c>
    </row>
    <row r="114" spans="1:228" x14ac:dyDescent="0.2">
      <c r="A114">
        <v>99</v>
      </c>
      <c r="B114">
        <v>1678121932</v>
      </c>
      <c r="C114">
        <v>391.5</v>
      </c>
      <c r="D114" t="s">
        <v>556</v>
      </c>
      <c r="E114" t="s">
        <v>557</v>
      </c>
      <c r="F114">
        <v>4</v>
      </c>
      <c r="G114">
        <v>1678121930</v>
      </c>
      <c r="H114">
        <f t="shared" si="34"/>
        <v>2.7913794144656273E-3</v>
      </c>
      <c r="I114">
        <f t="shared" si="35"/>
        <v>2.7913794144656272</v>
      </c>
      <c r="J114">
        <f t="shared" si="36"/>
        <v>15.133143639921315</v>
      </c>
      <c r="K114">
        <f t="shared" si="37"/>
        <v>622.59228571428582</v>
      </c>
      <c r="L114">
        <f t="shared" si="38"/>
        <v>488.79234409520831</v>
      </c>
      <c r="M114">
        <f t="shared" si="39"/>
        <v>49.542356442444962</v>
      </c>
      <c r="N114">
        <f t="shared" si="40"/>
        <v>63.103870815058571</v>
      </c>
      <c r="O114">
        <f t="shared" si="41"/>
        <v>0.20656839553489664</v>
      </c>
      <c r="P114">
        <f t="shared" si="42"/>
        <v>2.7711543465301487</v>
      </c>
      <c r="Q114">
        <f t="shared" si="43"/>
        <v>0.19837936957518038</v>
      </c>
      <c r="R114">
        <f t="shared" si="44"/>
        <v>0.12469580723751447</v>
      </c>
      <c r="S114">
        <f t="shared" si="45"/>
        <v>226.11778423440754</v>
      </c>
      <c r="T114">
        <f t="shared" si="46"/>
        <v>32.839479268364094</v>
      </c>
      <c r="U114">
        <f t="shared" si="47"/>
        <v>31.851571428571429</v>
      </c>
      <c r="V114">
        <f t="shared" si="48"/>
        <v>4.7351134730356028</v>
      </c>
      <c r="W114">
        <f t="shared" si="49"/>
        <v>69.687910339641462</v>
      </c>
      <c r="X114">
        <f t="shared" si="50"/>
        <v>3.3659270557511136</v>
      </c>
      <c r="Y114">
        <f t="shared" si="51"/>
        <v>4.830001415376679</v>
      </c>
      <c r="Z114">
        <f t="shared" si="52"/>
        <v>1.3691864172844892</v>
      </c>
      <c r="AA114">
        <f t="shared" si="53"/>
        <v>-123.09983217793416</v>
      </c>
      <c r="AB114">
        <f t="shared" si="54"/>
        <v>52.381238943326174</v>
      </c>
      <c r="AC114">
        <f t="shared" si="55"/>
        <v>4.2878613469178664</v>
      </c>
      <c r="AD114">
        <f t="shared" si="56"/>
        <v>159.68705234671742</v>
      </c>
      <c r="AE114">
        <f t="shared" si="57"/>
        <v>25.84140573678658</v>
      </c>
      <c r="AF114">
        <f t="shared" si="58"/>
        <v>2.7806107105697309</v>
      </c>
      <c r="AG114">
        <f t="shared" si="59"/>
        <v>15.133143639921315</v>
      </c>
      <c r="AH114">
        <v>667.33640465059261</v>
      </c>
      <c r="AI114">
        <v>646.54391515151508</v>
      </c>
      <c r="AJ114">
        <v>1.71040417437498</v>
      </c>
      <c r="AK114">
        <v>60.783550458012961</v>
      </c>
      <c r="AL114">
        <f t="shared" si="60"/>
        <v>2.7913794144656272</v>
      </c>
      <c r="AM114">
        <v>30.727075874348191</v>
      </c>
      <c r="AN114">
        <v>33.211881212121192</v>
      </c>
      <c r="AO114">
        <v>1.041566480040293E-3</v>
      </c>
      <c r="AP114">
        <v>100.31295513855321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47558.53792301783</v>
      </c>
      <c r="AV114">
        <f t="shared" si="64"/>
        <v>1200.015714285714</v>
      </c>
      <c r="AW114">
        <f t="shared" si="65"/>
        <v>1025.938213592957</v>
      </c>
      <c r="AX114">
        <f t="shared" si="66"/>
        <v>0.85493731571975862</v>
      </c>
      <c r="AY114">
        <f t="shared" si="67"/>
        <v>0.18842901933913403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1678121930</v>
      </c>
      <c r="BF114">
        <v>622.59228571428582</v>
      </c>
      <c r="BG114">
        <v>648.04528571428568</v>
      </c>
      <c r="BH114">
        <v>33.208742857142859</v>
      </c>
      <c r="BI114">
        <v>30.727128571428569</v>
      </c>
      <c r="BJ114">
        <v>629.25285714285724</v>
      </c>
      <c r="BK114">
        <v>32.952442857142863</v>
      </c>
      <c r="BL114">
        <v>649.96485714285711</v>
      </c>
      <c r="BM114">
        <v>101.2568571428571</v>
      </c>
      <c r="BN114">
        <v>9.9796742857142864E-2</v>
      </c>
      <c r="BO114">
        <v>32.202185714285712</v>
      </c>
      <c r="BP114">
        <v>31.851571428571429</v>
      </c>
      <c r="BQ114">
        <v>999.89999999999986</v>
      </c>
      <c r="BR114">
        <v>0</v>
      </c>
      <c r="BS114">
        <v>0</v>
      </c>
      <c r="BT114">
        <v>9009.9985714285722</v>
      </c>
      <c r="BU114">
        <v>0</v>
      </c>
      <c r="BV114">
        <v>81.592014285714285</v>
      </c>
      <c r="BW114">
        <v>-25.453199999999999</v>
      </c>
      <c r="BX114">
        <v>643.97785714285715</v>
      </c>
      <c r="BY114">
        <v>668.58928571428567</v>
      </c>
      <c r="BZ114">
        <v>2.481601428571429</v>
      </c>
      <c r="CA114">
        <v>648.04528571428568</v>
      </c>
      <c r="CB114">
        <v>30.727128571428569</v>
      </c>
      <c r="CC114">
        <v>3.362605714285714</v>
      </c>
      <c r="CD114">
        <v>3.111325714285714</v>
      </c>
      <c r="CE114">
        <v>25.94152857142857</v>
      </c>
      <c r="CF114">
        <v>24.636028571428572</v>
      </c>
      <c r="CG114">
        <v>1200.015714285714</v>
      </c>
      <c r="CH114">
        <v>0.50000599999999995</v>
      </c>
      <c r="CI114">
        <v>0.49999399999999999</v>
      </c>
      <c r="CJ114">
        <v>0</v>
      </c>
      <c r="CK114">
        <v>1346.8471428571429</v>
      </c>
      <c r="CL114">
        <v>4.9990899999999998</v>
      </c>
      <c r="CM114">
        <v>14542.414285714291</v>
      </c>
      <c r="CN114">
        <v>9558.0257142857154</v>
      </c>
      <c r="CO114">
        <v>41.625</v>
      </c>
      <c r="CP114">
        <v>43.186999999999998</v>
      </c>
      <c r="CQ114">
        <v>42.375</v>
      </c>
      <c r="CR114">
        <v>42.375</v>
      </c>
      <c r="CS114">
        <v>42.936999999999998</v>
      </c>
      <c r="CT114">
        <v>597.51571428571424</v>
      </c>
      <c r="CU114">
        <v>597.5</v>
      </c>
      <c r="CV114">
        <v>0</v>
      </c>
      <c r="CW114">
        <v>1678121974</v>
      </c>
      <c r="CX114">
        <v>0</v>
      </c>
      <c r="CY114">
        <v>1678116306.0999999</v>
      </c>
      <c r="CZ114" t="s">
        <v>356</v>
      </c>
      <c r="DA114">
        <v>1678116302.5999999</v>
      </c>
      <c r="DB114">
        <v>1678116306.0999999</v>
      </c>
      <c r="DC114">
        <v>12</v>
      </c>
      <c r="DD114">
        <v>3.5000000000000003E-2</v>
      </c>
      <c r="DE114">
        <v>0.05</v>
      </c>
      <c r="DF114">
        <v>-6.1040000000000001</v>
      </c>
      <c r="DG114">
        <v>0.249</v>
      </c>
      <c r="DH114">
        <v>413</v>
      </c>
      <c r="DI114">
        <v>32</v>
      </c>
      <c r="DJ114">
        <v>0.5</v>
      </c>
      <c r="DK114">
        <v>0.15</v>
      </c>
      <c r="DL114">
        <v>-25.058873170731712</v>
      </c>
      <c r="DM114">
        <v>-2.0277700348431811</v>
      </c>
      <c r="DN114">
        <v>0.2279223348941585</v>
      </c>
      <c r="DO114">
        <v>0</v>
      </c>
      <c r="DP114">
        <v>2.4879680487804881</v>
      </c>
      <c r="DQ114">
        <v>-0.2478029268292686</v>
      </c>
      <c r="DR114">
        <v>3.5510212012438792E-2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371</v>
      </c>
      <c r="EA114">
        <v>3.2977799999999999</v>
      </c>
      <c r="EB114">
        <v>2.6254300000000002</v>
      </c>
      <c r="EC114">
        <v>0.137818</v>
      </c>
      <c r="ED114">
        <v>0.139544</v>
      </c>
      <c r="EE114">
        <v>0.137321</v>
      </c>
      <c r="EF114">
        <v>0.12914200000000001</v>
      </c>
      <c r="EG114">
        <v>26043.4</v>
      </c>
      <c r="EH114">
        <v>26367.5</v>
      </c>
      <c r="EI114">
        <v>28099.7</v>
      </c>
      <c r="EJ114">
        <v>29489</v>
      </c>
      <c r="EK114">
        <v>33375.599999999999</v>
      </c>
      <c r="EL114">
        <v>35644.9</v>
      </c>
      <c r="EM114">
        <v>39680.300000000003</v>
      </c>
      <c r="EN114">
        <v>42135.9</v>
      </c>
      <c r="EO114">
        <v>2.23983</v>
      </c>
      <c r="EP114">
        <v>2.2151999999999998</v>
      </c>
      <c r="EQ114">
        <v>0.118405</v>
      </c>
      <c r="ER114">
        <v>0</v>
      </c>
      <c r="ES114">
        <v>29.9312</v>
      </c>
      <c r="ET114">
        <v>999.9</v>
      </c>
      <c r="EU114">
        <v>74.8</v>
      </c>
      <c r="EV114">
        <v>32.6</v>
      </c>
      <c r="EW114">
        <v>36.488</v>
      </c>
      <c r="EX114">
        <v>57.357100000000003</v>
      </c>
      <c r="EY114">
        <v>-4.1386200000000004</v>
      </c>
      <c r="EZ114">
        <v>2</v>
      </c>
      <c r="FA114">
        <v>0.37161100000000002</v>
      </c>
      <c r="FB114">
        <v>-0.35179500000000002</v>
      </c>
      <c r="FC114">
        <v>20.275099999999998</v>
      </c>
      <c r="FD114">
        <v>5.2195400000000003</v>
      </c>
      <c r="FE114">
        <v>12.005599999999999</v>
      </c>
      <c r="FF114">
        <v>4.9863499999999998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1.8622300000000001</v>
      </c>
      <c r="FN114">
        <v>1.8643099999999999</v>
      </c>
      <c r="FO114">
        <v>1.8603499999999999</v>
      </c>
      <c r="FP114">
        <v>1.86111</v>
      </c>
      <c r="FQ114">
        <v>1.8602000000000001</v>
      </c>
      <c r="FR114">
        <v>1.8619000000000001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-6.6689999999999996</v>
      </c>
      <c r="GH114">
        <v>0.25629999999999997</v>
      </c>
      <c r="GI114">
        <v>-4.4273770621571362</v>
      </c>
      <c r="GJ114">
        <v>-4.6782648166075668E-3</v>
      </c>
      <c r="GK114">
        <v>2.0645039605938809E-6</v>
      </c>
      <c r="GL114">
        <v>-4.2957140779123221E-10</v>
      </c>
      <c r="GM114">
        <v>-7.2769555290842433E-2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93.8</v>
      </c>
      <c r="GV114">
        <v>93.8</v>
      </c>
      <c r="GW114">
        <v>1.96533</v>
      </c>
      <c r="GX114">
        <v>2.5280800000000001</v>
      </c>
      <c r="GY114">
        <v>2.04834</v>
      </c>
      <c r="GZ114">
        <v>2.6220699999999999</v>
      </c>
      <c r="HA114">
        <v>2.1972700000000001</v>
      </c>
      <c r="HB114">
        <v>2.3059099999999999</v>
      </c>
      <c r="HC114">
        <v>37.578099999999999</v>
      </c>
      <c r="HD114">
        <v>14.3772</v>
      </c>
      <c r="HE114">
        <v>18</v>
      </c>
      <c r="HF114">
        <v>706.548</v>
      </c>
      <c r="HG114">
        <v>765.12199999999996</v>
      </c>
      <c r="HH114">
        <v>31.0002</v>
      </c>
      <c r="HI114">
        <v>32.131100000000004</v>
      </c>
      <c r="HJ114">
        <v>30.0002</v>
      </c>
      <c r="HK114">
        <v>32.093000000000004</v>
      </c>
      <c r="HL114">
        <v>32.106699999999996</v>
      </c>
      <c r="HM114">
        <v>39.399900000000002</v>
      </c>
      <c r="HN114">
        <v>19.473400000000002</v>
      </c>
      <c r="HO114">
        <v>99.6297</v>
      </c>
      <c r="HP114">
        <v>31</v>
      </c>
      <c r="HQ114">
        <v>665.65899999999999</v>
      </c>
      <c r="HR114">
        <v>30.857399999999998</v>
      </c>
      <c r="HS114">
        <v>99.039500000000004</v>
      </c>
      <c r="HT114">
        <v>97.722999999999999</v>
      </c>
    </row>
    <row r="115" spans="1:228" x14ac:dyDescent="0.2">
      <c r="A115">
        <v>100</v>
      </c>
      <c r="B115">
        <v>1678121936</v>
      </c>
      <c r="C115">
        <v>395.5</v>
      </c>
      <c r="D115" t="s">
        <v>558</v>
      </c>
      <c r="E115" t="s">
        <v>559</v>
      </c>
      <c r="F115">
        <v>4</v>
      </c>
      <c r="G115">
        <v>1678121933.6875</v>
      </c>
      <c r="H115">
        <f t="shared" si="34"/>
        <v>2.7253644010886446E-3</v>
      </c>
      <c r="I115">
        <f t="shared" si="35"/>
        <v>2.7253644010886444</v>
      </c>
      <c r="J115">
        <f t="shared" si="36"/>
        <v>15.367796960099582</v>
      </c>
      <c r="K115">
        <f t="shared" si="37"/>
        <v>628.66849999999999</v>
      </c>
      <c r="L115">
        <f t="shared" si="38"/>
        <v>489.86011893410455</v>
      </c>
      <c r="M115">
        <f t="shared" si="39"/>
        <v>49.650244469502283</v>
      </c>
      <c r="N115">
        <f t="shared" si="40"/>
        <v>63.719301712483585</v>
      </c>
      <c r="O115">
        <f t="shared" si="41"/>
        <v>0.2014123810450707</v>
      </c>
      <c r="P115">
        <f t="shared" si="42"/>
        <v>2.7753303265697808</v>
      </c>
      <c r="Q115">
        <f t="shared" si="43"/>
        <v>0.193630000240017</v>
      </c>
      <c r="R115">
        <f t="shared" si="44"/>
        <v>0.12169291126521743</v>
      </c>
      <c r="S115">
        <f t="shared" si="45"/>
        <v>226.11535048409297</v>
      </c>
      <c r="T115">
        <f t="shared" si="46"/>
        <v>32.857788783113605</v>
      </c>
      <c r="U115">
        <f t="shared" si="47"/>
        <v>31.857299999999999</v>
      </c>
      <c r="V115">
        <f t="shared" si="48"/>
        <v>4.7366506764290301</v>
      </c>
      <c r="W115">
        <f t="shared" si="49"/>
        <v>69.707038531107855</v>
      </c>
      <c r="X115">
        <f t="shared" si="50"/>
        <v>3.3670843920414626</v>
      </c>
      <c r="Y115">
        <f t="shared" si="51"/>
        <v>4.8303363089207245</v>
      </c>
      <c r="Z115">
        <f t="shared" si="52"/>
        <v>1.3695662843875676</v>
      </c>
      <c r="AA115">
        <f t="shared" si="53"/>
        <v>-120.18857008800923</v>
      </c>
      <c r="AB115">
        <f t="shared" si="54"/>
        <v>51.786601219810116</v>
      </c>
      <c r="AC115">
        <f t="shared" si="55"/>
        <v>4.2329511945646843</v>
      </c>
      <c r="AD115">
        <f t="shared" si="56"/>
        <v>161.94633281045856</v>
      </c>
      <c r="AE115">
        <f t="shared" si="57"/>
        <v>25.944775383271686</v>
      </c>
      <c r="AF115">
        <f t="shared" si="58"/>
        <v>2.6863112285033588</v>
      </c>
      <c r="AG115">
        <f t="shared" si="59"/>
        <v>15.367796960099582</v>
      </c>
      <c r="AH115">
        <v>674.25015182502932</v>
      </c>
      <c r="AI115">
        <v>653.32103030302994</v>
      </c>
      <c r="AJ115">
        <v>1.6873372610405639</v>
      </c>
      <c r="AK115">
        <v>60.783550458012961</v>
      </c>
      <c r="AL115">
        <f t="shared" si="60"/>
        <v>2.7253644010886444</v>
      </c>
      <c r="AM115">
        <v>30.80815565617392</v>
      </c>
      <c r="AN115">
        <v>33.235173939393938</v>
      </c>
      <c r="AO115">
        <v>8.073518763387199E-4</v>
      </c>
      <c r="AP115">
        <v>100.31295513855321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47673.679986416268</v>
      </c>
      <c r="AV115">
        <f t="shared" si="64"/>
        <v>1200.0050000000001</v>
      </c>
      <c r="AW115">
        <f t="shared" si="65"/>
        <v>1025.9288385927944</v>
      </c>
      <c r="AX115">
        <f t="shared" si="66"/>
        <v>0.85493713658925941</v>
      </c>
      <c r="AY115">
        <f t="shared" si="67"/>
        <v>0.18842867361727073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1678121933.6875</v>
      </c>
      <c r="BF115">
        <v>628.66849999999999</v>
      </c>
      <c r="BG115">
        <v>654.17512499999998</v>
      </c>
      <c r="BH115">
        <v>33.220387500000001</v>
      </c>
      <c r="BI115">
        <v>30.8232125</v>
      </c>
      <c r="BJ115">
        <v>635.34512500000005</v>
      </c>
      <c r="BK115">
        <v>32.964025000000007</v>
      </c>
      <c r="BL115">
        <v>650.03287499999999</v>
      </c>
      <c r="BM115">
        <v>101.256125</v>
      </c>
      <c r="BN115">
        <v>9.9838774999999991E-2</v>
      </c>
      <c r="BO115">
        <v>32.203412499999999</v>
      </c>
      <c r="BP115">
        <v>31.857299999999999</v>
      </c>
      <c r="BQ115">
        <v>999.9</v>
      </c>
      <c r="BR115">
        <v>0</v>
      </c>
      <c r="BS115">
        <v>0</v>
      </c>
      <c r="BT115">
        <v>9032.2649999999994</v>
      </c>
      <c r="BU115">
        <v>0</v>
      </c>
      <c r="BV115">
        <v>81.515375000000006</v>
      </c>
      <c r="BW115">
        <v>-25.5067375</v>
      </c>
      <c r="BX115">
        <v>650.27074999999991</v>
      </c>
      <c r="BY115">
        <v>674.98050000000001</v>
      </c>
      <c r="BZ115">
        <v>2.3971800000000001</v>
      </c>
      <c r="CA115">
        <v>654.17512499999998</v>
      </c>
      <c r="CB115">
        <v>30.8232125</v>
      </c>
      <c r="CC115">
        <v>3.3637762499999999</v>
      </c>
      <c r="CD115">
        <v>3.1210437500000001</v>
      </c>
      <c r="CE115">
        <v>25.947412499999999</v>
      </c>
      <c r="CF115">
        <v>24.688162500000001</v>
      </c>
      <c r="CG115">
        <v>1200.0050000000001</v>
      </c>
      <c r="CH115">
        <v>0.50001300000000004</v>
      </c>
      <c r="CI115">
        <v>0.49998700000000001</v>
      </c>
      <c r="CJ115">
        <v>0</v>
      </c>
      <c r="CK115">
        <v>1351.07</v>
      </c>
      <c r="CL115">
        <v>4.9990899999999998</v>
      </c>
      <c r="CM115">
        <v>14590.025</v>
      </c>
      <c r="CN115">
        <v>9557.9274999999998</v>
      </c>
      <c r="CO115">
        <v>41.625</v>
      </c>
      <c r="CP115">
        <v>43.186999999999998</v>
      </c>
      <c r="CQ115">
        <v>42.375</v>
      </c>
      <c r="CR115">
        <v>42.375</v>
      </c>
      <c r="CS115">
        <v>42.936999999999998</v>
      </c>
      <c r="CT115">
        <v>597.51749999999993</v>
      </c>
      <c r="CU115">
        <v>597.48749999999995</v>
      </c>
      <c r="CV115">
        <v>0</v>
      </c>
      <c r="CW115">
        <v>1678121978.2</v>
      </c>
      <c r="CX115">
        <v>0</v>
      </c>
      <c r="CY115">
        <v>1678116306.0999999</v>
      </c>
      <c r="CZ115" t="s">
        <v>356</v>
      </c>
      <c r="DA115">
        <v>1678116302.5999999</v>
      </c>
      <c r="DB115">
        <v>1678116306.0999999</v>
      </c>
      <c r="DC115">
        <v>12</v>
      </c>
      <c r="DD115">
        <v>3.5000000000000003E-2</v>
      </c>
      <c r="DE115">
        <v>0.05</v>
      </c>
      <c r="DF115">
        <v>-6.1040000000000001</v>
      </c>
      <c r="DG115">
        <v>0.249</v>
      </c>
      <c r="DH115">
        <v>413</v>
      </c>
      <c r="DI115">
        <v>32</v>
      </c>
      <c r="DJ115">
        <v>0.5</v>
      </c>
      <c r="DK115">
        <v>0.15</v>
      </c>
      <c r="DL115">
        <v>-25.203605</v>
      </c>
      <c r="DM115">
        <v>-2.423533958724172</v>
      </c>
      <c r="DN115">
        <v>0.25071969502813279</v>
      </c>
      <c r="DO115">
        <v>0</v>
      </c>
      <c r="DP115">
        <v>2.4614755000000001</v>
      </c>
      <c r="DQ115">
        <v>-0.21262333958724161</v>
      </c>
      <c r="DR115">
        <v>3.8795822516734947E-2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371</v>
      </c>
      <c r="EA115">
        <v>3.2976700000000001</v>
      </c>
      <c r="EB115">
        <v>2.6253299999999999</v>
      </c>
      <c r="EC115">
        <v>0.13880500000000001</v>
      </c>
      <c r="ED115">
        <v>0.14052700000000001</v>
      </c>
      <c r="EE115">
        <v>0.137408</v>
      </c>
      <c r="EF115">
        <v>0.129747</v>
      </c>
      <c r="EG115">
        <v>26013.4</v>
      </c>
      <c r="EH115">
        <v>26337.4</v>
      </c>
      <c r="EI115">
        <v>28099.5</v>
      </c>
      <c r="EJ115">
        <v>29489.1</v>
      </c>
      <c r="EK115">
        <v>33371.800000000003</v>
      </c>
      <c r="EL115">
        <v>35620.400000000001</v>
      </c>
      <c r="EM115">
        <v>39679.599999999999</v>
      </c>
      <c r="EN115">
        <v>42136.1</v>
      </c>
      <c r="EO115">
        <v>2.23983</v>
      </c>
      <c r="EP115">
        <v>2.21543</v>
      </c>
      <c r="EQ115">
        <v>0.118546</v>
      </c>
      <c r="ER115">
        <v>0</v>
      </c>
      <c r="ES115">
        <v>29.933199999999999</v>
      </c>
      <c r="ET115">
        <v>999.9</v>
      </c>
      <c r="EU115">
        <v>74.8</v>
      </c>
      <c r="EV115">
        <v>32.6</v>
      </c>
      <c r="EW115">
        <v>36.488799999999998</v>
      </c>
      <c r="EX115">
        <v>56.787100000000002</v>
      </c>
      <c r="EY115">
        <v>-4.0625</v>
      </c>
      <c r="EZ115">
        <v>2</v>
      </c>
      <c r="FA115">
        <v>0.37184499999999998</v>
      </c>
      <c r="FB115">
        <v>-0.351269</v>
      </c>
      <c r="FC115">
        <v>20.275099999999998</v>
      </c>
      <c r="FD115">
        <v>5.2199900000000001</v>
      </c>
      <c r="FE115">
        <v>12.0052</v>
      </c>
      <c r="FF115">
        <v>4.9871499999999997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1.8622300000000001</v>
      </c>
      <c r="FN115">
        <v>1.8643099999999999</v>
      </c>
      <c r="FO115">
        <v>1.8603499999999999</v>
      </c>
      <c r="FP115">
        <v>1.8611</v>
      </c>
      <c r="FQ115">
        <v>1.8602000000000001</v>
      </c>
      <c r="FR115">
        <v>1.86189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-6.6859999999999999</v>
      </c>
      <c r="GH115">
        <v>0.25659999999999999</v>
      </c>
      <c r="GI115">
        <v>-4.4273770621571362</v>
      </c>
      <c r="GJ115">
        <v>-4.6782648166075668E-3</v>
      </c>
      <c r="GK115">
        <v>2.0645039605938809E-6</v>
      </c>
      <c r="GL115">
        <v>-4.2957140779123221E-10</v>
      </c>
      <c r="GM115">
        <v>-7.2769555290842433E-2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93.9</v>
      </c>
      <c r="GV115">
        <v>93.8</v>
      </c>
      <c r="GW115">
        <v>1.9824200000000001</v>
      </c>
      <c r="GX115">
        <v>2.5280800000000001</v>
      </c>
      <c r="GY115">
        <v>2.04834</v>
      </c>
      <c r="GZ115">
        <v>2.6220699999999999</v>
      </c>
      <c r="HA115">
        <v>2.1972700000000001</v>
      </c>
      <c r="HB115">
        <v>2.3290999999999999</v>
      </c>
      <c r="HC115">
        <v>37.578099999999999</v>
      </c>
      <c r="HD115">
        <v>14.368399999999999</v>
      </c>
      <c r="HE115">
        <v>18</v>
      </c>
      <c r="HF115">
        <v>706.56200000000001</v>
      </c>
      <c r="HG115">
        <v>765.37099999999998</v>
      </c>
      <c r="HH115">
        <v>31.0002</v>
      </c>
      <c r="HI115">
        <v>32.131799999999998</v>
      </c>
      <c r="HJ115">
        <v>30.000299999999999</v>
      </c>
      <c r="HK115">
        <v>32.094099999999997</v>
      </c>
      <c r="HL115">
        <v>32.109000000000002</v>
      </c>
      <c r="HM115">
        <v>39.730499999999999</v>
      </c>
      <c r="HN115">
        <v>19.473400000000002</v>
      </c>
      <c r="HO115">
        <v>99.6297</v>
      </c>
      <c r="HP115">
        <v>31</v>
      </c>
      <c r="HQ115">
        <v>672.351</v>
      </c>
      <c r="HR115">
        <v>30.827400000000001</v>
      </c>
      <c r="HS115">
        <v>99.0381</v>
      </c>
      <c r="HT115">
        <v>97.723399999999998</v>
      </c>
    </row>
    <row r="116" spans="1:228" x14ac:dyDescent="0.2">
      <c r="A116">
        <v>101</v>
      </c>
      <c r="B116">
        <v>1678121940</v>
      </c>
      <c r="C116">
        <v>399.5</v>
      </c>
      <c r="D116" t="s">
        <v>560</v>
      </c>
      <c r="E116" t="s">
        <v>561</v>
      </c>
      <c r="F116">
        <v>4</v>
      </c>
      <c r="G116">
        <v>1678121938</v>
      </c>
      <c r="H116">
        <f t="shared" si="34"/>
        <v>2.7624879260126963E-3</v>
      </c>
      <c r="I116">
        <f t="shared" si="35"/>
        <v>2.7624879260126964</v>
      </c>
      <c r="J116">
        <f t="shared" si="36"/>
        <v>15.385080305906957</v>
      </c>
      <c r="K116">
        <f t="shared" si="37"/>
        <v>635.66899999999998</v>
      </c>
      <c r="L116">
        <f t="shared" si="38"/>
        <v>498.81574242402519</v>
      </c>
      <c r="M116">
        <f t="shared" si="39"/>
        <v>50.558866186206451</v>
      </c>
      <c r="N116">
        <f t="shared" si="40"/>
        <v>64.430011277390122</v>
      </c>
      <c r="O116">
        <f t="shared" si="41"/>
        <v>0.20513201430739356</v>
      </c>
      <c r="P116">
        <f t="shared" si="42"/>
        <v>2.779395166876121</v>
      </c>
      <c r="Q116">
        <f t="shared" si="43"/>
        <v>0.19707702238082908</v>
      </c>
      <c r="R116">
        <f t="shared" si="44"/>
        <v>0.12387049316741258</v>
      </c>
      <c r="S116">
        <f t="shared" si="45"/>
        <v>226.11442894819007</v>
      </c>
      <c r="T116">
        <f t="shared" si="46"/>
        <v>32.851712115141829</v>
      </c>
      <c r="U116">
        <f t="shared" si="47"/>
        <v>31.86064285714286</v>
      </c>
      <c r="V116">
        <f t="shared" si="48"/>
        <v>4.7375478985845634</v>
      </c>
      <c r="W116">
        <f t="shared" si="49"/>
        <v>69.823220591560812</v>
      </c>
      <c r="X116">
        <f t="shared" si="50"/>
        <v>3.3736335535650843</v>
      </c>
      <c r="Y116">
        <f t="shared" si="51"/>
        <v>4.8316785232516741</v>
      </c>
      <c r="Z116">
        <f t="shared" si="52"/>
        <v>1.3639143450194791</v>
      </c>
      <c r="AA116">
        <f t="shared" si="53"/>
        <v>-121.8257175371599</v>
      </c>
      <c r="AB116">
        <f t="shared" si="54"/>
        <v>52.098184341927244</v>
      </c>
      <c r="AC116">
        <f t="shared" si="55"/>
        <v>4.2523642957516268</v>
      </c>
      <c r="AD116">
        <f t="shared" si="56"/>
        <v>160.63926004870902</v>
      </c>
      <c r="AE116">
        <f t="shared" si="57"/>
        <v>26.173818801553647</v>
      </c>
      <c r="AF116">
        <f t="shared" si="58"/>
        <v>2.6005631034798342</v>
      </c>
      <c r="AG116">
        <f t="shared" si="59"/>
        <v>15.385080305906957</v>
      </c>
      <c r="AH116">
        <v>681.21034276126625</v>
      </c>
      <c r="AI116">
        <v>660.15213939393925</v>
      </c>
      <c r="AJ116">
        <v>1.716447757115092</v>
      </c>
      <c r="AK116">
        <v>60.783550458012961</v>
      </c>
      <c r="AL116">
        <f t="shared" si="60"/>
        <v>2.7624879260126964</v>
      </c>
      <c r="AM116">
        <v>30.970423981279751</v>
      </c>
      <c r="AN116">
        <v>33.314212121212122</v>
      </c>
      <c r="AO116">
        <v>1.9713774487426599E-2</v>
      </c>
      <c r="AP116">
        <v>100.31295513855321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47785.280338293589</v>
      </c>
      <c r="AV116">
        <f t="shared" si="64"/>
        <v>1200.0014285714281</v>
      </c>
      <c r="AW116">
        <f t="shared" si="65"/>
        <v>1025.9256564498389</v>
      </c>
      <c r="AX116">
        <f t="shared" si="66"/>
        <v>0.85493702925935511</v>
      </c>
      <c r="AY116">
        <f t="shared" si="67"/>
        <v>0.18842846647055553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1678121938</v>
      </c>
      <c r="BF116">
        <v>635.66899999999998</v>
      </c>
      <c r="BG116">
        <v>661.35642857142852</v>
      </c>
      <c r="BH116">
        <v>33.284399999999998</v>
      </c>
      <c r="BI116">
        <v>30.96368571428571</v>
      </c>
      <c r="BJ116">
        <v>642.36357142857139</v>
      </c>
      <c r="BK116">
        <v>33.027528571428569</v>
      </c>
      <c r="BL116">
        <v>649.9735714285714</v>
      </c>
      <c r="BM116">
        <v>101.25785714285711</v>
      </c>
      <c r="BN116">
        <v>9.9942714285714301E-2</v>
      </c>
      <c r="BO116">
        <v>32.208328571428567</v>
      </c>
      <c r="BP116">
        <v>31.86064285714286</v>
      </c>
      <c r="BQ116">
        <v>999.89999999999986</v>
      </c>
      <c r="BR116">
        <v>0</v>
      </c>
      <c r="BS116">
        <v>0</v>
      </c>
      <c r="BT116">
        <v>9053.7514285714278</v>
      </c>
      <c r="BU116">
        <v>0</v>
      </c>
      <c r="BV116">
        <v>81.765028571428587</v>
      </c>
      <c r="BW116">
        <v>-25.68721428571429</v>
      </c>
      <c r="BX116">
        <v>657.55542857142871</v>
      </c>
      <c r="BY116">
        <v>682.48871428571431</v>
      </c>
      <c r="BZ116">
        <v>2.320718571428571</v>
      </c>
      <c r="CA116">
        <v>661.35642857142852</v>
      </c>
      <c r="CB116">
        <v>30.96368571428571</v>
      </c>
      <c r="CC116">
        <v>3.3703028571428568</v>
      </c>
      <c r="CD116">
        <v>3.1353114285714279</v>
      </c>
      <c r="CE116">
        <v>25.98018571428571</v>
      </c>
      <c r="CF116">
        <v>24.764528571428571</v>
      </c>
      <c r="CG116">
        <v>1200.0014285714281</v>
      </c>
      <c r="CH116">
        <v>0.50001800000000007</v>
      </c>
      <c r="CI116">
        <v>0.49998199999999998</v>
      </c>
      <c r="CJ116">
        <v>0</v>
      </c>
      <c r="CK116">
        <v>1355.802857142857</v>
      </c>
      <c r="CL116">
        <v>4.9990899999999998</v>
      </c>
      <c r="CM116">
        <v>14644.77142857143</v>
      </c>
      <c r="CN116">
        <v>9557.91</v>
      </c>
      <c r="CO116">
        <v>41.625</v>
      </c>
      <c r="CP116">
        <v>43.186999999999998</v>
      </c>
      <c r="CQ116">
        <v>42.375</v>
      </c>
      <c r="CR116">
        <v>42.375</v>
      </c>
      <c r="CS116">
        <v>42.936999999999998</v>
      </c>
      <c r="CT116">
        <v>597.51999999999987</v>
      </c>
      <c r="CU116">
        <v>597.48142857142852</v>
      </c>
      <c r="CV116">
        <v>0</v>
      </c>
      <c r="CW116">
        <v>1678121981.8</v>
      </c>
      <c r="CX116">
        <v>0</v>
      </c>
      <c r="CY116">
        <v>1678116306.0999999</v>
      </c>
      <c r="CZ116" t="s">
        <v>356</v>
      </c>
      <c r="DA116">
        <v>1678116302.5999999</v>
      </c>
      <c r="DB116">
        <v>1678116306.0999999</v>
      </c>
      <c r="DC116">
        <v>12</v>
      </c>
      <c r="DD116">
        <v>3.5000000000000003E-2</v>
      </c>
      <c r="DE116">
        <v>0.05</v>
      </c>
      <c r="DF116">
        <v>-6.1040000000000001</v>
      </c>
      <c r="DG116">
        <v>0.249</v>
      </c>
      <c r="DH116">
        <v>413</v>
      </c>
      <c r="DI116">
        <v>32</v>
      </c>
      <c r="DJ116">
        <v>0.5</v>
      </c>
      <c r="DK116">
        <v>0.15</v>
      </c>
      <c r="DL116">
        <v>-25.349184999999999</v>
      </c>
      <c r="DM116">
        <v>-2.5512810506566592</v>
      </c>
      <c r="DN116">
        <v>0.25459509475832393</v>
      </c>
      <c r="DO116">
        <v>0</v>
      </c>
      <c r="DP116">
        <v>2.42387</v>
      </c>
      <c r="DQ116">
        <v>-0.46269748592871268</v>
      </c>
      <c r="DR116">
        <v>6.4662069600346095E-2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371</v>
      </c>
      <c r="EA116">
        <v>3.29766</v>
      </c>
      <c r="EB116">
        <v>2.62581</v>
      </c>
      <c r="EC116">
        <v>0.139796</v>
      </c>
      <c r="ED116">
        <v>0.14152400000000001</v>
      </c>
      <c r="EE116">
        <v>0.13762099999999999</v>
      </c>
      <c r="EF116">
        <v>0.12973199999999999</v>
      </c>
      <c r="EG116">
        <v>25983.3</v>
      </c>
      <c r="EH116">
        <v>26306.7</v>
      </c>
      <c r="EI116">
        <v>28099.4</v>
      </c>
      <c r="EJ116">
        <v>29489</v>
      </c>
      <c r="EK116">
        <v>33363.800000000003</v>
      </c>
      <c r="EL116">
        <v>35621.1</v>
      </c>
      <c r="EM116">
        <v>39679.9</v>
      </c>
      <c r="EN116">
        <v>42136.1</v>
      </c>
      <c r="EO116">
        <v>2.2397999999999998</v>
      </c>
      <c r="EP116">
        <v>2.2153999999999998</v>
      </c>
      <c r="EQ116">
        <v>0.118524</v>
      </c>
      <c r="ER116">
        <v>0</v>
      </c>
      <c r="ES116">
        <v>29.9358</v>
      </c>
      <c r="ET116">
        <v>999.9</v>
      </c>
      <c r="EU116">
        <v>74.8</v>
      </c>
      <c r="EV116">
        <v>32.6</v>
      </c>
      <c r="EW116">
        <v>36.490299999999998</v>
      </c>
      <c r="EX116">
        <v>56.997100000000003</v>
      </c>
      <c r="EY116">
        <v>-3.9903900000000001</v>
      </c>
      <c r="EZ116">
        <v>2</v>
      </c>
      <c r="FA116">
        <v>0.37194100000000002</v>
      </c>
      <c r="FB116">
        <v>-0.35046300000000002</v>
      </c>
      <c r="FC116">
        <v>20.274999999999999</v>
      </c>
      <c r="FD116">
        <v>5.2204300000000003</v>
      </c>
      <c r="FE116">
        <v>12.0046</v>
      </c>
      <c r="FF116">
        <v>4.9869500000000002</v>
      </c>
      <c r="FG116">
        <v>3.2846299999999999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1.8622700000000001</v>
      </c>
      <c r="FN116">
        <v>1.86429</v>
      </c>
      <c r="FO116">
        <v>1.8603499999999999</v>
      </c>
      <c r="FP116">
        <v>1.8610899999999999</v>
      </c>
      <c r="FQ116">
        <v>1.8602000000000001</v>
      </c>
      <c r="FR116">
        <v>1.86189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-6.7030000000000003</v>
      </c>
      <c r="GH116">
        <v>0.25719999999999998</v>
      </c>
      <c r="GI116">
        <v>-4.4273770621571362</v>
      </c>
      <c r="GJ116">
        <v>-4.6782648166075668E-3</v>
      </c>
      <c r="GK116">
        <v>2.0645039605938809E-6</v>
      </c>
      <c r="GL116">
        <v>-4.2957140779123221E-10</v>
      </c>
      <c r="GM116">
        <v>-7.2769555290842433E-2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94</v>
      </c>
      <c r="GV116">
        <v>93.9</v>
      </c>
      <c r="GW116">
        <v>1.9982899999999999</v>
      </c>
      <c r="GX116">
        <v>2.5402800000000001</v>
      </c>
      <c r="GY116">
        <v>2.04834</v>
      </c>
      <c r="GZ116">
        <v>2.6208499999999999</v>
      </c>
      <c r="HA116">
        <v>2.1972700000000001</v>
      </c>
      <c r="HB116">
        <v>2.3046899999999999</v>
      </c>
      <c r="HC116">
        <v>37.578099999999999</v>
      </c>
      <c r="HD116">
        <v>14.3597</v>
      </c>
      <c r="HE116">
        <v>18</v>
      </c>
      <c r="HF116">
        <v>706.56799999999998</v>
      </c>
      <c r="HG116">
        <v>765.36500000000001</v>
      </c>
      <c r="HH116">
        <v>31.0002</v>
      </c>
      <c r="HI116">
        <v>32.134399999999999</v>
      </c>
      <c r="HJ116">
        <v>30.000299999999999</v>
      </c>
      <c r="HK116">
        <v>32.096499999999999</v>
      </c>
      <c r="HL116">
        <v>32.110399999999998</v>
      </c>
      <c r="HM116">
        <v>40.057899999999997</v>
      </c>
      <c r="HN116">
        <v>19.776599999999998</v>
      </c>
      <c r="HO116">
        <v>99.6297</v>
      </c>
      <c r="HP116">
        <v>31</v>
      </c>
      <c r="HQ116">
        <v>679.04100000000005</v>
      </c>
      <c r="HR116">
        <v>30.819500000000001</v>
      </c>
      <c r="HS116">
        <v>99.038300000000007</v>
      </c>
      <c r="HT116">
        <v>97.723299999999995</v>
      </c>
    </row>
    <row r="117" spans="1:228" x14ac:dyDescent="0.2">
      <c r="A117">
        <v>102</v>
      </c>
      <c r="B117">
        <v>1678121944</v>
      </c>
      <c r="C117">
        <v>403.5</v>
      </c>
      <c r="D117" t="s">
        <v>562</v>
      </c>
      <c r="E117" t="s">
        <v>563</v>
      </c>
      <c r="F117">
        <v>4</v>
      </c>
      <c r="G117">
        <v>1678121941.6875</v>
      </c>
      <c r="H117">
        <f t="shared" si="34"/>
        <v>2.7866804213939893E-3</v>
      </c>
      <c r="I117">
        <f t="shared" si="35"/>
        <v>2.7866804213939891</v>
      </c>
      <c r="J117">
        <f t="shared" si="36"/>
        <v>15.50647866268565</v>
      </c>
      <c r="K117">
        <f t="shared" si="37"/>
        <v>641.80312499999991</v>
      </c>
      <c r="L117">
        <f t="shared" si="38"/>
        <v>505.39214566624128</v>
      </c>
      <c r="M117">
        <f t="shared" si="39"/>
        <v>51.225279059844105</v>
      </c>
      <c r="N117">
        <f t="shared" si="40"/>
        <v>65.051553455119446</v>
      </c>
      <c r="O117">
        <f t="shared" si="41"/>
        <v>0.20777301236258638</v>
      </c>
      <c r="P117">
        <f t="shared" si="42"/>
        <v>2.7675563893984885</v>
      </c>
      <c r="Q117">
        <f t="shared" si="43"/>
        <v>0.19947995172016975</v>
      </c>
      <c r="R117">
        <f t="shared" si="44"/>
        <v>0.12539248707375331</v>
      </c>
      <c r="S117">
        <f t="shared" si="45"/>
        <v>226.11614848398366</v>
      </c>
      <c r="T117">
        <f t="shared" si="46"/>
        <v>32.853214477510583</v>
      </c>
      <c r="U117">
        <f t="shared" si="47"/>
        <v>31.861425000000001</v>
      </c>
      <c r="V117">
        <f t="shared" si="48"/>
        <v>4.7377578469219603</v>
      </c>
      <c r="W117">
        <f t="shared" si="49"/>
        <v>69.902234502026047</v>
      </c>
      <c r="X117">
        <f t="shared" si="50"/>
        <v>3.3785124529136077</v>
      </c>
      <c r="Y117">
        <f t="shared" si="51"/>
        <v>4.833196645259866</v>
      </c>
      <c r="Z117">
        <f t="shared" si="52"/>
        <v>1.3592453940083526</v>
      </c>
      <c r="AA117">
        <f t="shared" si="53"/>
        <v>-122.89260658347493</v>
      </c>
      <c r="AB117">
        <f t="shared" si="54"/>
        <v>52.588991104248329</v>
      </c>
      <c r="AC117">
        <f t="shared" si="55"/>
        <v>4.3109211526582021</v>
      </c>
      <c r="AD117">
        <f t="shared" si="56"/>
        <v>160.12345415741527</v>
      </c>
      <c r="AE117">
        <f t="shared" si="57"/>
        <v>26.295512252679352</v>
      </c>
      <c r="AF117">
        <f t="shared" si="58"/>
        <v>2.7236755922895477</v>
      </c>
      <c r="AG117">
        <f t="shared" si="59"/>
        <v>15.50647866268565</v>
      </c>
      <c r="AH117">
        <v>688.25898194444778</v>
      </c>
      <c r="AI117">
        <v>667.05381818181797</v>
      </c>
      <c r="AJ117">
        <v>1.725970826198626</v>
      </c>
      <c r="AK117">
        <v>60.783550458012961</v>
      </c>
      <c r="AL117">
        <f t="shared" si="60"/>
        <v>2.7866804213939891</v>
      </c>
      <c r="AM117">
        <v>30.902041971653951</v>
      </c>
      <c r="AN117">
        <v>33.338658787878778</v>
      </c>
      <c r="AO117">
        <v>8.0723199963877168E-3</v>
      </c>
      <c r="AP117">
        <v>100.31295513855321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47457.419419573307</v>
      </c>
      <c r="AV117">
        <f t="shared" si="64"/>
        <v>1200.01</v>
      </c>
      <c r="AW117">
        <f t="shared" si="65"/>
        <v>1025.9330385927376</v>
      </c>
      <c r="AX117">
        <f t="shared" si="66"/>
        <v>0.85493707435166177</v>
      </c>
      <c r="AY117">
        <f t="shared" si="67"/>
        <v>0.18842855349870724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1678121941.6875</v>
      </c>
      <c r="BF117">
        <v>641.80312499999991</v>
      </c>
      <c r="BG117">
        <v>667.68675000000007</v>
      </c>
      <c r="BH117">
        <v>33.332637499999997</v>
      </c>
      <c r="BI117">
        <v>30.902537500000001</v>
      </c>
      <c r="BJ117">
        <v>648.513375</v>
      </c>
      <c r="BK117">
        <v>33.075425000000003</v>
      </c>
      <c r="BL117">
        <v>650.06912499999999</v>
      </c>
      <c r="BM117">
        <v>101.25725</v>
      </c>
      <c r="BN117">
        <v>0.10023942499999999</v>
      </c>
      <c r="BO117">
        <v>32.213887499999998</v>
      </c>
      <c r="BP117">
        <v>31.861425000000001</v>
      </c>
      <c r="BQ117">
        <v>999.9</v>
      </c>
      <c r="BR117">
        <v>0</v>
      </c>
      <c r="BS117">
        <v>0</v>
      </c>
      <c r="BT117">
        <v>8990.8612499999981</v>
      </c>
      <c r="BU117">
        <v>0</v>
      </c>
      <c r="BV117">
        <v>82.429824999999994</v>
      </c>
      <c r="BW117">
        <v>-25.88355</v>
      </c>
      <c r="BX117">
        <v>663.93387499999994</v>
      </c>
      <c r="BY117">
        <v>688.97787500000004</v>
      </c>
      <c r="BZ117">
        <v>2.43010875</v>
      </c>
      <c r="CA117">
        <v>667.68675000000007</v>
      </c>
      <c r="CB117">
        <v>30.902537500000001</v>
      </c>
      <c r="CC117">
        <v>3.3751737500000001</v>
      </c>
      <c r="CD117">
        <v>3.129105</v>
      </c>
      <c r="CE117">
        <v>26.0045875</v>
      </c>
      <c r="CF117">
        <v>24.731362499999999</v>
      </c>
      <c r="CG117">
        <v>1200.01</v>
      </c>
      <c r="CH117">
        <v>0.50001650000000009</v>
      </c>
      <c r="CI117">
        <v>0.49998350000000003</v>
      </c>
      <c r="CJ117">
        <v>0</v>
      </c>
      <c r="CK117">
        <v>1359.95875</v>
      </c>
      <c r="CL117">
        <v>4.9990899999999998</v>
      </c>
      <c r="CM117">
        <v>14691.625</v>
      </c>
      <c r="CN117">
        <v>9557.9712499999987</v>
      </c>
      <c r="CO117">
        <v>41.625</v>
      </c>
      <c r="CP117">
        <v>43.186999999999998</v>
      </c>
      <c r="CQ117">
        <v>42.375</v>
      </c>
      <c r="CR117">
        <v>42.375</v>
      </c>
      <c r="CS117">
        <v>42.936999999999998</v>
      </c>
      <c r="CT117">
        <v>597.52250000000004</v>
      </c>
      <c r="CU117">
        <v>597.48749999999995</v>
      </c>
      <c r="CV117">
        <v>0</v>
      </c>
      <c r="CW117">
        <v>1678121986</v>
      </c>
      <c r="CX117">
        <v>0</v>
      </c>
      <c r="CY117">
        <v>1678116306.0999999</v>
      </c>
      <c r="CZ117" t="s">
        <v>356</v>
      </c>
      <c r="DA117">
        <v>1678116302.5999999</v>
      </c>
      <c r="DB117">
        <v>1678116306.0999999</v>
      </c>
      <c r="DC117">
        <v>12</v>
      </c>
      <c r="DD117">
        <v>3.5000000000000003E-2</v>
      </c>
      <c r="DE117">
        <v>0.05</v>
      </c>
      <c r="DF117">
        <v>-6.1040000000000001</v>
      </c>
      <c r="DG117">
        <v>0.249</v>
      </c>
      <c r="DH117">
        <v>413</v>
      </c>
      <c r="DI117">
        <v>32</v>
      </c>
      <c r="DJ117">
        <v>0.5</v>
      </c>
      <c r="DK117">
        <v>0.15</v>
      </c>
      <c r="DL117">
        <v>-25.531714999999998</v>
      </c>
      <c r="DM117">
        <v>-2.281767354596536</v>
      </c>
      <c r="DN117">
        <v>0.225183271525662</v>
      </c>
      <c r="DO117">
        <v>0</v>
      </c>
      <c r="DP117">
        <v>2.41882975</v>
      </c>
      <c r="DQ117">
        <v>-0.37517842401501578</v>
      </c>
      <c r="DR117">
        <v>6.577381821391777E-2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371</v>
      </c>
      <c r="EA117">
        <v>3.2977500000000002</v>
      </c>
      <c r="EB117">
        <v>2.6250499999999999</v>
      </c>
      <c r="EC117">
        <v>0.140795</v>
      </c>
      <c r="ED117">
        <v>0.14252600000000001</v>
      </c>
      <c r="EE117">
        <v>0.13767099999999999</v>
      </c>
      <c r="EF117">
        <v>0.129527</v>
      </c>
      <c r="EG117">
        <v>25953.1</v>
      </c>
      <c r="EH117">
        <v>26276.6</v>
      </c>
      <c r="EI117">
        <v>28099.4</v>
      </c>
      <c r="EJ117">
        <v>29489.7</v>
      </c>
      <c r="EK117">
        <v>33362</v>
      </c>
      <c r="EL117">
        <v>35630.1</v>
      </c>
      <c r="EM117">
        <v>39679.9</v>
      </c>
      <c r="EN117">
        <v>42136.800000000003</v>
      </c>
      <c r="EO117">
        <v>2.2399499999999999</v>
      </c>
      <c r="EP117">
        <v>2.2151999999999998</v>
      </c>
      <c r="EQ117">
        <v>0.11855400000000001</v>
      </c>
      <c r="ER117">
        <v>0</v>
      </c>
      <c r="ES117">
        <v>29.937799999999999</v>
      </c>
      <c r="ET117">
        <v>999.9</v>
      </c>
      <c r="EU117">
        <v>74.8</v>
      </c>
      <c r="EV117">
        <v>32.6</v>
      </c>
      <c r="EW117">
        <v>36.488799999999998</v>
      </c>
      <c r="EX117">
        <v>56.697099999999999</v>
      </c>
      <c r="EY117">
        <v>-4.0384599999999997</v>
      </c>
      <c r="EZ117">
        <v>2</v>
      </c>
      <c r="FA117">
        <v>0.37212099999999998</v>
      </c>
      <c r="FB117">
        <v>-0.34950700000000001</v>
      </c>
      <c r="FC117">
        <v>20.274899999999999</v>
      </c>
      <c r="FD117">
        <v>5.2202799999999998</v>
      </c>
      <c r="FE117">
        <v>12.0047</v>
      </c>
      <c r="FF117">
        <v>4.9869000000000003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1.8622399999999999</v>
      </c>
      <c r="FN117">
        <v>1.8643000000000001</v>
      </c>
      <c r="FO117">
        <v>1.8603499999999999</v>
      </c>
      <c r="FP117">
        <v>1.8611</v>
      </c>
      <c r="FQ117">
        <v>1.8602099999999999</v>
      </c>
      <c r="FR117">
        <v>1.86191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-6.72</v>
      </c>
      <c r="GH117">
        <v>0.25719999999999998</v>
      </c>
      <c r="GI117">
        <v>-4.4273770621571362</v>
      </c>
      <c r="GJ117">
        <v>-4.6782648166075668E-3</v>
      </c>
      <c r="GK117">
        <v>2.0645039605938809E-6</v>
      </c>
      <c r="GL117">
        <v>-4.2957140779123221E-10</v>
      </c>
      <c r="GM117">
        <v>-7.2769555290842433E-2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94</v>
      </c>
      <c r="GV117">
        <v>94</v>
      </c>
      <c r="GW117">
        <v>2.01416</v>
      </c>
      <c r="GX117">
        <v>2.5366200000000001</v>
      </c>
      <c r="GY117">
        <v>2.04834</v>
      </c>
      <c r="GZ117">
        <v>2.6208499999999999</v>
      </c>
      <c r="HA117">
        <v>2.1972700000000001</v>
      </c>
      <c r="HB117">
        <v>2.2827099999999998</v>
      </c>
      <c r="HC117">
        <v>37.578099999999999</v>
      </c>
      <c r="HD117">
        <v>14.350899999999999</v>
      </c>
      <c r="HE117">
        <v>18</v>
      </c>
      <c r="HF117">
        <v>706.69899999999996</v>
      </c>
      <c r="HG117">
        <v>765.19500000000005</v>
      </c>
      <c r="HH117">
        <v>31.000299999999999</v>
      </c>
      <c r="HI117">
        <v>32.134700000000002</v>
      </c>
      <c r="HJ117">
        <v>30.0001</v>
      </c>
      <c r="HK117">
        <v>32.097000000000001</v>
      </c>
      <c r="HL117">
        <v>32.112400000000001</v>
      </c>
      <c r="HM117">
        <v>40.3812</v>
      </c>
      <c r="HN117">
        <v>19.776599999999998</v>
      </c>
      <c r="HO117">
        <v>99.6297</v>
      </c>
      <c r="HP117">
        <v>31</v>
      </c>
      <c r="HQ117">
        <v>685.721</v>
      </c>
      <c r="HR117">
        <v>30.819500000000001</v>
      </c>
      <c r="HS117">
        <v>99.038499999999999</v>
      </c>
      <c r="HT117">
        <v>97.725200000000001</v>
      </c>
    </row>
    <row r="118" spans="1:228" x14ac:dyDescent="0.2">
      <c r="A118">
        <v>103</v>
      </c>
      <c r="B118">
        <v>1678121948</v>
      </c>
      <c r="C118">
        <v>407.5</v>
      </c>
      <c r="D118" t="s">
        <v>564</v>
      </c>
      <c r="E118" t="s">
        <v>565</v>
      </c>
      <c r="F118">
        <v>4</v>
      </c>
      <c r="G118">
        <v>1678121946</v>
      </c>
      <c r="H118">
        <f t="shared" si="34"/>
        <v>2.7598712150012743E-3</v>
      </c>
      <c r="I118">
        <f t="shared" si="35"/>
        <v>2.7598712150012741</v>
      </c>
      <c r="J118">
        <f t="shared" si="36"/>
        <v>15.591970352365243</v>
      </c>
      <c r="K118">
        <f t="shared" si="37"/>
        <v>648.95557142857149</v>
      </c>
      <c r="L118">
        <f t="shared" si="38"/>
        <v>510.42165874960131</v>
      </c>
      <c r="M118">
        <f t="shared" si="39"/>
        <v>51.735094434309119</v>
      </c>
      <c r="N118">
        <f t="shared" si="40"/>
        <v>65.776553945173688</v>
      </c>
      <c r="O118">
        <f t="shared" si="41"/>
        <v>0.20553942723627053</v>
      </c>
      <c r="P118">
        <f t="shared" si="42"/>
        <v>2.7729163340564895</v>
      </c>
      <c r="Q118">
        <f t="shared" si="43"/>
        <v>0.19743499342520887</v>
      </c>
      <c r="R118">
        <f t="shared" si="44"/>
        <v>0.12409839542071432</v>
      </c>
      <c r="S118">
        <f t="shared" si="45"/>
        <v>226.11395280517613</v>
      </c>
      <c r="T118">
        <f t="shared" si="46"/>
        <v>32.864278399893379</v>
      </c>
      <c r="U118">
        <f t="shared" si="47"/>
        <v>31.8659</v>
      </c>
      <c r="V118">
        <f t="shared" si="48"/>
        <v>4.7389592139469032</v>
      </c>
      <c r="W118">
        <f t="shared" si="49"/>
        <v>69.88996054114962</v>
      </c>
      <c r="X118">
        <f t="shared" si="50"/>
        <v>3.3788571028898433</v>
      </c>
      <c r="Y118">
        <f t="shared" si="51"/>
        <v>4.8345385756806216</v>
      </c>
      <c r="Z118">
        <f t="shared" si="52"/>
        <v>1.3601021110570599</v>
      </c>
      <c r="AA118">
        <f t="shared" si="53"/>
        <v>-121.71032058155619</v>
      </c>
      <c r="AB118">
        <f t="shared" si="54"/>
        <v>52.756243940243778</v>
      </c>
      <c r="AC118">
        <f t="shared" si="55"/>
        <v>4.3164714117634402</v>
      </c>
      <c r="AD118">
        <f t="shared" si="56"/>
        <v>161.47634757562716</v>
      </c>
      <c r="AE118">
        <f t="shared" si="57"/>
        <v>26.349457103749501</v>
      </c>
      <c r="AF118">
        <f t="shared" si="58"/>
        <v>2.7629767509404433</v>
      </c>
      <c r="AG118">
        <f t="shared" si="59"/>
        <v>15.591970352365243</v>
      </c>
      <c r="AH118">
        <v>695.17581189867076</v>
      </c>
      <c r="AI118">
        <v>673.91389696969679</v>
      </c>
      <c r="AJ118">
        <v>1.7186459337332241</v>
      </c>
      <c r="AK118">
        <v>60.783550458012961</v>
      </c>
      <c r="AL118">
        <f t="shared" si="60"/>
        <v>2.7598712150012741</v>
      </c>
      <c r="AM118">
        <v>30.869775621033121</v>
      </c>
      <c r="AN118">
        <v>33.334737575757558</v>
      </c>
      <c r="AO118">
        <v>-3.5762731546901062E-4</v>
      </c>
      <c r="AP118">
        <v>100.31295513855321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47604.607241264137</v>
      </c>
      <c r="AV118">
        <f t="shared" si="64"/>
        <v>1200</v>
      </c>
      <c r="AW118">
        <f t="shared" si="65"/>
        <v>1025.9243278783297</v>
      </c>
      <c r="AX118">
        <f t="shared" si="66"/>
        <v>0.85493693989860797</v>
      </c>
      <c r="AY118">
        <f t="shared" si="67"/>
        <v>0.18842829400431343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1678121946</v>
      </c>
      <c r="BF118">
        <v>648.95557142857149</v>
      </c>
      <c r="BG118">
        <v>674.93442857142861</v>
      </c>
      <c r="BH118">
        <v>33.336014285714278</v>
      </c>
      <c r="BI118">
        <v>30.87048571428571</v>
      </c>
      <c r="BJ118">
        <v>655.68385714285716</v>
      </c>
      <c r="BK118">
        <v>33.078757142857143</v>
      </c>
      <c r="BL118">
        <v>649.97100000000012</v>
      </c>
      <c r="BM118">
        <v>101.2577142857143</v>
      </c>
      <c r="BN118">
        <v>9.9846757142857151E-2</v>
      </c>
      <c r="BO118">
        <v>32.218800000000002</v>
      </c>
      <c r="BP118">
        <v>31.8659</v>
      </c>
      <c r="BQ118">
        <v>999.89999999999986</v>
      </c>
      <c r="BR118">
        <v>0</v>
      </c>
      <c r="BS118">
        <v>0</v>
      </c>
      <c r="BT118">
        <v>9019.2857142857138</v>
      </c>
      <c r="BU118">
        <v>0</v>
      </c>
      <c r="BV118">
        <v>83.995314285714286</v>
      </c>
      <c r="BW118">
        <v>-25.978871428571431</v>
      </c>
      <c r="BX118">
        <v>671.33528571428565</v>
      </c>
      <c r="BY118">
        <v>696.43385714285716</v>
      </c>
      <c r="BZ118">
        <v>2.4655042857142861</v>
      </c>
      <c r="CA118">
        <v>674.93442857142861</v>
      </c>
      <c r="CB118">
        <v>30.87048571428571</v>
      </c>
      <c r="CC118">
        <v>3.3755299999999999</v>
      </c>
      <c r="CD118">
        <v>3.125877142857143</v>
      </c>
      <c r="CE118">
        <v>26.00637142857143</v>
      </c>
      <c r="CF118">
        <v>24.71407142857143</v>
      </c>
      <c r="CG118">
        <v>1200</v>
      </c>
      <c r="CH118">
        <v>0.50002000000000002</v>
      </c>
      <c r="CI118">
        <v>0.49997999999999992</v>
      </c>
      <c r="CJ118">
        <v>0</v>
      </c>
      <c r="CK118">
        <v>1364.782857142857</v>
      </c>
      <c r="CL118">
        <v>4.9990899999999998</v>
      </c>
      <c r="CM118">
        <v>14746.55714285714</v>
      </c>
      <c r="CN118">
        <v>9557.9385714285727</v>
      </c>
      <c r="CO118">
        <v>41.625</v>
      </c>
      <c r="CP118">
        <v>43.186999999999998</v>
      </c>
      <c r="CQ118">
        <v>42.375</v>
      </c>
      <c r="CR118">
        <v>42.375</v>
      </c>
      <c r="CS118">
        <v>42.946000000000012</v>
      </c>
      <c r="CT118">
        <v>597.52285714285711</v>
      </c>
      <c r="CU118">
        <v>597.47714285714289</v>
      </c>
      <c r="CV118">
        <v>0</v>
      </c>
      <c r="CW118">
        <v>1678121990.2</v>
      </c>
      <c r="CX118">
        <v>0</v>
      </c>
      <c r="CY118">
        <v>1678116306.0999999</v>
      </c>
      <c r="CZ118" t="s">
        <v>356</v>
      </c>
      <c r="DA118">
        <v>1678116302.5999999</v>
      </c>
      <c r="DB118">
        <v>1678116306.0999999</v>
      </c>
      <c r="DC118">
        <v>12</v>
      </c>
      <c r="DD118">
        <v>3.5000000000000003E-2</v>
      </c>
      <c r="DE118">
        <v>0.05</v>
      </c>
      <c r="DF118">
        <v>-6.1040000000000001</v>
      </c>
      <c r="DG118">
        <v>0.249</v>
      </c>
      <c r="DH118">
        <v>413</v>
      </c>
      <c r="DI118">
        <v>32</v>
      </c>
      <c r="DJ118">
        <v>0.5</v>
      </c>
      <c r="DK118">
        <v>0.15</v>
      </c>
      <c r="DL118">
        <v>-25.685199999999998</v>
      </c>
      <c r="DM118">
        <v>-2.1370671669793531</v>
      </c>
      <c r="DN118">
        <v>0.21042178594432681</v>
      </c>
      <c r="DO118">
        <v>0</v>
      </c>
      <c r="DP118">
        <v>2.41890925</v>
      </c>
      <c r="DQ118">
        <v>-3.7439662288935957E-2</v>
      </c>
      <c r="DR118">
        <v>6.5792841532628016E-2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3.29759</v>
      </c>
      <c r="EB118">
        <v>2.6255299999999999</v>
      </c>
      <c r="EC118">
        <v>0.141792</v>
      </c>
      <c r="ED118">
        <v>0.14349899999999999</v>
      </c>
      <c r="EE118">
        <v>0.137658</v>
      </c>
      <c r="EF118">
        <v>0.12953500000000001</v>
      </c>
      <c r="EG118">
        <v>25922.9</v>
      </c>
      <c r="EH118">
        <v>26246.400000000001</v>
      </c>
      <c r="EI118">
        <v>28099.4</v>
      </c>
      <c r="EJ118">
        <v>29489.4</v>
      </c>
      <c r="EK118">
        <v>33362.1</v>
      </c>
      <c r="EL118">
        <v>35629.699999999997</v>
      </c>
      <c r="EM118">
        <v>39679.5</v>
      </c>
      <c r="EN118">
        <v>42136.7</v>
      </c>
      <c r="EO118">
        <v>2.2397</v>
      </c>
      <c r="EP118">
        <v>2.2151800000000001</v>
      </c>
      <c r="EQ118">
        <v>0.118561</v>
      </c>
      <c r="ER118">
        <v>0</v>
      </c>
      <c r="ES118">
        <v>29.941099999999999</v>
      </c>
      <c r="ET118">
        <v>999.9</v>
      </c>
      <c r="EU118">
        <v>74.8</v>
      </c>
      <c r="EV118">
        <v>32.6</v>
      </c>
      <c r="EW118">
        <v>36.4893</v>
      </c>
      <c r="EX118">
        <v>56.937100000000001</v>
      </c>
      <c r="EY118">
        <v>-3.9583400000000002</v>
      </c>
      <c r="EZ118">
        <v>2</v>
      </c>
      <c r="FA118">
        <v>0.37214900000000001</v>
      </c>
      <c r="FB118">
        <v>-0.34794399999999998</v>
      </c>
      <c r="FC118">
        <v>20.274999999999999</v>
      </c>
      <c r="FD118">
        <v>5.22058</v>
      </c>
      <c r="FE118">
        <v>12.0044</v>
      </c>
      <c r="FF118">
        <v>4.9870000000000001</v>
      </c>
      <c r="FG118">
        <v>3.2845499999999999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1.8622399999999999</v>
      </c>
      <c r="FN118">
        <v>1.8643099999999999</v>
      </c>
      <c r="FO118">
        <v>1.8603499999999999</v>
      </c>
      <c r="FP118">
        <v>1.86111</v>
      </c>
      <c r="FQ118">
        <v>1.8602000000000001</v>
      </c>
      <c r="FR118">
        <v>1.86188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-6.7370000000000001</v>
      </c>
      <c r="GH118">
        <v>0.25719999999999998</v>
      </c>
      <c r="GI118">
        <v>-4.4273770621571362</v>
      </c>
      <c r="GJ118">
        <v>-4.6782648166075668E-3</v>
      </c>
      <c r="GK118">
        <v>2.0645039605938809E-6</v>
      </c>
      <c r="GL118">
        <v>-4.2957140779123221E-10</v>
      </c>
      <c r="GM118">
        <v>-7.2769555290842433E-2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94.1</v>
      </c>
      <c r="GV118">
        <v>94</v>
      </c>
      <c r="GW118">
        <v>2.03125</v>
      </c>
      <c r="GX118">
        <v>2.52563</v>
      </c>
      <c r="GY118">
        <v>2.04834</v>
      </c>
      <c r="GZ118">
        <v>2.6208499999999999</v>
      </c>
      <c r="HA118">
        <v>2.1972700000000001</v>
      </c>
      <c r="HB118">
        <v>2.3059099999999999</v>
      </c>
      <c r="HC118">
        <v>37.578099999999999</v>
      </c>
      <c r="HD118">
        <v>14.368399999999999</v>
      </c>
      <c r="HE118">
        <v>18</v>
      </c>
      <c r="HF118">
        <v>706.50900000000001</v>
      </c>
      <c r="HG118">
        <v>765.17100000000005</v>
      </c>
      <c r="HH118">
        <v>31.000299999999999</v>
      </c>
      <c r="HI118">
        <v>32.1372</v>
      </c>
      <c r="HJ118">
        <v>30.0001</v>
      </c>
      <c r="HK118">
        <v>32.098700000000001</v>
      </c>
      <c r="HL118">
        <v>32.112400000000001</v>
      </c>
      <c r="HM118">
        <v>40.704000000000001</v>
      </c>
      <c r="HN118">
        <v>19.776599999999998</v>
      </c>
      <c r="HO118">
        <v>100</v>
      </c>
      <c r="HP118">
        <v>31</v>
      </c>
      <c r="HQ118">
        <v>692.4</v>
      </c>
      <c r="HR118">
        <v>30.819500000000001</v>
      </c>
      <c r="HS118">
        <v>99.037800000000004</v>
      </c>
      <c r="HT118">
        <v>97.724599999999995</v>
      </c>
    </row>
    <row r="119" spans="1:228" x14ac:dyDescent="0.2">
      <c r="A119">
        <v>104</v>
      </c>
      <c r="B119">
        <v>1678121952</v>
      </c>
      <c r="C119">
        <v>411.5</v>
      </c>
      <c r="D119" t="s">
        <v>566</v>
      </c>
      <c r="E119" t="s">
        <v>567</v>
      </c>
      <c r="F119">
        <v>4</v>
      </c>
      <c r="G119">
        <v>1678121949.6875</v>
      </c>
      <c r="H119">
        <f t="shared" si="34"/>
        <v>2.7539517402746919E-3</v>
      </c>
      <c r="I119">
        <f t="shared" si="35"/>
        <v>2.753951740274692</v>
      </c>
      <c r="J119">
        <f t="shared" si="36"/>
        <v>15.817243699721319</v>
      </c>
      <c r="K119">
        <f t="shared" si="37"/>
        <v>655.03712500000006</v>
      </c>
      <c r="L119">
        <f t="shared" si="38"/>
        <v>514.00336414648996</v>
      </c>
      <c r="M119">
        <f t="shared" si="39"/>
        <v>52.098048159889863</v>
      </c>
      <c r="N119">
        <f t="shared" si="40"/>
        <v>66.392864454170976</v>
      </c>
      <c r="O119">
        <f t="shared" si="41"/>
        <v>0.20463092551914783</v>
      </c>
      <c r="P119">
        <f t="shared" si="42"/>
        <v>2.7713689275910149</v>
      </c>
      <c r="Q119">
        <f t="shared" si="43"/>
        <v>0.19659217544486918</v>
      </c>
      <c r="R119">
        <f t="shared" si="44"/>
        <v>0.12356604644891203</v>
      </c>
      <c r="S119">
        <f t="shared" si="45"/>
        <v>226.11571423365436</v>
      </c>
      <c r="T119">
        <f t="shared" si="46"/>
        <v>32.867411593612282</v>
      </c>
      <c r="U119">
        <f t="shared" si="47"/>
        <v>31.8754375</v>
      </c>
      <c r="V119">
        <f t="shared" si="48"/>
        <v>4.7415205543906831</v>
      </c>
      <c r="W119">
        <f t="shared" si="49"/>
        <v>69.878658886058489</v>
      </c>
      <c r="X119">
        <f t="shared" si="50"/>
        <v>3.3785350435727288</v>
      </c>
      <c r="Y119">
        <f t="shared" si="51"/>
        <v>4.8348595943743584</v>
      </c>
      <c r="Z119">
        <f t="shared" si="52"/>
        <v>1.3629855108179543</v>
      </c>
      <c r="AA119">
        <f t="shared" si="53"/>
        <v>-121.44927174611391</v>
      </c>
      <c r="AB119">
        <f t="shared" si="54"/>
        <v>51.477362216129499</v>
      </c>
      <c r="AC119">
        <f t="shared" si="55"/>
        <v>4.2144080129278114</v>
      </c>
      <c r="AD119">
        <f t="shared" si="56"/>
        <v>160.35821271659776</v>
      </c>
      <c r="AE119">
        <f t="shared" si="57"/>
        <v>26.405113902424649</v>
      </c>
      <c r="AF119">
        <f t="shared" si="58"/>
        <v>2.7559984274624703</v>
      </c>
      <c r="AG119">
        <f t="shared" si="59"/>
        <v>15.817243699721319</v>
      </c>
      <c r="AH119">
        <v>702.06898696195412</v>
      </c>
      <c r="AI119">
        <v>680.69678787878763</v>
      </c>
      <c r="AJ119">
        <v>1.6909083948089241</v>
      </c>
      <c r="AK119">
        <v>60.783550458012961</v>
      </c>
      <c r="AL119">
        <f t="shared" si="60"/>
        <v>2.753951740274692</v>
      </c>
      <c r="AM119">
        <v>30.873485950964209</v>
      </c>
      <c r="AN119">
        <v>33.331932727272722</v>
      </c>
      <c r="AO119">
        <v>-1.7191133781610871E-4</v>
      </c>
      <c r="AP119">
        <v>100.31295513855321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47561.693909656518</v>
      </c>
      <c r="AV119">
        <f t="shared" si="64"/>
        <v>1200.01</v>
      </c>
      <c r="AW119">
        <f t="shared" si="65"/>
        <v>1025.9328135925671</v>
      </c>
      <c r="AX119">
        <f t="shared" si="66"/>
        <v>0.85493688685308211</v>
      </c>
      <c r="AY119">
        <f t="shared" si="67"/>
        <v>0.18842819162644842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1678121949.6875</v>
      </c>
      <c r="BF119">
        <v>655.03712500000006</v>
      </c>
      <c r="BG119">
        <v>681.07762500000001</v>
      </c>
      <c r="BH119">
        <v>33.332887499999998</v>
      </c>
      <c r="BI119">
        <v>30.873674999999999</v>
      </c>
      <c r="BJ119">
        <v>661.78087499999992</v>
      </c>
      <c r="BK119">
        <v>33.075662500000007</v>
      </c>
      <c r="BL119">
        <v>649.99662499999999</v>
      </c>
      <c r="BM119">
        <v>101.257375</v>
      </c>
      <c r="BN119">
        <v>0.1000319625</v>
      </c>
      <c r="BO119">
        <v>32.219975000000012</v>
      </c>
      <c r="BP119">
        <v>31.8754375</v>
      </c>
      <c r="BQ119">
        <v>999.9</v>
      </c>
      <c r="BR119">
        <v>0</v>
      </c>
      <c r="BS119">
        <v>0</v>
      </c>
      <c r="BT119">
        <v>9011.0925000000007</v>
      </c>
      <c r="BU119">
        <v>0</v>
      </c>
      <c r="BV119">
        <v>86.055812500000002</v>
      </c>
      <c r="BW119">
        <v>-26.040475000000001</v>
      </c>
      <c r="BX119">
        <v>677.62437499999999</v>
      </c>
      <c r="BY119">
        <v>702.77499999999998</v>
      </c>
      <c r="BZ119">
        <v>2.4592100000000001</v>
      </c>
      <c r="CA119">
        <v>681.07762500000001</v>
      </c>
      <c r="CB119">
        <v>30.873674999999999</v>
      </c>
      <c r="CC119">
        <v>3.37519875</v>
      </c>
      <c r="CD119">
        <v>3.1261874999999999</v>
      </c>
      <c r="CE119">
        <v>26.0047</v>
      </c>
      <c r="CF119">
        <v>24.715724999999999</v>
      </c>
      <c r="CG119">
        <v>1200.01</v>
      </c>
      <c r="CH119">
        <v>0.50002000000000002</v>
      </c>
      <c r="CI119">
        <v>0.49997999999999998</v>
      </c>
      <c r="CJ119">
        <v>0</v>
      </c>
      <c r="CK119">
        <v>1368.55375</v>
      </c>
      <c r="CL119">
        <v>4.9990899999999998</v>
      </c>
      <c r="CM119">
        <v>14792.487499999999</v>
      </c>
      <c r="CN119">
        <v>9558</v>
      </c>
      <c r="CO119">
        <v>41.625</v>
      </c>
      <c r="CP119">
        <v>43.186999999999998</v>
      </c>
      <c r="CQ119">
        <v>42.375</v>
      </c>
      <c r="CR119">
        <v>42.405999999999999</v>
      </c>
      <c r="CS119">
        <v>42.944875000000003</v>
      </c>
      <c r="CT119">
        <v>597.53</v>
      </c>
      <c r="CU119">
        <v>597.48</v>
      </c>
      <c r="CV119">
        <v>0</v>
      </c>
      <c r="CW119">
        <v>1678121993.8</v>
      </c>
      <c r="CX119">
        <v>0</v>
      </c>
      <c r="CY119">
        <v>1678116306.0999999</v>
      </c>
      <c r="CZ119" t="s">
        <v>356</v>
      </c>
      <c r="DA119">
        <v>1678116302.5999999</v>
      </c>
      <c r="DB119">
        <v>1678116306.0999999</v>
      </c>
      <c r="DC119">
        <v>12</v>
      </c>
      <c r="DD119">
        <v>3.5000000000000003E-2</v>
      </c>
      <c r="DE119">
        <v>0.05</v>
      </c>
      <c r="DF119">
        <v>-6.1040000000000001</v>
      </c>
      <c r="DG119">
        <v>0.249</v>
      </c>
      <c r="DH119">
        <v>413</v>
      </c>
      <c r="DI119">
        <v>32</v>
      </c>
      <c r="DJ119">
        <v>0.5</v>
      </c>
      <c r="DK119">
        <v>0.15</v>
      </c>
      <c r="DL119">
        <v>-25.803060000000009</v>
      </c>
      <c r="DM119">
        <v>-2.0815699812382289</v>
      </c>
      <c r="DN119">
        <v>0.20593180157518179</v>
      </c>
      <c r="DO119">
        <v>0</v>
      </c>
      <c r="DP119">
        <v>2.41496325</v>
      </c>
      <c r="DQ119">
        <v>0.34007921200750091</v>
      </c>
      <c r="DR119">
        <v>6.2536985711956899E-2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371</v>
      </c>
      <c r="EA119">
        <v>3.29765</v>
      </c>
      <c r="EB119">
        <v>2.6253199999999999</v>
      </c>
      <c r="EC119">
        <v>0.142759</v>
      </c>
      <c r="ED119">
        <v>0.144458</v>
      </c>
      <c r="EE119">
        <v>0.137657</v>
      </c>
      <c r="EF119">
        <v>0.12954299999999999</v>
      </c>
      <c r="EG119">
        <v>25893</v>
      </c>
      <c r="EH119">
        <v>26216.799999999999</v>
      </c>
      <c r="EI119">
        <v>28098.6</v>
      </c>
      <c r="EJ119">
        <v>29489.200000000001</v>
      </c>
      <c r="EK119">
        <v>33361.599999999999</v>
      </c>
      <c r="EL119">
        <v>35629.1</v>
      </c>
      <c r="EM119">
        <v>39678.800000000003</v>
      </c>
      <c r="EN119">
        <v>42136.2</v>
      </c>
      <c r="EO119">
        <v>2.2398500000000001</v>
      </c>
      <c r="EP119">
        <v>2.2152500000000002</v>
      </c>
      <c r="EQ119">
        <v>0.118967</v>
      </c>
      <c r="ER119">
        <v>0</v>
      </c>
      <c r="ES119">
        <v>29.944900000000001</v>
      </c>
      <c r="ET119">
        <v>999.9</v>
      </c>
      <c r="EU119">
        <v>74.8</v>
      </c>
      <c r="EV119">
        <v>32.6</v>
      </c>
      <c r="EW119">
        <v>36.489899999999999</v>
      </c>
      <c r="EX119">
        <v>56.517099999999999</v>
      </c>
      <c r="EY119">
        <v>-3.9903900000000001</v>
      </c>
      <c r="EZ119">
        <v>2</v>
      </c>
      <c r="FA119">
        <v>0.37217</v>
      </c>
      <c r="FB119">
        <v>-0.34722500000000001</v>
      </c>
      <c r="FC119">
        <v>20.274999999999999</v>
      </c>
      <c r="FD119">
        <v>5.2196899999999999</v>
      </c>
      <c r="FE119">
        <v>12.0044</v>
      </c>
      <c r="FF119">
        <v>4.9866000000000001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1.86226</v>
      </c>
      <c r="FN119">
        <v>1.8643099999999999</v>
      </c>
      <c r="FO119">
        <v>1.8603499999999999</v>
      </c>
      <c r="FP119">
        <v>1.8611</v>
      </c>
      <c r="FQ119">
        <v>1.8602000000000001</v>
      </c>
      <c r="FR119">
        <v>1.8619000000000001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-6.7530000000000001</v>
      </c>
      <c r="GH119">
        <v>0.25719999999999998</v>
      </c>
      <c r="GI119">
        <v>-4.4273770621571362</v>
      </c>
      <c r="GJ119">
        <v>-4.6782648166075668E-3</v>
      </c>
      <c r="GK119">
        <v>2.0645039605938809E-6</v>
      </c>
      <c r="GL119">
        <v>-4.2957140779123221E-10</v>
      </c>
      <c r="GM119">
        <v>-7.2769555290842433E-2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94.2</v>
      </c>
      <c r="GV119">
        <v>94.1</v>
      </c>
      <c r="GW119">
        <v>2.0471200000000001</v>
      </c>
      <c r="GX119">
        <v>2.52563</v>
      </c>
      <c r="GY119">
        <v>2.04834</v>
      </c>
      <c r="GZ119">
        <v>2.6220699999999999</v>
      </c>
      <c r="HA119">
        <v>2.1972700000000001</v>
      </c>
      <c r="HB119">
        <v>2.3278799999999999</v>
      </c>
      <c r="HC119">
        <v>37.578099999999999</v>
      </c>
      <c r="HD119">
        <v>14.368399999999999</v>
      </c>
      <c r="HE119">
        <v>18</v>
      </c>
      <c r="HF119">
        <v>706.64800000000002</v>
      </c>
      <c r="HG119">
        <v>765.26400000000001</v>
      </c>
      <c r="HH119">
        <v>31.0002</v>
      </c>
      <c r="HI119">
        <v>32.138300000000001</v>
      </c>
      <c r="HJ119">
        <v>30.0002</v>
      </c>
      <c r="HK119">
        <v>32.099800000000002</v>
      </c>
      <c r="HL119">
        <v>32.113900000000001</v>
      </c>
      <c r="HM119">
        <v>41.030999999999999</v>
      </c>
      <c r="HN119">
        <v>19.776599999999998</v>
      </c>
      <c r="HO119">
        <v>100</v>
      </c>
      <c r="HP119">
        <v>31</v>
      </c>
      <c r="HQ119">
        <v>699.09199999999998</v>
      </c>
      <c r="HR119">
        <v>30.819500000000001</v>
      </c>
      <c r="HS119">
        <v>99.035600000000002</v>
      </c>
      <c r="HT119">
        <v>97.723699999999994</v>
      </c>
    </row>
    <row r="120" spans="1:228" x14ac:dyDescent="0.2">
      <c r="A120">
        <v>105</v>
      </c>
      <c r="B120">
        <v>1678121956</v>
      </c>
      <c r="C120">
        <v>415.5</v>
      </c>
      <c r="D120" t="s">
        <v>568</v>
      </c>
      <c r="E120" t="s">
        <v>569</v>
      </c>
      <c r="F120">
        <v>4</v>
      </c>
      <c r="G120">
        <v>1678121954</v>
      </c>
      <c r="H120">
        <f t="shared" si="34"/>
        <v>2.7538739899531542E-3</v>
      </c>
      <c r="I120">
        <f t="shared" si="35"/>
        <v>2.7538739899531541</v>
      </c>
      <c r="J120">
        <f t="shared" si="36"/>
        <v>15.805368884649351</v>
      </c>
      <c r="K120">
        <f t="shared" si="37"/>
        <v>662.14728571428566</v>
      </c>
      <c r="L120">
        <f t="shared" si="38"/>
        <v>520.98207830049967</v>
      </c>
      <c r="M120">
        <f t="shared" si="39"/>
        <v>52.80506964531746</v>
      </c>
      <c r="N120">
        <f t="shared" si="40"/>
        <v>67.113121533200427</v>
      </c>
      <c r="O120">
        <f t="shared" si="41"/>
        <v>0.20452447946943803</v>
      </c>
      <c r="P120">
        <f t="shared" si="42"/>
        <v>2.7713901668307499</v>
      </c>
      <c r="Q120">
        <f t="shared" si="43"/>
        <v>0.19649397295739937</v>
      </c>
      <c r="R120">
        <f t="shared" si="44"/>
        <v>0.12350396953478923</v>
      </c>
      <c r="S120">
        <f t="shared" si="45"/>
        <v>226.1152582337169</v>
      </c>
      <c r="T120">
        <f t="shared" si="46"/>
        <v>32.872262348166998</v>
      </c>
      <c r="U120">
        <f t="shared" si="47"/>
        <v>31.877842857142859</v>
      </c>
      <c r="V120">
        <f t="shared" si="48"/>
        <v>4.7421667146339876</v>
      </c>
      <c r="W120">
        <f t="shared" si="49"/>
        <v>69.85989997409078</v>
      </c>
      <c r="X120">
        <f t="shared" si="50"/>
        <v>3.37855185091145</v>
      </c>
      <c r="Y120">
        <f t="shared" si="51"/>
        <v>4.836181918617787</v>
      </c>
      <c r="Z120">
        <f t="shared" si="52"/>
        <v>1.3636148637225376</v>
      </c>
      <c r="AA120">
        <f t="shared" si="53"/>
        <v>-121.4458429569341</v>
      </c>
      <c r="AB120">
        <f t="shared" si="54"/>
        <v>51.84141288489247</v>
      </c>
      <c r="AC120">
        <f t="shared" si="55"/>
        <v>4.244331220886794</v>
      </c>
      <c r="AD120">
        <f t="shared" si="56"/>
        <v>160.75515938256208</v>
      </c>
      <c r="AE120">
        <f t="shared" si="57"/>
        <v>26.466118610733549</v>
      </c>
      <c r="AF120">
        <f t="shared" si="58"/>
        <v>2.7539157612677156</v>
      </c>
      <c r="AG120">
        <f t="shared" si="59"/>
        <v>15.805368884649351</v>
      </c>
      <c r="AH120">
        <v>708.93031234672821</v>
      </c>
      <c r="AI120">
        <v>687.52361818181805</v>
      </c>
      <c r="AJ120">
        <v>1.7035735471934059</v>
      </c>
      <c r="AK120">
        <v>60.783550458012961</v>
      </c>
      <c r="AL120">
        <f t="shared" si="60"/>
        <v>2.7538739899531541</v>
      </c>
      <c r="AM120">
        <v>30.876302503977499</v>
      </c>
      <c r="AN120">
        <v>33.333084242424242</v>
      </c>
      <c r="AO120">
        <v>6.1974800952572631E-5</v>
      </c>
      <c r="AP120">
        <v>100.31295513855321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47561.522435073384</v>
      </c>
      <c r="AV120">
        <f t="shared" si="64"/>
        <v>1200.007142857143</v>
      </c>
      <c r="AW120">
        <f t="shared" si="65"/>
        <v>1025.9304135925995</v>
      </c>
      <c r="AX120">
        <f t="shared" si="66"/>
        <v>0.85493692241691377</v>
      </c>
      <c r="AY120">
        <f t="shared" si="67"/>
        <v>0.18842826026464343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1678121954</v>
      </c>
      <c r="BF120">
        <v>662.14728571428566</v>
      </c>
      <c r="BG120">
        <v>688.25928571428562</v>
      </c>
      <c r="BH120">
        <v>33.333257142857143</v>
      </c>
      <c r="BI120">
        <v>30.87605714285715</v>
      </c>
      <c r="BJ120">
        <v>668.90871428571427</v>
      </c>
      <c r="BK120">
        <v>33.076042857142859</v>
      </c>
      <c r="BL120">
        <v>650.03714285714284</v>
      </c>
      <c r="BM120">
        <v>101.2568571428571</v>
      </c>
      <c r="BN120">
        <v>9.9930057142857159E-2</v>
      </c>
      <c r="BO120">
        <v>32.224814285714288</v>
      </c>
      <c r="BP120">
        <v>31.877842857142859</v>
      </c>
      <c r="BQ120">
        <v>999.89999999999986</v>
      </c>
      <c r="BR120">
        <v>0</v>
      </c>
      <c r="BS120">
        <v>0</v>
      </c>
      <c r="BT120">
        <v>9011.2514285714278</v>
      </c>
      <c r="BU120">
        <v>0</v>
      </c>
      <c r="BV120">
        <v>89.063842857142859</v>
      </c>
      <c r="BW120">
        <v>-26.11212857142857</v>
      </c>
      <c r="BX120">
        <v>684.9798571428571</v>
      </c>
      <c r="BY120">
        <v>710.18700000000001</v>
      </c>
      <c r="BZ120">
        <v>2.4572257142857139</v>
      </c>
      <c r="CA120">
        <v>688.25928571428562</v>
      </c>
      <c r="CB120">
        <v>30.87605714285715</v>
      </c>
      <c r="CC120">
        <v>3.3752228571428571</v>
      </c>
      <c r="CD120">
        <v>3.1264114285714291</v>
      </c>
      <c r="CE120">
        <v>26.004828571428568</v>
      </c>
      <c r="CF120">
        <v>24.716942857142861</v>
      </c>
      <c r="CG120">
        <v>1200.007142857143</v>
      </c>
      <c r="CH120">
        <v>0.50002000000000002</v>
      </c>
      <c r="CI120">
        <v>0.49997999999999992</v>
      </c>
      <c r="CJ120">
        <v>0</v>
      </c>
      <c r="CK120">
        <v>1373.41</v>
      </c>
      <c r="CL120">
        <v>4.9990899999999998</v>
      </c>
      <c r="CM120">
        <v>14845.742857142861</v>
      </c>
      <c r="CN120">
        <v>9557.99</v>
      </c>
      <c r="CO120">
        <v>41.625</v>
      </c>
      <c r="CP120">
        <v>43.186999999999998</v>
      </c>
      <c r="CQ120">
        <v>42.375</v>
      </c>
      <c r="CR120">
        <v>42.401571428571422</v>
      </c>
      <c r="CS120">
        <v>42.936999999999998</v>
      </c>
      <c r="CT120">
        <v>597.52714285714285</v>
      </c>
      <c r="CU120">
        <v>597.48000000000013</v>
      </c>
      <c r="CV120">
        <v>0</v>
      </c>
      <c r="CW120">
        <v>1678121998</v>
      </c>
      <c r="CX120">
        <v>0</v>
      </c>
      <c r="CY120">
        <v>1678116306.0999999</v>
      </c>
      <c r="CZ120" t="s">
        <v>356</v>
      </c>
      <c r="DA120">
        <v>1678116302.5999999</v>
      </c>
      <c r="DB120">
        <v>1678116306.0999999</v>
      </c>
      <c r="DC120">
        <v>12</v>
      </c>
      <c r="DD120">
        <v>3.5000000000000003E-2</v>
      </c>
      <c r="DE120">
        <v>0.05</v>
      </c>
      <c r="DF120">
        <v>-6.1040000000000001</v>
      </c>
      <c r="DG120">
        <v>0.249</v>
      </c>
      <c r="DH120">
        <v>413</v>
      </c>
      <c r="DI120">
        <v>32</v>
      </c>
      <c r="DJ120">
        <v>0.5</v>
      </c>
      <c r="DK120">
        <v>0.15</v>
      </c>
      <c r="DL120">
        <v>-25.922977499999998</v>
      </c>
      <c r="DM120">
        <v>-1.600294559099414</v>
      </c>
      <c r="DN120">
        <v>0.16235763531090849</v>
      </c>
      <c r="DO120">
        <v>0</v>
      </c>
      <c r="DP120">
        <v>2.4228032499999999</v>
      </c>
      <c r="DQ120">
        <v>0.49595358348967622</v>
      </c>
      <c r="DR120">
        <v>6.0478387726009213E-2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371</v>
      </c>
      <c r="EA120">
        <v>3.2977500000000002</v>
      </c>
      <c r="EB120">
        <v>2.6252800000000001</v>
      </c>
      <c r="EC120">
        <v>0.14373900000000001</v>
      </c>
      <c r="ED120">
        <v>0.145424</v>
      </c>
      <c r="EE120">
        <v>0.137654</v>
      </c>
      <c r="EF120">
        <v>0.12954199999999999</v>
      </c>
      <c r="EG120">
        <v>25863.8</v>
      </c>
      <c r="EH120">
        <v>26186.7</v>
      </c>
      <c r="EI120">
        <v>28099.200000000001</v>
      </c>
      <c r="EJ120">
        <v>29488.6</v>
      </c>
      <c r="EK120">
        <v>33362.5</v>
      </c>
      <c r="EL120">
        <v>35628.400000000001</v>
      </c>
      <c r="EM120">
        <v>39679.599999999999</v>
      </c>
      <c r="EN120">
        <v>42135.3</v>
      </c>
      <c r="EO120">
        <v>2.2397800000000001</v>
      </c>
      <c r="EP120">
        <v>2.2152799999999999</v>
      </c>
      <c r="EQ120">
        <v>0.119079</v>
      </c>
      <c r="ER120">
        <v>0</v>
      </c>
      <c r="ES120">
        <v>29.947500000000002</v>
      </c>
      <c r="ET120">
        <v>999.9</v>
      </c>
      <c r="EU120">
        <v>74.8</v>
      </c>
      <c r="EV120">
        <v>32.6</v>
      </c>
      <c r="EW120">
        <v>36.492100000000001</v>
      </c>
      <c r="EX120">
        <v>57.267099999999999</v>
      </c>
      <c r="EY120">
        <v>-3.9984000000000002</v>
      </c>
      <c r="EZ120">
        <v>2</v>
      </c>
      <c r="FA120">
        <v>0.37236000000000002</v>
      </c>
      <c r="FB120">
        <v>-0.34549600000000003</v>
      </c>
      <c r="FC120">
        <v>20.275099999999998</v>
      </c>
      <c r="FD120">
        <v>5.2198399999999996</v>
      </c>
      <c r="FE120">
        <v>12.0046</v>
      </c>
      <c r="FF120">
        <v>4.98705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1.8622300000000001</v>
      </c>
      <c r="FN120">
        <v>1.8643099999999999</v>
      </c>
      <c r="FO120">
        <v>1.8603499999999999</v>
      </c>
      <c r="FP120">
        <v>1.86111</v>
      </c>
      <c r="FQ120">
        <v>1.8602000000000001</v>
      </c>
      <c r="FR120">
        <v>1.86189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-6.7690000000000001</v>
      </c>
      <c r="GH120">
        <v>0.25719999999999998</v>
      </c>
      <c r="GI120">
        <v>-4.4273770621571362</v>
      </c>
      <c r="GJ120">
        <v>-4.6782648166075668E-3</v>
      </c>
      <c r="GK120">
        <v>2.0645039605938809E-6</v>
      </c>
      <c r="GL120">
        <v>-4.2957140779123221E-10</v>
      </c>
      <c r="GM120">
        <v>-7.2769555290842433E-2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94.2</v>
      </c>
      <c r="GV120">
        <v>94.2</v>
      </c>
      <c r="GW120">
        <v>2.0642100000000001</v>
      </c>
      <c r="GX120">
        <v>2.5329600000000001</v>
      </c>
      <c r="GY120">
        <v>2.04834</v>
      </c>
      <c r="GZ120">
        <v>2.6220699999999999</v>
      </c>
      <c r="HA120">
        <v>2.1972700000000001</v>
      </c>
      <c r="HB120">
        <v>2.33643</v>
      </c>
      <c r="HC120">
        <v>37.578099999999999</v>
      </c>
      <c r="HD120">
        <v>14.3597</v>
      </c>
      <c r="HE120">
        <v>18</v>
      </c>
      <c r="HF120">
        <v>706.58799999999997</v>
      </c>
      <c r="HG120">
        <v>765.30499999999995</v>
      </c>
      <c r="HH120">
        <v>31.000399999999999</v>
      </c>
      <c r="HI120">
        <v>32.140099999999997</v>
      </c>
      <c r="HJ120">
        <v>30.000299999999999</v>
      </c>
      <c r="HK120">
        <v>32.100200000000001</v>
      </c>
      <c r="HL120">
        <v>32.115099999999998</v>
      </c>
      <c r="HM120">
        <v>41.356299999999997</v>
      </c>
      <c r="HN120">
        <v>19.776599999999998</v>
      </c>
      <c r="HO120">
        <v>100</v>
      </c>
      <c r="HP120">
        <v>31</v>
      </c>
      <c r="HQ120">
        <v>705.77200000000005</v>
      </c>
      <c r="HR120">
        <v>30.819500000000001</v>
      </c>
      <c r="HS120">
        <v>99.037700000000001</v>
      </c>
      <c r="HT120">
        <v>97.721599999999995</v>
      </c>
    </row>
    <row r="121" spans="1:228" x14ac:dyDescent="0.2">
      <c r="A121">
        <v>106</v>
      </c>
      <c r="B121">
        <v>1678121960</v>
      </c>
      <c r="C121">
        <v>419.5</v>
      </c>
      <c r="D121" t="s">
        <v>570</v>
      </c>
      <c r="E121" t="s">
        <v>571</v>
      </c>
      <c r="F121">
        <v>4</v>
      </c>
      <c r="G121">
        <v>1678121957.6875</v>
      </c>
      <c r="H121">
        <f t="shared" si="34"/>
        <v>2.7461723266963621E-3</v>
      </c>
      <c r="I121">
        <f t="shared" si="35"/>
        <v>2.746172326696362</v>
      </c>
      <c r="J121">
        <f t="shared" si="36"/>
        <v>15.922296376154984</v>
      </c>
      <c r="K121">
        <f t="shared" si="37"/>
        <v>668.21287499999994</v>
      </c>
      <c r="L121">
        <f t="shared" si="38"/>
        <v>525.41606385989473</v>
      </c>
      <c r="M121">
        <f t="shared" si="39"/>
        <v>53.254914281698831</v>
      </c>
      <c r="N121">
        <f t="shared" si="40"/>
        <v>67.728457174734658</v>
      </c>
      <c r="O121">
        <f t="shared" si="41"/>
        <v>0.20364898977144794</v>
      </c>
      <c r="P121">
        <f t="shared" si="42"/>
        <v>2.7631251118314104</v>
      </c>
      <c r="Q121">
        <f t="shared" si="43"/>
        <v>0.19566283226921821</v>
      </c>
      <c r="R121">
        <f t="shared" si="44"/>
        <v>0.12298069975137776</v>
      </c>
      <c r="S121">
        <f t="shared" si="45"/>
        <v>226.11435485851658</v>
      </c>
      <c r="T121">
        <f t="shared" si="46"/>
        <v>32.879337080973997</v>
      </c>
      <c r="U121">
        <f t="shared" si="47"/>
        <v>31.884125000000001</v>
      </c>
      <c r="V121">
        <f t="shared" si="48"/>
        <v>4.7438546721669326</v>
      </c>
      <c r="W121">
        <f t="shared" si="49"/>
        <v>69.841614327769292</v>
      </c>
      <c r="X121">
        <f t="shared" si="50"/>
        <v>3.3782756076855227</v>
      </c>
      <c r="Y121">
        <f t="shared" si="51"/>
        <v>4.8370525799005017</v>
      </c>
      <c r="Z121">
        <f t="shared" si="52"/>
        <v>1.3655790644814099</v>
      </c>
      <c r="AA121">
        <f t="shared" si="53"/>
        <v>-121.10619960730956</v>
      </c>
      <c r="AB121">
        <f t="shared" si="54"/>
        <v>51.225546053867433</v>
      </c>
      <c r="AC121">
        <f t="shared" si="55"/>
        <v>4.206649941607755</v>
      </c>
      <c r="AD121">
        <f t="shared" si="56"/>
        <v>160.44035124668221</v>
      </c>
      <c r="AE121">
        <f t="shared" si="57"/>
        <v>26.588710224228546</v>
      </c>
      <c r="AF121">
        <f t="shared" si="58"/>
        <v>2.749394006294692</v>
      </c>
      <c r="AG121">
        <f t="shared" si="59"/>
        <v>15.922296376154984</v>
      </c>
      <c r="AH121">
        <v>715.84054925087139</v>
      </c>
      <c r="AI121">
        <v>694.33509696969679</v>
      </c>
      <c r="AJ121">
        <v>1.699956308003979</v>
      </c>
      <c r="AK121">
        <v>60.783550458012961</v>
      </c>
      <c r="AL121">
        <f t="shared" si="60"/>
        <v>2.746172326696362</v>
      </c>
      <c r="AM121">
        <v>30.876523531842711</v>
      </c>
      <c r="AN121">
        <v>33.327894545454548</v>
      </c>
      <c r="AO121">
        <v>-1.5673939660776939E-4</v>
      </c>
      <c r="AP121">
        <v>100.31295513855321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47333.02824572083</v>
      </c>
      <c r="AV121">
        <f t="shared" si="64"/>
        <v>1200.0037500000001</v>
      </c>
      <c r="AW121">
        <f t="shared" si="65"/>
        <v>1025.9273760924957</v>
      </c>
      <c r="AX121">
        <f t="shared" si="66"/>
        <v>0.85493680839955344</v>
      </c>
      <c r="AY121">
        <f t="shared" si="67"/>
        <v>0.18842804021113815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1678121957.6875</v>
      </c>
      <c r="BF121">
        <v>668.21287499999994</v>
      </c>
      <c r="BG121">
        <v>694.45175000000006</v>
      </c>
      <c r="BH121">
        <v>33.330262500000003</v>
      </c>
      <c r="BI121">
        <v>30.876987499999998</v>
      </c>
      <c r="BJ121">
        <v>674.98950000000002</v>
      </c>
      <c r="BK121">
        <v>33.073062500000013</v>
      </c>
      <c r="BL121">
        <v>650.01012500000002</v>
      </c>
      <c r="BM121">
        <v>101.25749999999999</v>
      </c>
      <c r="BN121">
        <v>0.10010579999999999</v>
      </c>
      <c r="BO121">
        <v>32.228000000000009</v>
      </c>
      <c r="BP121">
        <v>31.884125000000001</v>
      </c>
      <c r="BQ121">
        <v>999.9</v>
      </c>
      <c r="BR121">
        <v>0</v>
      </c>
      <c r="BS121">
        <v>0</v>
      </c>
      <c r="BT121">
        <v>8967.3449999999993</v>
      </c>
      <c r="BU121">
        <v>0</v>
      </c>
      <c r="BV121">
        <v>92.225274999999996</v>
      </c>
      <c r="BW121">
        <v>-26.239162499999999</v>
      </c>
      <c r="BX121">
        <v>691.25250000000005</v>
      </c>
      <c r="BY121">
        <v>716.57787500000006</v>
      </c>
      <c r="BZ121">
        <v>2.4532949999999998</v>
      </c>
      <c r="CA121">
        <v>694.45175000000006</v>
      </c>
      <c r="CB121">
        <v>30.876987499999998</v>
      </c>
      <c r="CC121">
        <v>3.37494125</v>
      </c>
      <c r="CD121">
        <v>3.1265274999999999</v>
      </c>
      <c r="CE121">
        <v>26.0034125</v>
      </c>
      <c r="CF121">
        <v>24.717575</v>
      </c>
      <c r="CG121">
        <v>1200.0037500000001</v>
      </c>
      <c r="CH121">
        <v>0.50002374999999999</v>
      </c>
      <c r="CI121">
        <v>0.49997625000000001</v>
      </c>
      <c r="CJ121">
        <v>0</v>
      </c>
      <c r="CK121">
        <v>1377.0675000000001</v>
      </c>
      <c r="CL121">
        <v>4.9990899999999998</v>
      </c>
      <c r="CM121">
        <v>14890.862499999999</v>
      </c>
      <c r="CN121">
        <v>9557.9612500000003</v>
      </c>
      <c r="CO121">
        <v>41.625</v>
      </c>
      <c r="CP121">
        <v>43.186999999999998</v>
      </c>
      <c r="CQ121">
        <v>42.375</v>
      </c>
      <c r="CR121">
        <v>42.413749999999993</v>
      </c>
      <c r="CS121">
        <v>42.936999999999998</v>
      </c>
      <c r="CT121">
        <v>597.53</v>
      </c>
      <c r="CU121">
        <v>597.47375000000011</v>
      </c>
      <c r="CV121">
        <v>0</v>
      </c>
      <c r="CW121">
        <v>1678122002.2</v>
      </c>
      <c r="CX121">
        <v>0</v>
      </c>
      <c r="CY121">
        <v>1678116306.0999999</v>
      </c>
      <c r="CZ121" t="s">
        <v>356</v>
      </c>
      <c r="DA121">
        <v>1678116302.5999999</v>
      </c>
      <c r="DB121">
        <v>1678116306.0999999</v>
      </c>
      <c r="DC121">
        <v>12</v>
      </c>
      <c r="DD121">
        <v>3.5000000000000003E-2</v>
      </c>
      <c r="DE121">
        <v>0.05</v>
      </c>
      <c r="DF121">
        <v>-6.1040000000000001</v>
      </c>
      <c r="DG121">
        <v>0.249</v>
      </c>
      <c r="DH121">
        <v>413</v>
      </c>
      <c r="DI121">
        <v>32</v>
      </c>
      <c r="DJ121">
        <v>0.5</v>
      </c>
      <c r="DK121">
        <v>0.15</v>
      </c>
      <c r="DL121">
        <v>-26.0362525</v>
      </c>
      <c r="DM121">
        <v>-1.2648303939962191</v>
      </c>
      <c r="DN121">
        <v>0.12587804611507919</v>
      </c>
      <c r="DO121">
        <v>0</v>
      </c>
      <c r="DP121">
        <v>2.4513199999999999</v>
      </c>
      <c r="DQ121">
        <v>0.1009017636022394</v>
      </c>
      <c r="DR121">
        <v>2.305893471086639E-2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371</v>
      </c>
      <c r="EA121">
        <v>3.2976399999999999</v>
      </c>
      <c r="EB121">
        <v>2.62507</v>
      </c>
      <c r="EC121">
        <v>0.144702</v>
      </c>
      <c r="ED121">
        <v>0.146399</v>
      </c>
      <c r="EE121">
        <v>0.13763900000000001</v>
      </c>
      <c r="EF121">
        <v>0.12956000000000001</v>
      </c>
      <c r="EG121">
        <v>25834.3</v>
      </c>
      <c r="EH121">
        <v>26156.7</v>
      </c>
      <c r="EI121">
        <v>28098.799999999999</v>
      </c>
      <c r="EJ121">
        <v>29488.6</v>
      </c>
      <c r="EK121">
        <v>33362.699999999997</v>
      </c>
      <c r="EL121">
        <v>35627.800000000003</v>
      </c>
      <c r="EM121">
        <v>39679</v>
      </c>
      <c r="EN121">
        <v>42135.4</v>
      </c>
      <c r="EO121">
        <v>2.2396799999999999</v>
      </c>
      <c r="EP121">
        <v>2.21543</v>
      </c>
      <c r="EQ121">
        <v>0.119023</v>
      </c>
      <c r="ER121">
        <v>0</v>
      </c>
      <c r="ES121">
        <v>29.949200000000001</v>
      </c>
      <c r="ET121">
        <v>999.9</v>
      </c>
      <c r="EU121">
        <v>74.8</v>
      </c>
      <c r="EV121">
        <v>32.6</v>
      </c>
      <c r="EW121">
        <v>36.487499999999997</v>
      </c>
      <c r="EX121">
        <v>56.937100000000001</v>
      </c>
      <c r="EY121">
        <v>-4.1185900000000002</v>
      </c>
      <c r="EZ121">
        <v>2</v>
      </c>
      <c r="FA121">
        <v>0.37241600000000002</v>
      </c>
      <c r="FB121">
        <v>-0.34238299999999999</v>
      </c>
      <c r="FC121">
        <v>20.275200000000002</v>
      </c>
      <c r="FD121">
        <v>5.2195400000000003</v>
      </c>
      <c r="FE121">
        <v>12.004300000000001</v>
      </c>
      <c r="FF121">
        <v>4.9865500000000003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1.86225</v>
      </c>
      <c r="FN121">
        <v>1.8643099999999999</v>
      </c>
      <c r="FO121">
        <v>1.8603499999999999</v>
      </c>
      <c r="FP121">
        <v>1.8611</v>
      </c>
      <c r="FQ121">
        <v>1.8602000000000001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-6.7859999999999996</v>
      </c>
      <c r="GH121">
        <v>0.2571</v>
      </c>
      <c r="GI121">
        <v>-4.4273770621571362</v>
      </c>
      <c r="GJ121">
        <v>-4.6782648166075668E-3</v>
      </c>
      <c r="GK121">
        <v>2.0645039605938809E-6</v>
      </c>
      <c r="GL121">
        <v>-4.2957140779123221E-10</v>
      </c>
      <c r="GM121">
        <v>-7.2769555290842433E-2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94.3</v>
      </c>
      <c r="GV121">
        <v>94.2</v>
      </c>
      <c r="GW121">
        <v>2.0800800000000002</v>
      </c>
      <c r="GX121">
        <v>2.5354000000000001</v>
      </c>
      <c r="GY121">
        <v>2.04834</v>
      </c>
      <c r="GZ121">
        <v>2.6220699999999999</v>
      </c>
      <c r="HA121">
        <v>2.1972700000000001</v>
      </c>
      <c r="HB121">
        <v>2.2705099999999998</v>
      </c>
      <c r="HC121">
        <v>37.602200000000003</v>
      </c>
      <c r="HD121">
        <v>14.350899999999999</v>
      </c>
      <c r="HE121">
        <v>18</v>
      </c>
      <c r="HF121">
        <v>706.53399999999999</v>
      </c>
      <c r="HG121">
        <v>765.46299999999997</v>
      </c>
      <c r="HH121">
        <v>31.000699999999998</v>
      </c>
      <c r="HI121">
        <v>32.141199999999998</v>
      </c>
      <c r="HJ121">
        <v>30.000299999999999</v>
      </c>
      <c r="HK121">
        <v>32.102600000000002</v>
      </c>
      <c r="HL121">
        <v>32.116100000000003</v>
      </c>
      <c r="HM121">
        <v>41.677799999999998</v>
      </c>
      <c r="HN121">
        <v>19.776599999999998</v>
      </c>
      <c r="HO121">
        <v>100</v>
      </c>
      <c r="HP121">
        <v>31</v>
      </c>
      <c r="HQ121">
        <v>712.45299999999997</v>
      </c>
      <c r="HR121">
        <v>30.819500000000001</v>
      </c>
      <c r="HS121">
        <v>99.036199999999994</v>
      </c>
      <c r="HT121">
        <v>97.721800000000002</v>
      </c>
    </row>
    <row r="122" spans="1:228" x14ac:dyDescent="0.2">
      <c r="A122">
        <v>107</v>
      </c>
      <c r="B122">
        <v>1678121964</v>
      </c>
      <c r="C122">
        <v>423.5</v>
      </c>
      <c r="D122" t="s">
        <v>572</v>
      </c>
      <c r="E122" t="s">
        <v>573</v>
      </c>
      <c r="F122">
        <v>4</v>
      </c>
      <c r="G122">
        <v>1678121962</v>
      </c>
      <c r="H122">
        <f t="shared" si="34"/>
        <v>2.7351185191294707E-3</v>
      </c>
      <c r="I122">
        <f t="shared" si="35"/>
        <v>2.7351185191294705</v>
      </c>
      <c r="J122">
        <f t="shared" si="36"/>
        <v>16.10720807062437</v>
      </c>
      <c r="K122">
        <f t="shared" si="37"/>
        <v>675.28871428571438</v>
      </c>
      <c r="L122">
        <f t="shared" si="38"/>
        <v>530.23972521004009</v>
      </c>
      <c r="M122">
        <f t="shared" si="39"/>
        <v>53.74410762771636</v>
      </c>
      <c r="N122">
        <f t="shared" si="40"/>
        <v>68.446002090803802</v>
      </c>
      <c r="O122">
        <f t="shared" si="41"/>
        <v>0.20267166016701404</v>
      </c>
      <c r="P122">
        <f t="shared" si="42"/>
        <v>2.7647486099556708</v>
      </c>
      <c r="Q122">
        <f t="shared" si="43"/>
        <v>0.1947648206971716</v>
      </c>
      <c r="R122">
        <f t="shared" si="44"/>
        <v>0.12241270872602852</v>
      </c>
      <c r="S122">
        <f t="shared" si="45"/>
        <v>226.11372605068476</v>
      </c>
      <c r="T122">
        <f t="shared" si="46"/>
        <v>32.884686187920174</v>
      </c>
      <c r="U122">
        <f t="shared" si="47"/>
        <v>31.885657142857148</v>
      </c>
      <c r="V122">
        <f t="shared" si="48"/>
        <v>4.7442664250556748</v>
      </c>
      <c r="W122">
        <f t="shared" si="49"/>
        <v>69.823375421828828</v>
      </c>
      <c r="X122">
        <f t="shared" si="50"/>
        <v>3.3779059670674978</v>
      </c>
      <c r="Y122">
        <f t="shared" si="51"/>
        <v>4.8377866963038079</v>
      </c>
      <c r="Z122">
        <f t="shared" si="52"/>
        <v>1.366360457988177</v>
      </c>
      <c r="AA122">
        <f t="shared" si="53"/>
        <v>-120.61872669360966</v>
      </c>
      <c r="AB122">
        <f t="shared" si="54"/>
        <v>51.427587496447956</v>
      </c>
      <c r="AC122">
        <f t="shared" si="55"/>
        <v>4.2208492188201658</v>
      </c>
      <c r="AD122">
        <f t="shared" si="56"/>
        <v>161.14343607234323</v>
      </c>
      <c r="AE122">
        <f t="shared" si="57"/>
        <v>26.785847301851401</v>
      </c>
      <c r="AF122">
        <f t="shared" si="58"/>
        <v>2.7303641251595945</v>
      </c>
      <c r="AG122">
        <f t="shared" si="59"/>
        <v>16.10720807062437</v>
      </c>
      <c r="AH122">
        <v>722.82916498259897</v>
      </c>
      <c r="AI122">
        <v>701.13220606060588</v>
      </c>
      <c r="AJ122">
        <v>1.704141975575028</v>
      </c>
      <c r="AK122">
        <v>60.783550458012961</v>
      </c>
      <c r="AL122">
        <f t="shared" si="60"/>
        <v>2.7351185191294705</v>
      </c>
      <c r="AM122">
        <v>30.888476666658889</v>
      </c>
      <c r="AN122">
        <v>33.329196363636377</v>
      </c>
      <c r="AO122">
        <v>-3.6921609717390313E-5</v>
      </c>
      <c r="AP122">
        <v>100.31295513855321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47377.374203615087</v>
      </c>
      <c r="AV122">
        <f t="shared" si="64"/>
        <v>1200.001428571429</v>
      </c>
      <c r="AW122">
        <f t="shared" si="65"/>
        <v>1025.925292254241</v>
      </c>
      <c r="AX122">
        <f t="shared" si="66"/>
        <v>0.85493672576338409</v>
      </c>
      <c r="AY122">
        <f t="shared" si="67"/>
        <v>0.18842788072333161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1678121962</v>
      </c>
      <c r="BF122">
        <v>675.28871428571438</v>
      </c>
      <c r="BG122">
        <v>701.71514285714272</v>
      </c>
      <c r="BH122">
        <v>33.326442857142858</v>
      </c>
      <c r="BI122">
        <v>30.89018571428571</v>
      </c>
      <c r="BJ122">
        <v>682.08299999999997</v>
      </c>
      <c r="BK122">
        <v>33.069285714285719</v>
      </c>
      <c r="BL122">
        <v>650.02271428571419</v>
      </c>
      <c r="BM122">
        <v>101.2581428571429</v>
      </c>
      <c r="BN122">
        <v>9.9988328571428572E-2</v>
      </c>
      <c r="BO122">
        <v>32.230685714285713</v>
      </c>
      <c r="BP122">
        <v>31.885657142857148</v>
      </c>
      <c r="BQ122">
        <v>999.89999999999986</v>
      </c>
      <c r="BR122">
        <v>0</v>
      </c>
      <c r="BS122">
        <v>0</v>
      </c>
      <c r="BT122">
        <v>8975.8914285714291</v>
      </c>
      <c r="BU122">
        <v>0</v>
      </c>
      <c r="BV122">
        <v>96.581014285714303</v>
      </c>
      <c r="BW122">
        <v>-26.426357142857139</v>
      </c>
      <c r="BX122">
        <v>698.56971428571421</v>
      </c>
      <c r="BY122">
        <v>724.08214285714268</v>
      </c>
      <c r="BZ122">
        <v>2.436264285714286</v>
      </c>
      <c r="CA122">
        <v>701.71514285714272</v>
      </c>
      <c r="CB122">
        <v>30.89018571428571</v>
      </c>
      <c r="CC122">
        <v>3.3745814285714282</v>
      </c>
      <c r="CD122">
        <v>3.1278914285714281</v>
      </c>
      <c r="CE122">
        <v>26.00161428571429</v>
      </c>
      <c r="CF122">
        <v>24.72485714285714</v>
      </c>
      <c r="CG122">
        <v>1200.001428571429</v>
      </c>
      <c r="CH122">
        <v>0.50002657142857143</v>
      </c>
      <c r="CI122">
        <v>0.49997342857142851</v>
      </c>
      <c r="CJ122">
        <v>0</v>
      </c>
      <c r="CK122">
        <v>1381.5614285714289</v>
      </c>
      <c r="CL122">
        <v>4.9990899999999998</v>
      </c>
      <c r="CM122">
        <v>14943.55714285714</v>
      </c>
      <c r="CN122">
        <v>9557.9671428571437</v>
      </c>
      <c r="CO122">
        <v>41.625</v>
      </c>
      <c r="CP122">
        <v>43.196000000000012</v>
      </c>
      <c r="CQ122">
        <v>42.375</v>
      </c>
      <c r="CR122">
        <v>42.428142857142859</v>
      </c>
      <c r="CS122">
        <v>42.973000000000013</v>
      </c>
      <c r="CT122">
        <v>597.5328571428571</v>
      </c>
      <c r="CU122">
        <v>597.47</v>
      </c>
      <c r="CV122">
        <v>0</v>
      </c>
      <c r="CW122">
        <v>1678122005.8</v>
      </c>
      <c r="CX122">
        <v>0</v>
      </c>
      <c r="CY122">
        <v>1678116306.0999999</v>
      </c>
      <c r="CZ122" t="s">
        <v>356</v>
      </c>
      <c r="DA122">
        <v>1678116302.5999999</v>
      </c>
      <c r="DB122">
        <v>1678116306.0999999</v>
      </c>
      <c r="DC122">
        <v>12</v>
      </c>
      <c r="DD122">
        <v>3.5000000000000003E-2</v>
      </c>
      <c r="DE122">
        <v>0.05</v>
      </c>
      <c r="DF122">
        <v>-6.1040000000000001</v>
      </c>
      <c r="DG122">
        <v>0.249</v>
      </c>
      <c r="DH122">
        <v>413</v>
      </c>
      <c r="DI122">
        <v>32</v>
      </c>
      <c r="DJ122">
        <v>0.5</v>
      </c>
      <c r="DK122">
        <v>0.15</v>
      </c>
      <c r="DL122">
        <v>-26.144862499999999</v>
      </c>
      <c r="DM122">
        <v>-1.559091557223161</v>
      </c>
      <c r="DN122">
        <v>0.15687227716760541</v>
      </c>
      <c r="DO122">
        <v>0</v>
      </c>
      <c r="DP122">
        <v>2.4553759999999998</v>
      </c>
      <c r="DQ122">
        <v>-8.9691557223269838E-2</v>
      </c>
      <c r="DR122">
        <v>9.3651860098985917E-3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3.29759</v>
      </c>
      <c r="EB122">
        <v>2.6251899999999999</v>
      </c>
      <c r="EC122">
        <v>0.14566699999999999</v>
      </c>
      <c r="ED122">
        <v>0.14735400000000001</v>
      </c>
      <c r="EE122">
        <v>0.13764499999999999</v>
      </c>
      <c r="EF122">
        <v>0.12960099999999999</v>
      </c>
      <c r="EG122">
        <v>25805.4</v>
      </c>
      <c r="EH122">
        <v>26127.8</v>
      </c>
      <c r="EI122">
        <v>28099.200000000001</v>
      </c>
      <c r="EJ122">
        <v>29489</v>
      </c>
      <c r="EK122">
        <v>33362.9</v>
      </c>
      <c r="EL122">
        <v>35626.699999999997</v>
      </c>
      <c r="EM122">
        <v>39679.5</v>
      </c>
      <c r="EN122">
        <v>42135.9</v>
      </c>
      <c r="EO122">
        <v>2.2398500000000001</v>
      </c>
      <c r="EP122">
        <v>2.2154799999999999</v>
      </c>
      <c r="EQ122">
        <v>0.119321</v>
      </c>
      <c r="ER122">
        <v>0</v>
      </c>
      <c r="ES122">
        <v>29.950099999999999</v>
      </c>
      <c r="ET122">
        <v>999.9</v>
      </c>
      <c r="EU122">
        <v>74.900000000000006</v>
      </c>
      <c r="EV122">
        <v>32.6</v>
      </c>
      <c r="EW122">
        <v>36.537100000000002</v>
      </c>
      <c r="EX122">
        <v>56.247100000000003</v>
      </c>
      <c r="EY122">
        <v>-4.1145899999999997</v>
      </c>
      <c r="EZ122">
        <v>2</v>
      </c>
      <c r="FA122">
        <v>0.37243399999999999</v>
      </c>
      <c r="FB122">
        <v>-0.34057700000000002</v>
      </c>
      <c r="FC122">
        <v>20.275099999999998</v>
      </c>
      <c r="FD122">
        <v>5.2193899999999998</v>
      </c>
      <c r="FE122">
        <v>12.004</v>
      </c>
      <c r="FF122">
        <v>4.9867499999999998</v>
      </c>
      <c r="FG122">
        <v>3.2844500000000001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1.8622399999999999</v>
      </c>
      <c r="FN122">
        <v>1.8643099999999999</v>
      </c>
      <c r="FO122">
        <v>1.8603499999999999</v>
      </c>
      <c r="FP122">
        <v>1.86111</v>
      </c>
      <c r="FQ122">
        <v>1.8602000000000001</v>
      </c>
      <c r="FR122">
        <v>1.86189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-6.8019999999999996</v>
      </c>
      <c r="GH122">
        <v>0.25719999999999998</v>
      </c>
      <c r="GI122">
        <v>-4.4273770621571362</v>
      </c>
      <c r="GJ122">
        <v>-4.6782648166075668E-3</v>
      </c>
      <c r="GK122">
        <v>2.0645039605938809E-6</v>
      </c>
      <c r="GL122">
        <v>-4.2957140779123221E-10</v>
      </c>
      <c r="GM122">
        <v>-7.2769555290842433E-2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94.4</v>
      </c>
      <c r="GV122">
        <v>94.3</v>
      </c>
      <c r="GW122">
        <v>2.0959500000000002</v>
      </c>
      <c r="GX122">
        <v>2.52319</v>
      </c>
      <c r="GY122">
        <v>2.04834</v>
      </c>
      <c r="GZ122">
        <v>2.6220699999999999</v>
      </c>
      <c r="HA122">
        <v>2.1972700000000001</v>
      </c>
      <c r="HB122">
        <v>2.3107899999999999</v>
      </c>
      <c r="HC122">
        <v>37.578099999999999</v>
      </c>
      <c r="HD122">
        <v>14.368399999999999</v>
      </c>
      <c r="HE122">
        <v>18</v>
      </c>
      <c r="HF122">
        <v>706.68</v>
      </c>
      <c r="HG122">
        <v>765.53700000000003</v>
      </c>
      <c r="HH122">
        <v>31.000599999999999</v>
      </c>
      <c r="HI122">
        <v>32.142899999999997</v>
      </c>
      <c r="HJ122">
        <v>30.000299999999999</v>
      </c>
      <c r="HK122">
        <v>32.102600000000002</v>
      </c>
      <c r="HL122">
        <v>32.118000000000002</v>
      </c>
      <c r="HM122">
        <v>42.000700000000002</v>
      </c>
      <c r="HN122">
        <v>19.776599999999998</v>
      </c>
      <c r="HO122">
        <v>100</v>
      </c>
      <c r="HP122">
        <v>31</v>
      </c>
      <c r="HQ122">
        <v>719.13199999999995</v>
      </c>
      <c r="HR122">
        <v>30.819500000000001</v>
      </c>
      <c r="HS122">
        <v>99.037499999999994</v>
      </c>
      <c r="HT122">
        <v>97.723100000000002</v>
      </c>
    </row>
    <row r="123" spans="1:228" x14ac:dyDescent="0.2">
      <c r="A123">
        <v>108</v>
      </c>
      <c r="B123">
        <v>1678121968</v>
      </c>
      <c r="C123">
        <v>427.5</v>
      </c>
      <c r="D123" t="s">
        <v>574</v>
      </c>
      <c r="E123" t="s">
        <v>575</v>
      </c>
      <c r="F123">
        <v>4</v>
      </c>
      <c r="G123">
        <v>1678121965.6875</v>
      </c>
      <c r="H123">
        <f t="shared" si="34"/>
        <v>2.7311924882495518E-3</v>
      </c>
      <c r="I123">
        <f t="shared" si="35"/>
        <v>2.731192488249552</v>
      </c>
      <c r="J123">
        <f t="shared" si="36"/>
        <v>16.024683122898551</v>
      </c>
      <c r="K123">
        <f t="shared" si="37"/>
        <v>681.37074999999993</v>
      </c>
      <c r="L123">
        <f t="shared" si="38"/>
        <v>536.46612933074618</v>
      </c>
      <c r="M123">
        <f t="shared" si="39"/>
        <v>54.375403215879395</v>
      </c>
      <c r="N123">
        <f t="shared" si="40"/>
        <v>69.062718492547958</v>
      </c>
      <c r="O123">
        <f t="shared" si="41"/>
        <v>0.20207830580938554</v>
      </c>
      <c r="P123">
        <f t="shared" si="42"/>
        <v>2.7637439350891793</v>
      </c>
      <c r="Q123">
        <f t="shared" si="43"/>
        <v>0.19421399174416856</v>
      </c>
      <c r="R123">
        <f t="shared" si="44"/>
        <v>0.12206482104971469</v>
      </c>
      <c r="S123">
        <f t="shared" si="45"/>
        <v>226.11433723332465</v>
      </c>
      <c r="T123">
        <f t="shared" si="46"/>
        <v>32.889495922436133</v>
      </c>
      <c r="U123">
        <f t="shared" si="47"/>
        <v>31.894674999999999</v>
      </c>
      <c r="V123">
        <f t="shared" si="48"/>
        <v>4.7466905429048118</v>
      </c>
      <c r="W123">
        <f t="shared" si="49"/>
        <v>69.820491422967919</v>
      </c>
      <c r="X123">
        <f t="shared" si="50"/>
        <v>3.3784372426527964</v>
      </c>
      <c r="Y123">
        <f t="shared" si="51"/>
        <v>4.8387474419027603</v>
      </c>
      <c r="Z123">
        <f t="shared" si="52"/>
        <v>1.3682533002520154</v>
      </c>
      <c r="AA123">
        <f t="shared" si="53"/>
        <v>-120.44558873180523</v>
      </c>
      <c r="AB123">
        <f t="shared" si="54"/>
        <v>50.588872922261189</v>
      </c>
      <c r="AC123">
        <f t="shared" si="55"/>
        <v>4.1537781102907463</v>
      </c>
      <c r="AD123">
        <f t="shared" si="56"/>
        <v>160.41139953407134</v>
      </c>
      <c r="AE123">
        <f t="shared" si="57"/>
        <v>26.855044192131938</v>
      </c>
      <c r="AF123">
        <f t="shared" si="58"/>
        <v>2.7290022425282161</v>
      </c>
      <c r="AG123">
        <f t="shared" si="59"/>
        <v>16.024683122898551</v>
      </c>
      <c r="AH123">
        <v>729.704793484834</v>
      </c>
      <c r="AI123">
        <v>708.00643030303002</v>
      </c>
      <c r="AJ123">
        <v>1.725534198200148</v>
      </c>
      <c r="AK123">
        <v>60.783550458012961</v>
      </c>
      <c r="AL123">
        <f t="shared" si="60"/>
        <v>2.731192488249552</v>
      </c>
      <c r="AM123">
        <v>30.896525047160221</v>
      </c>
      <c r="AN123">
        <v>33.332900606060612</v>
      </c>
      <c r="AO123">
        <v>1.016123136588169E-4</v>
      </c>
      <c r="AP123">
        <v>100.31295513855321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47349.131164179875</v>
      </c>
      <c r="AV123">
        <f t="shared" si="64"/>
        <v>1200.0050000000001</v>
      </c>
      <c r="AW123">
        <f t="shared" si="65"/>
        <v>1025.9283135923963</v>
      </c>
      <c r="AX123">
        <f t="shared" si="66"/>
        <v>0.85493669909075054</v>
      </c>
      <c r="AY123">
        <f t="shared" si="67"/>
        <v>0.18842782924514867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1678121965.6875</v>
      </c>
      <c r="BF123">
        <v>681.37074999999993</v>
      </c>
      <c r="BG123">
        <v>707.87575000000004</v>
      </c>
      <c r="BH123">
        <v>33.331562499999997</v>
      </c>
      <c r="BI123">
        <v>30.8965125</v>
      </c>
      <c r="BJ123">
        <v>688.17987499999992</v>
      </c>
      <c r="BK123">
        <v>33.074350000000003</v>
      </c>
      <c r="BL123">
        <v>650.01712499999996</v>
      </c>
      <c r="BM123">
        <v>101.258375</v>
      </c>
      <c r="BN123">
        <v>0.10012695000000001</v>
      </c>
      <c r="BO123">
        <v>32.234200000000001</v>
      </c>
      <c r="BP123">
        <v>31.894674999999999</v>
      </c>
      <c r="BQ123">
        <v>999.9</v>
      </c>
      <c r="BR123">
        <v>0</v>
      </c>
      <c r="BS123">
        <v>0</v>
      </c>
      <c r="BT123">
        <v>8970.5462499999994</v>
      </c>
      <c r="BU123">
        <v>0</v>
      </c>
      <c r="BV123">
        <v>101.2265125</v>
      </c>
      <c r="BW123">
        <v>-26.504862500000002</v>
      </c>
      <c r="BX123">
        <v>704.86512500000003</v>
      </c>
      <c r="BY123">
        <v>730.44387499999993</v>
      </c>
      <c r="BZ123">
        <v>2.4350462500000001</v>
      </c>
      <c r="CA123">
        <v>707.87575000000004</v>
      </c>
      <c r="CB123">
        <v>30.8965125</v>
      </c>
      <c r="CC123">
        <v>3.3750974999999999</v>
      </c>
      <c r="CD123">
        <v>3.1285287500000001</v>
      </c>
      <c r="CE123">
        <v>26.004212500000001</v>
      </c>
      <c r="CF123">
        <v>24.728275</v>
      </c>
      <c r="CG123">
        <v>1200.0050000000001</v>
      </c>
      <c r="CH123">
        <v>0.50002750000000007</v>
      </c>
      <c r="CI123">
        <v>0.49997249999999999</v>
      </c>
      <c r="CJ123">
        <v>0</v>
      </c>
      <c r="CK123">
        <v>1385.08</v>
      </c>
      <c r="CL123">
        <v>4.9990899999999998</v>
      </c>
      <c r="CM123">
        <v>14990.35</v>
      </c>
      <c r="CN123">
        <v>9557.9887500000004</v>
      </c>
      <c r="CO123">
        <v>41.625</v>
      </c>
      <c r="CP123">
        <v>43.194875000000003</v>
      </c>
      <c r="CQ123">
        <v>42.375</v>
      </c>
      <c r="CR123">
        <v>42.405999999999999</v>
      </c>
      <c r="CS123">
        <v>42.936999999999998</v>
      </c>
      <c r="CT123">
        <v>597.53499999999997</v>
      </c>
      <c r="CU123">
        <v>597.47</v>
      </c>
      <c r="CV123">
        <v>0</v>
      </c>
      <c r="CW123">
        <v>1678122010</v>
      </c>
      <c r="CX123">
        <v>0</v>
      </c>
      <c r="CY123">
        <v>1678116306.0999999</v>
      </c>
      <c r="CZ123" t="s">
        <v>356</v>
      </c>
      <c r="DA123">
        <v>1678116302.5999999</v>
      </c>
      <c r="DB123">
        <v>1678116306.0999999</v>
      </c>
      <c r="DC123">
        <v>12</v>
      </c>
      <c r="DD123">
        <v>3.5000000000000003E-2</v>
      </c>
      <c r="DE123">
        <v>0.05</v>
      </c>
      <c r="DF123">
        <v>-6.1040000000000001</v>
      </c>
      <c r="DG123">
        <v>0.249</v>
      </c>
      <c r="DH123">
        <v>413</v>
      </c>
      <c r="DI123">
        <v>32</v>
      </c>
      <c r="DJ123">
        <v>0.5</v>
      </c>
      <c r="DK123">
        <v>0.15</v>
      </c>
      <c r="DL123">
        <v>-26.247990000000009</v>
      </c>
      <c r="DM123">
        <v>-1.8518003752344649</v>
      </c>
      <c r="DN123">
        <v>0.18130602416908281</v>
      </c>
      <c r="DO123">
        <v>0</v>
      </c>
      <c r="DP123">
        <v>2.4490447500000001</v>
      </c>
      <c r="DQ123">
        <v>-0.10125624765478269</v>
      </c>
      <c r="DR123">
        <v>1.0461415054260121E-2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371</v>
      </c>
      <c r="EA123">
        <v>3.2978100000000001</v>
      </c>
      <c r="EB123">
        <v>2.6251099999999998</v>
      </c>
      <c r="EC123">
        <v>0.14663599999999999</v>
      </c>
      <c r="ED123">
        <v>0.148311</v>
      </c>
      <c r="EE123">
        <v>0.13766200000000001</v>
      </c>
      <c r="EF123">
        <v>0.129606</v>
      </c>
      <c r="EG123">
        <v>25776</v>
      </c>
      <c r="EH123">
        <v>26098.5</v>
      </c>
      <c r="EI123">
        <v>28099</v>
      </c>
      <c r="EJ123">
        <v>29489.200000000001</v>
      </c>
      <c r="EK123">
        <v>33362.5</v>
      </c>
      <c r="EL123">
        <v>35626.9</v>
      </c>
      <c r="EM123">
        <v>39679.699999999997</v>
      </c>
      <c r="EN123">
        <v>42136.4</v>
      </c>
      <c r="EO123">
        <v>2.2400799999999998</v>
      </c>
      <c r="EP123">
        <v>2.2153</v>
      </c>
      <c r="EQ123">
        <v>0.11980499999999999</v>
      </c>
      <c r="ER123">
        <v>0</v>
      </c>
      <c r="ES123">
        <v>29.952100000000002</v>
      </c>
      <c r="ET123">
        <v>999.9</v>
      </c>
      <c r="EU123">
        <v>74.900000000000006</v>
      </c>
      <c r="EV123">
        <v>32.6</v>
      </c>
      <c r="EW123">
        <v>36.537399999999998</v>
      </c>
      <c r="EX123">
        <v>57.027099999999997</v>
      </c>
      <c r="EY123">
        <v>-4.1947099999999997</v>
      </c>
      <c r="EZ123">
        <v>2</v>
      </c>
      <c r="FA123">
        <v>0.37284600000000001</v>
      </c>
      <c r="FB123">
        <v>-0.33884300000000001</v>
      </c>
      <c r="FC123">
        <v>20.275200000000002</v>
      </c>
      <c r="FD123">
        <v>5.2199900000000001</v>
      </c>
      <c r="FE123">
        <v>12.004300000000001</v>
      </c>
      <c r="FF123">
        <v>4.9866999999999999</v>
      </c>
      <c r="FG123">
        <v>3.28443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1.8622399999999999</v>
      </c>
      <c r="FN123">
        <v>1.8643000000000001</v>
      </c>
      <c r="FO123">
        <v>1.8603499999999999</v>
      </c>
      <c r="FP123">
        <v>1.8611</v>
      </c>
      <c r="FQ123">
        <v>1.8602000000000001</v>
      </c>
      <c r="FR123">
        <v>1.8619000000000001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-6.819</v>
      </c>
      <c r="GH123">
        <v>0.25719999999999998</v>
      </c>
      <c r="GI123">
        <v>-4.4273770621571362</v>
      </c>
      <c r="GJ123">
        <v>-4.6782648166075668E-3</v>
      </c>
      <c r="GK123">
        <v>2.0645039605938809E-6</v>
      </c>
      <c r="GL123">
        <v>-4.2957140779123221E-10</v>
      </c>
      <c r="GM123">
        <v>-7.2769555290842433E-2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94.4</v>
      </c>
      <c r="GV123">
        <v>94.4</v>
      </c>
      <c r="GW123">
        <v>2.1118199999999998</v>
      </c>
      <c r="GX123">
        <v>2.52319</v>
      </c>
      <c r="GY123">
        <v>2.04834</v>
      </c>
      <c r="GZ123">
        <v>2.6220699999999999</v>
      </c>
      <c r="HA123">
        <v>2.1972700000000001</v>
      </c>
      <c r="HB123">
        <v>2.34741</v>
      </c>
      <c r="HC123">
        <v>37.578099999999999</v>
      </c>
      <c r="HD123">
        <v>14.368399999999999</v>
      </c>
      <c r="HE123">
        <v>18</v>
      </c>
      <c r="HF123">
        <v>706.88699999999994</v>
      </c>
      <c r="HG123">
        <v>765.36599999999999</v>
      </c>
      <c r="HH123">
        <v>31.000599999999999</v>
      </c>
      <c r="HI123">
        <v>32.143999999999998</v>
      </c>
      <c r="HJ123">
        <v>30.0002</v>
      </c>
      <c r="HK123">
        <v>32.104399999999998</v>
      </c>
      <c r="HL123">
        <v>32.118000000000002</v>
      </c>
      <c r="HM123">
        <v>42.321800000000003</v>
      </c>
      <c r="HN123">
        <v>19.776599999999998</v>
      </c>
      <c r="HO123">
        <v>100</v>
      </c>
      <c r="HP123">
        <v>31</v>
      </c>
      <c r="HQ123">
        <v>725.81</v>
      </c>
      <c r="HR123">
        <v>30.819500000000001</v>
      </c>
      <c r="HS123">
        <v>99.037499999999994</v>
      </c>
      <c r="HT123">
        <v>97.724000000000004</v>
      </c>
    </row>
    <row r="124" spans="1:228" x14ac:dyDescent="0.2">
      <c r="A124">
        <v>109</v>
      </c>
      <c r="B124">
        <v>1678121972</v>
      </c>
      <c r="C124">
        <v>431.5</v>
      </c>
      <c r="D124" t="s">
        <v>576</v>
      </c>
      <c r="E124" t="s">
        <v>577</v>
      </c>
      <c r="F124">
        <v>4</v>
      </c>
      <c r="G124">
        <v>1678121970</v>
      </c>
      <c r="H124">
        <f t="shared" si="34"/>
        <v>2.735206132371657E-3</v>
      </c>
      <c r="I124">
        <f t="shared" si="35"/>
        <v>2.735206132371657</v>
      </c>
      <c r="J124">
        <f t="shared" si="36"/>
        <v>16.236009081248593</v>
      </c>
      <c r="K124">
        <f t="shared" si="37"/>
        <v>688.57200000000012</v>
      </c>
      <c r="L124">
        <f t="shared" si="38"/>
        <v>541.84750633582462</v>
      </c>
      <c r="M124">
        <f t="shared" si="39"/>
        <v>54.921154687351802</v>
      </c>
      <c r="N124">
        <f t="shared" si="40"/>
        <v>69.79301165583108</v>
      </c>
      <c r="O124">
        <f t="shared" si="41"/>
        <v>0.20217345640064219</v>
      </c>
      <c r="P124">
        <f t="shared" si="42"/>
        <v>2.766903872698419</v>
      </c>
      <c r="Q124">
        <f t="shared" si="43"/>
        <v>0.19431050342195869</v>
      </c>
      <c r="R124">
        <f t="shared" si="44"/>
        <v>0.12212503940767311</v>
      </c>
      <c r="S124">
        <f t="shared" si="45"/>
        <v>226.11358166162921</v>
      </c>
      <c r="T124">
        <f t="shared" si="46"/>
        <v>32.893386114592083</v>
      </c>
      <c r="U124">
        <f t="shared" si="47"/>
        <v>31.90165714285714</v>
      </c>
      <c r="V124">
        <f t="shared" si="48"/>
        <v>4.7485681747598747</v>
      </c>
      <c r="W124">
        <f t="shared" si="49"/>
        <v>69.809567260920147</v>
      </c>
      <c r="X124">
        <f t="shared" si="50"/>
        <v>3.3789939994412022</v>
      </c>
      <c r="Y124">
        <f t="shared" si="51"/>
        <v>4.8403021706349767</v>
      </c>
      <c r="Z124">
        <f t="shared" si="52"/>
        <v>1.3695741753186725</v>
      </c>
      <c r="AA124">
        <f t="shared" si="53"/>
        <v>-120.62259043759008</v>
      </c>
      <c r="AB124">
        <f t="shared" si="54"/>
        <v>50.453326540636972</v>
      </c>
      <c r="AC124">
        <f t="shared" si="55"/>
        <v>4.1381752286359008</v>
      </c>
      <c r="AD124">
        <f t="shared" si="56"/>
        <v>160.082492993312</v>
      </c>
      <c r="AE124">
        <f t="shared" si="57"/>
        <v>26.867380337545438</v>
      </c>
      <c r="AF124">
        <f t="shared" si="58"/>
        <v>2.7335410049730942</v>
      </c>
      <c r="AG124">
        <f t="shared" si="59"/>
        <v>16.236009081248593</v>
      </c>
      <c r="AH124">
        <v>736.66799247883114</v>
      </c>
      <c r="AI124">
        <v>714.8516606060607</v>
      </c>
      <c r="AJ124">
        <v>1.703140678274607</v>
      </c>
      <c r="AK124">
        <v>60.783550458012961</v>
      </c>
      <c r="AL124">
        <f t="shared" si="60"/>
        <v>2.735206132371657</v>
      </c>
      <c r="AM124">
        <v>30.897664773988289</v>
      </c>
      <c r="AN124">
        <v>33.33771090909088</v>
      </c>
      <c r="AO124">
        <v>8.9656625333087094E-5</v>
      </c>
      <c r="AP124">
        <v>100.31295513855321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47435.390748389793</v>
      </c>
      <c r="AV124">
        <f t="shared" si="64"/>
        <v>1200.002857142857</v>
      </c>
      <c r="AW124">
        <f t="shared" si="65"/>
        <v>1025.9262993065433</v>
      </c>
      <c r="AX124">
        <f t="shared" si="66"/>
        <v>0.85493654719224532</v>
      </c>
      <c r="AY124">
        <f t="shared" si="67"/>
        <v>0.18842753608103369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1678121970</v>
      </c>
      <c r="BF124">
        <v>688.57200000000012</v>
      </c>
      <c r="BG124">
        <v>715.10971428571429</v>
      </c>
      <c r="BH124">
        <v>33.336871428571428</v>
      </c>
      <c r="BI124">
        <v>30.897757142857142</v>
      </c>
      <c r="BJ124">
        <v>695.39842857142844</v>
      </c>
      <c r="BK124">
        <v>33.079600000000013</v>
      </c>
      <c r="BL124">
        <v>650.00971428571427</v>
      </c>
      <c r="BM124">
        <v>101.2591428571429</v>
      </c>
      <c r="BN124">
        <v>9.9918585714285718E-2</v>
      </c>
      <c r="BO124">
        <v>32.23988571428572</v>
      </c>
      <c r="BP124">
        <v>31.90165714285714</v>
      </c>
      <c r="BQ124">
        <v>999.89999999999986</v>
      </c>
      <c r="BR124">
        <v>0</v>
      </c>
      <c r="BS124">
        <v>0</v>
      </c>
      <c r="BT124">
        <v>8987.2314285714292</v>
      </c>
      <c r="BU124">
        <v>0</v>
      </c>
      <c r="BV124">
        <v>109.1227142857143</v>
      </c>
      <c r="BW124">
        <v>-26.53791428571429</v>
      </c>
      <c r="BX124">
        <v>712.31842857142851</v>
      </c>
      <c r="BY124">
        <v>737.90957142857144</v>
      </c>
      <c r="BZ124">
        <v>2.439114285714286</v>
      </c>
      <c r="CA124">
        <v>715.10971428571429</v>
      </c>
      <c r="CB124">
        <v>30.897757142857142</v>
      </c>
      <c r="CC124">
        <v>3.3756585714285712</v>
      </c>
      <c r="CD124">
        <v>3.128672857142857</v>
      </c>
      <c r="CE124">
        <v>26.007014285714291</v>
      </c>
      <c r="CF124">
        <v>24.729042857142851</v>
      </c>
      <c r="CG124">
        <v>1200.002857142857</v>
      </c>
      <c r="CH124">
        <v>0.50003285714285717</v>
      </c>
      <c r="CI124">
        <v>0.49996714285714278</v>
      </c>
      <c r="CJ124">
        <v>0</v>
      </c>
      <c r="CK124">
        <v>1389.675714285715</v>
      </c>
      <c r="CL124">
        <v>4.9990899999999998</v>
      </c>
      <c r="CM124">
        <v>15059.971428571431</v>
      </c>
      <c r="CN124">
        <v>9557.9928571428591</v>
      </c>
      <c r="CO124">
        <v>41.625</v>
      </c>
      <c r="CP124">
        <v>43.186999999999998</v>
      </c>
      <c r="CQ124">
        <v>42.375</v>
      </c>
      <c r="CR124">
        <v>42.436999999999998</v>
      </c>
      <c r="CS124">
        <v>42.936999999999998</v>
      </c>
      <c r="CT124">
        <v>597.54</v>
      </c>
      <c r="CU124">
        <v>597.46285714285716</v>
      </c>
      <c r="CV124">
        <v>0</v>
      </c>
      <c r="CW124">
        <v>1678122014.2</v>
      </c>
      <c r="CX124">
        <v>0</v>
      </c>
      <c r="CY124">
        <v>1678116306.0999999</v>
      </c>
      <c r="CZ124" t="s">
        <v>356</v>
      </c>
      <c r="DA124">
        <v>1678116302.5999999</v>
      </c>
      <c r="DB124">
        <v>1678116306.0999999</v>
      </c>
      <c r="DC124">
        <v>12</v>
      </c>
      <c r="DD124">
        <v>3.5000000000000003E-2</v>
      </c>
      <c r="DE124">
        <v>0.05</v>
      </c>
      <c r="DF124">
        <v>-6.1040000000000001</v>
      </c>
      <c r="DG124">
        <v>0.249</v>
      </c>
      <c r="DH124">
        <v>413</v>
      </c>
      <c r="DI124">
        <v>32</v>
      </c>
      <c r="DJ124">
        <v>0.5</v>
      </c>
      <c r="DK124">
        <v>0.15</v>
      </c>
      <c r="DL124">
        <v>-26.34936750000001</v>
      </c>
      <c r="DM124">
        <v>-1.728061913696076</v>
      </c>
      <c r="DN124">
        <v>0.17176755134119481</v>
      </c>
      <c r="DO124">
        <v>0</v>
      </c>
      <c r="DP124">
        <v>2.4447725</v>
      </c>
      <c r="DQ124">
        <v>-8.4506791744848028E-2</v>
      </c>
      <c r="DR124">
        <v>9.5184924620446178E-3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3.2976999999999999</v>
      </c>
      <c r="EB124">
        <v>2.6252</v>
      </c>
      <c r="EC124">
        <v>0.14759</v>
      </c>
      <c r="ED124">
        <v>0.149256</v>
      </c>
      <c r="EE124">
        <v>0.13767099999999999</v>
      </c>
      <c r="EF124">
        <v>0.129607</v>
      </c>
      <c r="EG124">
        <v>25747.200000000001</v>
      </c>
      <c r="EH124">
        <v>26069.3</v>
      </c>
      <c r="EI124">
        <v>28099.1</v>
      </c>
      <c r="EJ124">
        <v>29489</v>
      </c>
      <c r="EK124">
        <v>33362.400000000001</v>
      </c>
      <c r="EL124">
        <v>35626.5</v>
      </c>
      <c r="EM124">
        <v>39679.9</v>
      </c>
      <c r="EN124">
        <v>42135.8</v>
      </c>
      <c r="EO124">
        <v>2.2397999999999998</v>
      </c>
      <c r="EP124">
        <v>2.21543</v>
      </c>
      <c r="EQ124">
        <v>0.12006600000000001</v>
      </c>
      <c r="ER124">
        <v>0</v>
      </c>
      <c r="ES124">
        <v>29.955300000000001</v>
      </c>
      <c r="ET124">
        <v>999.9</v>
      </c>
      <c r="EU124">
        <v>74.900000000000006</v>
      </c>
      <c r="EV124">
        <v>32.6</v>
      </c>
      <c r="EW124">
        <v>36.5381</v>
      </c>
      <c r="EX124">
        <v>56.9071</v>
      </c>
      <c r="EY124">
        <v>-4.1867000000000001</v>
      </c>
      <c r="EZ124">
        <v>2</v>
      </c>
      <c r="FA124">
        <v>0.37271100000000001</v>
      </c>
      <c r="FB124">
        <v>-0.33632899999999999</v>
      </c>
      <c r="FC124">
        <v>20.275200000000002</v>
      </c>
      <c r="FD124">
        <v>5.2195400000000003</v>
      </c>
      <c r="FE124">
        <v>12.0046</v>
      </c>
      <c r="FF124">
        <v>4.9866999999999999</v>
      </c>
      <c r="FG124">
        <v>3.2844500000000001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1.8622099999999999</v>
      </c>
      <c r="FN124">
        <v>1.8643099999999999</v>
      </c>
      <c r="FO124">
        <v>1.8603499999999999</v>
      </c>
      <c r="FP124">
        <v>1.8611</v>
      </c>
      <c r="FQ124">
        <v>1.8602000000000001</v>
      </c>
      <c r="FR124">
        <v>1.86189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-6.835</v>
      </c>
      <c r="GH124">
        <v>0.25729999999999997</v>
      </c>
      <c r="GI124">
        <v>-4.4273770621571362</v>
      </c>
      <c r="GJ124">
        <v>-4.6782648166075668E-3</v>
      </c>
      <c r="GK124">
        <v>2.0645039605938809E-6</v>
      </c>
      <c r="GL124">
        <v>-4.2957140779123221E-10</v>
      </c>
      <c r="GM124">
        <v>-7.2769555290842433E-2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94.5</v>
      </c>
      <c r="GV124">
        <v>94.4</v>
      </c>
      <c r="GW124">
        <v>2.1289099999999999</v>
      </c>
      <c r="GX124">
        <v>2.5329600000000001</v>
      </c>
      <c r="GY124">
        <v>2.04834</v>
      </c>
      <c r="GZ124">
        <v>2.6220699999999999</v>
      </c>
      <c r="HA124">
        <v>2.1972700000000001</v>
      </c>
      <c r="HB124">
        <v>2.3059099999999999</v>
      </c>
      <c r="HC124">
        <v>37.578099999999999</v>
      </c>
      <c r="HD124">
        <v>14.350899999999999</v>
      </c>
      <c r="HE124">
        <v>18</v>
      </c>
      <c r="HF124">
        <v>706.67100000000005</v>
      </c>
      <c r="HG124">
        <v>765.50900000000001</v>
      </c>
      <c r="HH124">
        <v>31.000699999999998</v>
      </c>
      <c r="HI124">
        <v>32.145800000000001</v>
      </c>
      <c r="HJ124">
        <v>30.0001</v>
      </c>
      <c r="HK124">
        <v>32.105499999999999</v>
      </c>
      <c r="HL124">
        <v>32.119599999999998</v>
      </c>
      <c r="HM124">
        <v>42.640500000000003</v>
      </c>
      <c r="HN124">
        <v>20.046600000000002</v>
      </c>
      <c r="HO124">
        <v>100</v>
      </c>
      <c r="HP124">
        <v>31</v>
      </c>
      <c r="HQ124">
        <v>732.48900000000003</v>
      </c>
      <c r="HR124">
        <v>30.819500000000001</v>
      </c>
      <c r="HS124">
        <v>99.037899999999993</v>
      </c>
      <c r="HT124">
        <v>97.722899999999996</v>
      </c>
    </row>
    <row r="125" spans="1:228" x14ac:dyDescent="0.2">
      <c r="A125">
        <v>110</v>
      </c>
      <c r="B125">
        <v>1678121976</v>
      </c>
      <c r="C125">
        <v>435.5</v>
      </c>
      <c r="D125" t="s">
        <v>578</v>
      </c>
      <c r="E125" t="s">
        <v>579</v>
      </c>
      <c r="F125">
        <v>4</v>
      </c>
      <c r="G125">
        <v>1678121973.6875</v>
      </c>
      <c r="H125">
        <f t="shared" si="34"/>
        <v>2.7357214950878774E-3</v>
      </c>
      <c r="I125">
        <f t="shared" si="35"/>
        <v>2.7357214950878772</v>
      </c>
      <c r="J125">
        <f t="shared" si="36"/>
        <v>16.181217668123232</v>
      </c>
      <c r="K125">
        <f t="shared" si="37"/>
        <v>694.64975000000004</v>
      </c>
      <c r="L125">
        <f t="shared" si="38"/>
        <v>548.21232420965509</v>
      </c>
      <c r="M125">
        <f t="shared" si="39"/>
        <v>55.566759017510257</v>
      </c>
      <c r="N125">
        <f t="shared" si="40"/>
        <v>70.409645232751103</v>
      </c>
      <c r="O125">
        <f t="shared" si="41"/>
        <v>0.2021405092124533</v>
      </c>
      <c r="P125">
        <f t="shared" si="42"/>
        <v>2.7688531122447255</v>
      </c>
      <c r="Q125">
        <f t="shared" si="43"/>
        <v>0.19428536759571979</v>
      </c>
      <c r="R125">
        <f t="shared" si="44"/>
        <v>0.12210867418310364</v>
      </c>
      <c r="S125">
        <f t="shared" si="45"/>
        <v>226.11241648293972</v>
      </c>
      <c r="T125">
        <f t="shared" si="46"/>
        <v>32.897737434298676</v>
      </c>
      <c r="U125">
        <f t="shared" si="47"/>
        <v>31.904074999999999</v>
      </c>
      <c r="V125">
        <f t="shared" si="48"/>
        <v>4.7492185335368546</v>
      </c>
      <c r="W125">
        <f t="shared" si="49"/>
        <v>69.794454186309579</v>
      </c>
      <c r="X125">
        <f t="shared" si="50"/>
        <v>3.3792029998410822</v>
      </c>
      <c r="Y125">
        <f t="shared" si="51"/>
        <v>4.8416497259519007</v>
      </c>
      <c r="Z125">
        <f t="shared" si="52"/>
        <v>1.3700155336957724</v>
      </c>
      <c r="AA125">
        <f t="shared" si="53"/>
        <v>-120.6453179333754</v>
      </c>
      <c r="AB125">
        <f t="shared" si="54"/>
        <v>50.8633889323213</v>
      </c>
      <c r="AC125">
        <f t="shared" si="55"/>
        <v>4.1690221593994341</v>
      </c>
      <c r="AD125">
        <f t="shared" si="56"/>
        <v>160.49950964128507</v>
      </c>
      <c r="AE125">
        <f t="shared" si="57"/>
        <v>26.966283164106731</v>
      </c>
      <c r="AF125">
        <f t="shared" si="58"/>
        <v>2.7314386392918277</v>
      </c>
      <c r="AG125">
        <f t="shared" si="59"/>
        <v>16.181217668123232</v>
      </c>
      <c r="AH125">
        <v>743.57300857588916</v>
      </c>
      <c r="AI125">
        <v>721.7317272727272</v>
      </c>
      <c r="AJ125">
        <v>1.723903432076846</v>
      </c>
      <c r="AK125">
        <v>60.783550458012961</v>
      </c>
      <c r="AL125">
        <f t="shared" si="60"/>
        <v>2.7357214950878772</v>
      </c>
      <c r="AM125">
        <v>30.899479305278199</v>
      </c>
      <c r="AN125">
        <v>33.340357575757558</v>
      </c>
      <c r="AO125">
        <v>2.2570473358425921E-5</v>
      </c>
      <c r="AP125">
        <v>100.31295513855321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47488.407038173056</v>
      </c>
      <c r="AV125">
        <f t="shared" si="64"/>
        <v>1199.9974999999999</v>
      </c>
      <c r="AW125">
        <f t="shared" si="65"/>
        <v>1025.9216385921968</v>
      </c>
      <c r="AX125">
        <f t="shared" si="66"/>
        <v>0.85493647994449717</v>
      </c>
      <c r="AY125">
        <f t="shared" si="67"/>
        <v>0.18842740629287955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1678121973.6875</v>
      </c>
      <c r="BF125">
        <v>694.64975000000004</v>
      </c>
      <c r="BG125">
        <v>721.29237499999999</v>
      </c>
      <c r="BH125">
        <v>33.338650000000001</v>
      </c>
      <c r="BI125">
        <v>30.901450000000001</v>
      </c>
      <c r="BJ125">
        <v>701.49112500000001</v>
      </c>
      <c r="BK125">
        <v>33.081362499999997</v>
      </c>
      <c r="BL125">
        <v>650.01874999999995</v>
      </c>
      <c r="BM125">
        <v>101.26</v>
      </c>
      <c r="BN125">
        <v>9.9923087500000007E-2</v>
      </c>
      <c r="BO125">
        <v>32.244812499999988</v>
      </c>
      <c r="BP125">
        <v>31.904074999999999</v>
      </c>
      <c r="BQ125">
        <v>999.9</v>
      </c>
      <c r="BR125">
        <v>0</v>
      </c>
      <c r="BS125">
        <v>0</v>
      </c>
      <c r="BT125">
        <v>8997.4987500000007</v>
      </c>
      <c r="BU125">
        <v>0</v>
      </c>
      <c r="BV125">
        <v>118.977</v>
      </c>
      <c r="BW125">
        <v>-26.642812500000002</v>
      </c>
      <c r="BX125">
        <v>718.607125</v>
      </c>
      <c r="BY125">
        <v>744.29224999999997</v>
      </c>
      <c r="BZ125">
        <v>2.437195</v>
      </c>
      <c r="CA125">
        <v>721.29237499999999</v>
      </c>
      <c r="CB125">
        <v>30.901450000000001</v>
      </c>
      <c r="CC125">
        <v>3.3758724999999998</v>
      </c>
      <c r="CD125">
        <v>3.1290825</v>
      </c>
      <c r="CE125">
        <v>26.008087499999998</v>
      </c>
      <c r="CF125">
        <v>24.731224999999998</v>
      </c>
      <c r="CG125">
        <v>1199.9974999999999</v>
      </c>
      <c r="CH125">
        <v>0.50003500000000001</v>
      </c>
      <c r="CI125">
        <v>0.49996499999999999</v>
      </c>
      <c r="CJ125">
        <v>0</v>
      </c>
      <c r="CK125">
        <v>1393.1849999999999</v>
      </c>
      <c r="CL125">
        <v>4.9990899999999998</v>
      </c>
      <c r="CM125">
        <v>15115.075000000001</v>
      </c>
      <c r="CN125">
        <v>9557.9524999999994</v>
      </c>
      <c r="CO125">
        <v>41.625</v>
      </c>
      <c r="CP125">
        <v>43.202749999999988</v>
      </c>
      <c r="CQ125">
        <v>42.375</v>
      </c>
      <c r="CR125">
        <v>42.436999999999998</v>
      </c>
      <c r="CS125">
        <v>42.936999999999998</v>
      </c>
      <c r="CT125">
        <v>597.54</v>
      </c>
      <c r="CU125">
        <v>597.45749999999998</v>
      </c>
      <c r="CV125">
        <v>0</v>
      </c>
      <c r="CW125">
        <v>1678122017.8</v>
      </c>
      <c r="CX125">
        <v>0</v>
      </c>
      <c r="CY125">
        <v>1678116306.0999999</v>
      </c>
      <c r="CZ125" t="s">
        <v>356</v>
      </c>
      <c r="DA125">
        <v>1678116302.5999999</v>
      </c>
      <c r="DB125">
        <v>1678116306.0999999</v>
      </c>
      <c r="DC125">
        <v>12</v>
      </c>
      <c r="DD125">
        <v>3.5000000000000003E-2</v>
      </c>
      <c r="DE125">
        <v>0.05</v>
      </c>
      <c r="DF125">
        <v>-6.1040000000000001</v>
      </c>
      <c r="DG125">
        <v>0.249</v>
      </c>
      <c r="DH125">
        <v>413</v>
      </c>
      <c r="DI125">
        <v>32</v>
      </c>
      <c r="DJ125">
        <v>0.5</v>
      </c>
      <c r="DK125">
        <v>0.15</v>
      </c>
      <c r="DL125">
        <v>-26.457552499999998</v>
      </c>
      <c r="DM125">
        <v>-1.4691883677298281</v>
      </c>
      <c r="DN125">
        <v>0.1475796411899348</v>
      </c>
      <c r="DO125">
        <v>0</v>
      </c>
      <c r="DP125">
        <v>2.44101575</v>
      </c>
      <c r="DQ125">
        <v>-5.0349906191368393E-2</v>
      </c>
      <c r="DR125">
        <v>7.3941442667492044E-3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3.2976999999999999</v>
      </c>
      <c r="EB125">
        <v>2.6251799999999998</v>
      </c>
      <c r="EC125">
        <v>0.14855699999999999</v>
      </c>
      <c r="ED125">
        <v>0.150204</v>
      </c>
      <c r="EE125">
        <v>0.13767799999999999</v>
      </c>
      <c r="EF125">
        <v>0.12964899999999999</v>
      </c>
      <c r="EG125">
        <v>25718</v>
      </c>
      <c r="EH125">
        <v>26040</v>
      </c>
      <c r="EI125">
        <v>28099.200000000001</v>
      </c>
      <c r="EJ125">
        <v>29488.7</v>
      </c>
      <c r="EK125">
        <v>33362.400000000001</v>
      </c>
      <c r="EL125">
        <v>35624.6</v>
      </c>
      <c r="EM125">
        <v>39680.199999999997</v>
      </c>
      <c r="EN125">
        <v>42135.6</v>
      </c>
      <c r="EO125">
        <v>2.2396199999999999</v>
      </c>
      <c r="EP125">
        <v>2.21543</v>
      </c>
      <c r="EQ125">
        <v>0.119712</v>
      </c>
      <c r="ER125">
        <v>0</v>
      </c>
      <c r="ES125">
        <v>29.96</v>
      </c>
      <c r="ET125">
        <v>999.9</v>
      </c>
      <c r="EU125">
        <v>74.900000000000006</v>
      </c>
      <c r="EV125">
        <v>32.6</v>
      </c>
      <c r="EW125">
        <v>36.535899999999998</v>
      </c>
      <c r="EX125">
        <v>56.517099999999999</v>
      </c>
      <c r="EY125">
        <v>-4.2347799999999998</v>
      </c>
      <c r="EZ125">
        <v>2</v>
      </c>
      <c r="FA125">
        <v>0.37277900000000003</v>
      </c>
      <c r="FB125">
        <v>-0.33443099999999998</v>
      </c>
      <c r="FC125">
        <v>20.275200000000002</v>
      </c>
      <c r="FD125">
        <v>5.2195400000000003</v>
      </c>
      <c r="FE125">
        <v>12.0053</v>
      </c>
      <c r="FF125">
        <v>4.9869000000000003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1.86225</v>
      </c>
      <c r="FN125">
        <v>1.86432</v>
      </c>
      <c r="FO125">
        <v>1.8603400000000001</v>
      </c>
      <c r="FP125">
        <v>1.8610899999999999</v>
      </c>
      <c r="FQ125">
        <v>1.8602000000000001</v>
      </c>
      <c r="FR125">
        <v>1.86191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-6.851</v>
      </c>
      <c r="GH125">
        <v>0.25729999999999997</v>
      </c>
      <c r="GI125">
        <v>-4.4273770621571362</v>
      </c>
      <c r="GJ125">
        <v>-4.6782648166075668E-3</v>
      </c>
      <c r="GK125">
        <v>2.0645039605938809E-6</v>
      </c>
      <c r="GL125">
        <v>-4.2957140779123221E-10</v>
      </c>
      <c r="GM125">
        <v>-7.2769555290842433E-2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94.6</v>
      </c>
      <c r="GV125">
        <v>94.5</v>
      </c>
      <c r="GW125">
        <v>2.1435499999999998</v>
      </c>
      <c r="GX125">
        <v>2.52075</v>
      </c>
      <c r="GY125">
        <v>2.04834</v>
      </c>
      <c r="GZ125">
        <v>2.6220699999999999</v>
      </c>
      <c r="HA125">
        <v>2.1972700000000001</v>
      </c>
      <c r="HB125">
        <v>2.32544</v>
      </c>
      <c r="HC125">
        <v>37.578099999999999</v>
      </c>
      <c r="HD125">
        <v>14.3597</v>
      </c>
      <c r="HE125">
        <v>18</v>
      </c>
      <c r="HF125">
        <v>706.53599999999994</v>
      </c>
      <c r="HG125">
        <v>765.52499999999998</v>
      </c>
      <c r="HH125">
        <v>31.000599999999999</v>
      </c>
      <c r="HI125">
        <v>32.146799999999999</v>
      </c>
      <c r="HJ125">
        <v>30.0002</v>
      </c>
      <c r="HK125">
        <v>32.106499999999997</v>
      </c>
      <c r="HL125">
        <v>32.120800000000003</v>
      </c>
      <c r="HM125">
        <v>42.962899999999998</v>
      </c>
      <c r="HN125">
        <v>20.046600000000002</v>
      </c>
      <c r="HO125">
        <v>100</v>
      </c>
      <c r="HP125">
        <v>31</v>
      </c>
      <c r="HQ125">
        <v>739.17600000000004</v>
      </c>
      <c r="HR125">
        <v>30.819500000000001</v>
      </c>
      <c r="HS125">
        <v>99.038399999999996</v>
      </c>
      <c r="HT125">
        <v>97.722099999999998</v>
      </c>
    </row>
    <row r="126" spans="1:228" x14ac:dyDescent="0.2">
      <c r="A126">
        <v>111</v>
      </c>
      <c r="B126">
        <v>1678121980</v>
      </c>
      <c r="C126">
        <v>439.5</v>
      </c>
      <c r="D126" t="s">
        <v>580</v>
      </c>
      <c r="E126" t="s">
        <v>581</v>
      </c>
      <c r="F126">
        <v>4</v>
      </c>
      <c r="G126">
        <v>1678121978</v>
      </c>
      <c r="H126">
        <f t="shared" si="34"/>
        <v>2.7192754426126451E-3</v>
      </c>
      <c r="I126">
        <f t="shared" si="35"/>
        <v>2.7192754426126449</v>
      </c>
      <c r="J126">
        <f t="shared" si="36"/>
        <v>16.391408334061076</v>
      </c>
      <c r="K126">
        <f t="shared" si="37"/>
        <v>701.77614285714299</v>
      </c>
      <c r="L126">
        <f t="shared" si="38"/>
        <v>552.42516499990109</v>
      </c>
      <c r="M126">
        <f t="shared" si="39"/>
        <v>55.993641704828299</v>
      </c>
      <c r="N126">
        <f t="shared" si="40"/>
        <v>71.131810043712079</v>
      </c>
      <c r="O126">
        <f t="shared" si="41"/>
        <v>0.20053170036439832</v>
      </c>
      <c r="P126">
        <f t="shared" si="42"/>
        <v>2.768646712676984</v>
      </c>
      <c r="Q126">
        <f t="shared" si="43"/>
        <v>0.19279797220820541</v>
      </c>
      <c r="R126">
        <f t="shared" si="44"/>
        <v>0.12116872619095294</v>
      </c>
      <c r="S126">
        <f t="shared" si="45"/>
        <v>226.11171737572604</v>
      </c>
      <c r="T126">
        <f t="shared" si="46"/>
        <v>32.908681324196841</v>
      </c>
      <c r="U126">
        <f t="shared" si="47"/>
        <v>31.914557142857142</v>
      </c>
      <c r="V126">
        <f t="shared" si="48"/>
        <v>4.7520389326804722</v>
      </c>
      <c r="W126">
        <f t="shared" si="49"/>
        <v>69.78108906142819</v>
      </c>
      <c r="X126">
        <f t="shared" si="50"/>
        <v>3.3797808365249717</v>
      </c>
      <c r="Y126">
        <f t="shared" si="51"/>
        <v>4.8434051144569494</v>
      </c>
      <c r="Z126">
        <f t="shared" si="52"/>
        <v>1.3722580961555004</v>
      </c>
      <c r="AA126">
        <f t="shared" si="53"/>
        <v>-119.92004701921765</v>
      </c>
      <c r="AB126">
        <f t="shared" si="54"/>
        <v>50.252682240724553</v>
      </c>
      <c r="AC126">
        <f t="shared" si="55"/>
        <v>4.1196148274621125</v>
      </c>
      <c r="AD126">
        <f t="shared" si="56"/>
        <v>160.56396742469505</v>
      </c>
      <c r="AE126">
        <f t="shared" si="57"/>
        <v>27.009691012979104</v>
      </c>
      <c r="AF126">
        <f t="shared" si="58"/>
        <v>2.7131238368330628</v>
      </c>
      <c r="AG126">
        <f t="shared" si="59"/>
        <v>16.391408334061076</v>
      </c>
      <c r="AH126">
        <v>750.447073688827</v>
      </c>
      <c r="AI126">
        <v>728.5214666666667</v>
      </c>
      <c r="AJ126">
        <v>1.692951020564252</v>
      </c>
      <c r="AK126">
        <v>60.783550458012961</v>
      </c>
      <c r="AL126">
        <f t="shared" si="60"/>
        <v>2.7192754426126449</v>
      </c>
      <c r="AM126">
        <v>30.922499574725219</v>
      </c>
      <c r="AN126">
        <v>33.348126666666651</v>
      </c>
      <c r="AO126">
        <v>1.0136022490553721E-4</v>
      </c>
      <c r="AP126">
        <v>100.31295513855321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47481.711860990239</v>
      </c>
      <c r="AV126">
        <f t="shared" si="64"/>
        <v>1199.994285714286</v>
      </c>
      <c r="AW126">
        <f t="shared" si="65"/>
        <v>1025.9188421635888</v>
      </c>
      <c r="AX126">
        <f t="shared" si="66"/>
        <v>0.85493643959555998</v>
      </c>
      <c r="AY126">
        <f t="shared" si="67"/>
        <v>0.1884273284194308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1678121978</v>
      </c>
      <c r="BF126">
        <v>701.77614285714299</v>
      </c>
      <c r="BG126">
        <v>728.46414285714286</v>
      </c>
      <c r="BH126">
        <v>33.344428571428573</v>
      </c>
      <c r="BI126">
        <v>30.923657142857142</v>
      </c>
      <c r="BJ126">
        <v>708.63471428571427</v>
      </c>
      <c r="BK126">
        <v>33.087128571428572</v>
      </c>
      <c r="BL126">
        <v>650.03814285714282</v>
      </c>
      <c r="BM126">
        <v>101.2597142857143</v>
      </c>
      <c r="BN126">
        <v>9.9972514285714284E-2</v>
      </c>
      <c r="BO126">
        <v>32.25122857142857</v>
      </c>
      <c r="BP126">
        <v>31.914557142857142</v>
      </c>
      <c r="BQ126">
        <v>999.89999999999986</v>
      </c>
      <c r="BR126">
        <v>0</v>
      </c>
      <c r="BS126">
        <v>0</v>
      </c>
      <c r="BT126">
        <v>8996.4285714285706</v>
      </c>
      <c r="BU126">
        <v>0</v>
      </c>
      <c r="BV126">
        <v>128.18828571428571</v>
      </c>
      <c r="BW126">
        <v>-26.688000000000009</v>
      </c>
      <c r="BX126">
        <v>725.98371428571431</v>
      </c>
      <c r="BY126">
        <v>751.70971428571431</v>
      </c>
      <c r="BZ126">
        <v>2.4207700000000001</v>
      </c>
      <c r="CA126">
        <v>728.46414285714286</v>
      </c>
      <c r="CB126">
        <v>30.923657142857142</v>
      </c>
      <c r="CC126">
        <v>3.376438571428571</v>
      </c>
      <c r="CD126">
        <v>3.1313142857142862</v>
      </c>
      <c r="CE126">
        <v>26.010914285714289</v>
      </c>
      <c r="CF126">
        <v>24.74314285714286</v>
      </c>
      <c r="CG126">
        <v>1199.994285714286</v>
      </c>
      <c r="CH126">
        <v>0.50003500000000001</v>
      </c>
      <c r="CI126">
        <v>0.49996499999999999</v>
      </c>
      <c r="CJ126">
        <v>0</v>
      </c>
      <c r="CK126">
        <v>1397.4028571428571</v>
      </c>
      <c r="CL126">
        <v>4.9990899999999998</v>
      </c>
      <c r="CM126">
        <v>15152.77142857143</v>
      </c>
      <c r="CN126">
        <v>9557.9171428571444</v>
      </c>
      <c r="CO126">
        <v>41.625</v>
      </c>
      <c r="CP126">
        <v>43.205000000000013</v>
      </c>
      <c r="CQ126">
        <v>42.375</v>
      </c>
      <c r="CR126">
        <v>42.436999999999998</v>
      </c>
      <c r="CS126">
        <v>42.955000000000013</v>
      </c>
      <c r="CT126">
        <v>597.54</v>
      </c>
      <c r="CU126">
        <v>597.45428571428579</v>
      </c>
      <c r="CV126">
        <v>0</v>
      </c>
      <c r="CW126">
        <v>1678122022</v>
      </c>
      <c r="CX126">
        <v>0</v>
      </c>
      <c r="CY126">
        <v>1678116306.0999999</v>
      </c>
      <c r="CZ126" t="s">
        <v>356</v>
      </c>
      <c r="DA126">
        <v>1678116302.5999999</v>
      </c>
      <c r="DB126">
        <v>1678116306.0999999</v>
      </c>
      <c r="DC126">
        <v>12</v>
      </c>
      <c r="DD126">
        <v>3.5000000000000003E-2</v>
      </c>
      <c r="DE126">
        <v>0.05</v>
      </c>
      <c r="DF126">
        <v>-6.1040000000000001</v>
      </c>
      <c r="DG126">
        <v>0.249</v>
      </c>
      <c r="DH126">
        <v>413</v>
      </c>
      <c r="DI126">
        <v>32</v>
      </c>
      <c r="DJ126">
        <v>0.5</v>
      </c>
      <c r="DK126">
        <v>0.15</v>
      </c>
      <c r="DL126">
        <v>-26.548425000000002</v>
      </c>
      <c r="DM126">
        <v>-1.022589118198864</v>
      </c>
      <c r="DN126">
        <v>0.1018833493511082</v>
      </c>
      <c r="DO126">
        <v>0</v>
      </c>
      <c r="DP126">
        <v>2.43475375</v>
      </c>
      <c r="DQ126">
        <v>-4.5585028142586033E-2</v>
      </c>
      <c r="DR126">
        <v>6.9361663357722283E-3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3.2975699999999999</v>
      </c>
      <c r="EB126">
        <v>2.62514</v>
      </c>
      <c r="EC126">
        <v>0.14949200000000001</v>
      </c>
      <c r="ED126">
        <v>0.15113599999999999</v>
      </c>
      <c r="EE126">
        <v>0.13770399999999999</v>
      </c>
      <c r="EF126">
        <v>0.129695</v>
      </c>
      <c r="EG126">
        <v>25690.3</v>
      </c>
      <c r="EH126">
        <v>26011.3</v>
      </c>
      <c r="EI126">
        <v>28099.8</v>
      </c>
      <c r="EJ126">
        <v>29488.6</v>
      </c>
      <c r="EK126">
        <v>33361.9</v>
      </c>
      <c r="EL126">
        <v>35622.9</v>
      </c>
      <c r="EM126">
        <v>39680.800000000003</v>
      </c>
      <c r="EN126">
        <v>42135.7</v>
      </c>
      <c r="EO126">
        <v>2.2397800000000001</v>
      </c>
      <c r="EP126">
        <v>2.21557</v>
      </c>
      <c r="EQ126">
        <v>0.120327</v>
      </c>
      <c r="ER126">
        <v>0</v>
      </c>
      <c r="ES126">
        <v>29.966100000000001</v>
      </c>
      <c r="ET126">
        <v>999.9</v>
      </c>
      <c r="EU126">
        <v>74.900000000000006</v>
      </c>
      <c r="EV126">
        <v>32.6</v>
      </c>
      <c r="EW126">
        <v>36.535400000000003</v>
      </c>
      <c r="EX126">
        <v>56.787100000000002</v>
      </c>
      <c r="EY126">
        <v>-4.0905500000000004</v>
      </c>
      <c r="EZ126">
        <v>2</v>
      </c>
      <c r="FA126">
        <v>0.37279699999999999</v>
      </c>
      <c r="FB126">
        <v>-0.33194200000000001</v>
      </c>
      <c r="FC126">
        <v>20.275300000000001</v>
      </c>
      <c r="FD126">
        <v>5.2201399999999998</v>
      </c>
      <c r="FE126">
        <v>12.0053</v>
      </c>
      <c r="FF126">
        <v>4.9869500000000002</v>
      </c>
      <c r="FG126">
        <v>3.2845499999999999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1.86225</v>
      </c>
      <c r="FN126">
        <v>1.8643000000000001</v>
      </c>
      <c r="FO126">
        <v>1.8603400000000001</v>
      </c>
      <c r="FP126">
        <v>1.8611</v>
      </c>
      <c r="FQ126">
        <v>1.8602000000000001</v>
      </c>
      <c r="FR126">
        <v>1.86189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-6.867</v>
      </c>
      <c r="GH126">
        <v>0.25729999999999997</v>
      </c>
      <c r="GI126">
        <v>-4.4273770621571362</v>
      </c>
      <c r="GJ126">
        <v>-4.6782648166075668E-3</v>
      </c>
      <c r="GK126">
        <v>2.0645039605938809E-6</v>
      </c>
      <c r="GL126">
        <v>-4.2957140779123221E-10</v>
      </c>
      <c r="GM126">
        <v>-7.2769555290842433E-2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94.6</v>
      </c>
      <c r="GV126">
        <v>94.6</v>
      </c>
      <c r="GW126">
        <v>2.1606399999999999</v>
      </c>
      <c r="GX126">
        <v>2.5268600000000001</v>
      </c>
      <c r="GY126">
        <v>2.04834</v>
      </c>
      <c r="GZ126">
        <v>2.6220699999999999</v>
      </c>
      <c r="HA126">
        <v>2.1972700000000001</v>
      </c>
      <c r="HB126">
        <v>2.323</v>
      </c>
      <c r="HC126">
        <v>37.602200000000003</v>
      </c>
      <c r="HD126">
        <v>14.3597</v>
      </c>
      <c r="HE126">
        <v>18</v>
      </c>
      <c r="HF126">
        <v>706.68200000000002</v>
      </c>
      <c r="HG126">
        <v>765.67399999999998</v>
      </c>
      <c r="HH126">
        <v>31.000699999999998</v>
      </c>
      <c r="HI126">
        <v>32.148600000000002</v>
      </c>
      <c r="HJ126">
        <v>30.0002</v>
      </c>
      <c r="HK126">
        <v>32.1083</v>
      </c>
      <c r="HL126">
        <v>32.121000000000002</v>
      </c>
      <c r="HM126">
        <v>43.283299999999997</v>
      </c>
      <c r="HN126">
        <v>20.046600000000002</v>
      </c>
      <c r="HO126">
        <v>100</v>
      </c>
      <c r="HP126">
        <v>31</v>
      </c>
      <c r="HQ126">
        <v>745.85500000000002</v>
      </c>
      <c r="HR126">
        <v>30.818899999999999</v>
      </c>
      <c r="HS126">
        <v>99.040400000000005</v>
      </c>
      <c r="HT126">
        <v>97.722200000000001</v>
      </c>
    </row>
    <row r="127" spans="1:228" x14ac:dyDescent="0.2">
      <c r="A127">
        <v>112</v>
      </c>
      <c r="B127">
        <v>1678121984</v>
      </c>
      <c r="C127">
        <v>443.5</v>
      </c>
      <c r="D127" t="s">
        <v>582</v>
      </c>
      <c r="E127" t="s">
        <v>583</v>
      </c>
      <c r="F127">
        <v>4</v>
      </c>
      <c r="G127">
        <v>1678121981.6875</v>
      </c>
      <c r="H127">
        <f t="shared" si="34"/>
        <v>2.7220320004908804E-3</v>
      </c>
      <c r="I127">
        <f t="shared" si="35"/>
        <v>2.7220320004908802</v>
      </c>
      <c r="J127">
        <f t="shared" si="36"/>
        <v>16.551002942519254</v>
      </c>
      <c r="K127">
        <f t="shared" si="37"/>
        <v>707.81662499999993</v>
      </c>
      <c r="L127">
        <f t="shared" si="38"/>
        <v>557.05355850051421</v>
      </c>
      <c r="M127">
        <f t="shared" si="39"/>
        <v>56.462034300122184</v>
      </c>
      <c r="N127">
        <f t="shared" si="40"/>
        <v>71.743131246705474</v>
      </c>
      <c r="O127">
        <f t="shared" si="41"/>
        <v>0.20059381638450624</v>
      </c>
      <c r="P127">
        <f t="shared" si="42"/>
        <v>2.7653214261222718</v>
      </c>
      <c r="Q127">
        <f t="shared" si="43"/>
        <v>0.19284647690023082</v>
      </c>
      <c r="R127">
        <f t="shared" si="44"/>
        <v>0.12120018466564672</v>
      </c>
      <c r="S127">
        <f t="shared" si="45"/>
        <v>226.1150628581604</v>
      </c>
      <c r="T127">
        <f t="shared" si="46"/>
        <v>32.912935960109259</v>
      </c>
      <c r="U127">
        <f t="shared" si="47"/>
        <v>31.921462500000001</v>
      </c>
      <c r="V127">
        <f t="shared" si="48"/>
        <v>4.753897733304095</v>
      </c>
      <c r="W127">
        <f t="shared" si="49"/>
        <v>69.781869148170287</v>
      </c>
      <c r="X127">
        <f t="shared" si="50"/>
        <v>3.3806319384534378</v>
      </c>
      <c r="Y127">
        <f t="shared" si="51"/>
        <v>4.8445706309116252</v>
      </c>
      <c r="Z127">
        <f t="shared" si="52"/>
        <v>1.3732657948506573</v>
      </c>
      <c r="AA127">
        <f t="shared" si="53"/>
        <v>-120.04161122164783</v>
      </c>
      <c r="AB127">
        <f t="shared" si="54"/>
        <v>49.797786014402909</v>
      </c>
      <c r="AC127">
        <f t="shared" si="55"/>
        <v>4.0874566545324393</v>
      </c>
      <c r="AD127">
        <f t="shared" si="56"/>
        <v>159.95869430544792</v>
      </c>
      <c r="AE127">
        <f t="shared" si="57"/>
        <v>27.158622456867985</v>
      </c>
      <c r="AF127">
        <f t="shared" si="58"/>
        <v>2.7392362682578506</v>
      </c>
      <c r="AG127">
        <f t="shared" si="59"/>
        <v>16.551002942519254</v>
      </c>
      <c r="AH127">
        <v>757.39200437831596</v>
      </c>
      <c r="AI127">
        <v>735.30683636363574</v>
      </c>
      <c r="AJ127">
        <v>1.694293522220566</v>
      </c>
      <c r="AK127">
        <v>60.783550458012961</v>
      </c>
      <c r="AL127">
        <f t="shared" si="60"/>
        <v>2.7220320004908802</v>
      </c>
      <c r="AM127">
        <v>30.926571186654421</v>
      </c>
      <c r="AN127">
        <v>33.355026666666667</v>
      </c>
      <c r="AO127">
        <v>9.1431107940233424E-5</v>
      </c>
      <c r="AP127">
        <v>100.31295513855321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47389.32031662848</v>
      </c>
      <c r="AV127">
        <f t="shared" si="64"/>
        <v>1200.01</v>
      </c>
      <c r="AW127">
        <f t="shared" si="65"/>
        <v>1025.9324760923112</v>
      </c>
      <c r="AX127">
        <f t="shared" si="66"/>
        <v>0.85493660560521256</v>
      </c>
      <c r="AY127">
        <f t="shared" si="67"/>
        <v>0.18842764881806018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1678121981.6875</v>
      </c>
      <c r="BF127">
        <v>707.81662499999993</v>
      </c>
      <c r="BG127">
        <v>734.67787499999997</v>
      </c>
      <c r="BH127">
        <v>33.3532625</v>
      </c>
      <c r="BI127">
        <v>30.908887499999999</v>
      </c>
      <c r="BJ127">
        <v>714.68962499999998</v>
      </c>
      <c r="BK127">
        <v>33.0959</v>
      </c>
      <c r="BL127">
        <v>649.95112500000005</v>
      </c>
      <c r="BM127">
        <v>101.258375</v>
      </c>
      <c r="BN127">
        <v>9.998352499999999E-2</v>
      </c>
      <c r="BO127">
        <v>32.255487500000001</v>
      </c>
      <c r="BP127">
        <v>31.921462500000001</v>
      </c>
      <c r="BQ127">
        <v>999.9</v>
      </c>
      <c r="BR127">
        <v>0</v>
      </c>
      <c r="BS127">
        <v>0</v>
      </c>
      <c r="BT127">
        <v>8978.9075000000012</v>
      </c>
      <c r="BU127">
        <v>0</v>
      </c>
      <c r="BV127">
        <v>135.611625</v>
      </c>
      <c r="BW127">
        <v>-26.861350000000002</v>
      </c>
      <c r="BX127">
        <v>732.23900000000003</v>
      </c>
      <c r="BY127">
        <v>758.11012500000004</v>
      </c>
      <c r="BZ127">
        <v>2.4443649999999999</v>
      </c>
      <c r="CA127">
        <v>734.67787499999997</v>
      </c>
      <c r="CB127">
        <v>30.908887499999999</v>
      </c>
      <c r="CC127">
        <v>3.3772975000000001</v>
      </c>
      <c r="CD127">
        <v>3.12978625</v>
      </c>
      <c r="CE127">
        <v>26.0152</v>
      </c>
      <c r="CF127">
        <v>24.734974999999999</v>
      </c>
      <c r="CG127">
        <v>1200.01</v>
      </c>
      <c r="CH127">
        <v>0.50003125000000004</v>
      </c>
      <c r="CI127">
        <v>0.49996875000000002</v>
      </c>
      <c r="CJ127">
        <v>0</v>
      </c>
      <c r="CK127">
        <v>1400.845</v>
      </c>
      <c r="CL127">
        <v>4.9990899999999998</v>
      </c>
      <c r="CM127">
        <v>15188.987499999999</v>
      </c>
      <c r="CN127">
        <v>9558.0424999999996</v>
      </c>
      <c r="CO127">
        <v>41.625</v>
      </c>
      <c r="CP127">
        <v>43.194875000000003</v>
      </c>
      <c r="CQ127">
        <v>42.375</v>
      </c>
      <c r="CR127">
        <v>42.436999999999998</v>
      </c>
      <c r="CS127">
        <v>42.952749999999988</v>
      </c>
      <c r="CT127">
        <v>597.54124999999999</v>
      </c>
      <c r="CU127">
        <v>597.46875</v>
      </c>
      <c r="CV127">
        <v>0</v>
      </c>
      <c r="CW127">
        <v>1678122026.2</v>
      </c>
      <c r="CX127">
        <v>0</v>
      </c>
      <c r="CY127">
        <v>1678116306.0999999</v>
      </c>
      <c r="CZ127" t="s">
        <v>356</v>
      </c>
      <c r="DA127">
        <v>1678116302.5999999</v>
      </c>
      <c r="DB127">
        <v>1678116306.0999999</v>
      </c>
      <c r="DC127">
        <v>12</v>
      </c>
      <c r="DD127">
        <v>3.5000000000000003E-2</v>
      </c>
      <c r="DE127">
        <v>0.05</v>
      </c>
      <c r="DF127">
        <v>-6.1040000000000001</v>
      </c>
      <c r="DG127">
        <v>0.249</v>
      </c>
      <c r="DH127">
        <v>413</v>
      </c>
      <c r="DI127">
        <v>32</v>
      </c>
      <c r="DJ127">
        <v>0.5</v>
      </c>
      <c r="DK127">
        <v>0.15</v>
      </c>
      <c r="DL127">
        <v>-26.617178048780492</v>
      </c>
      <c r="DM127">
        <v>-1.180649477351964</v>
      </c>
      <c r="DN127">
        <v>0.1217120823154324</v>
      </c>
      <c r="DO127">
        <v>0</v>
      </c>
      <c r="DP127">
        <v>2.4326212195121948</v>
      </c>
      <c r="DQ127">
        <v>-3.6860278745646027E-2</v>
      </c>
      <c r="DR127">
        <v>7.7197577350846857E-3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3.2975699999999999</v>
      </c>
      <c r="EB127">
        <v>2.6252599999999999</v>
      </c>
      <c r="EC127">
        <v>0.15042900000000001</v>
      </c>
      <c r="ED127">
        <v>0.15208199999999999</v>
      </c>
      <c r="EE127">
        <v>0.137714</v>
      </c>
      <c r="EF127">
        <v>0.129386</v>
      </c>
      <c r="EG127">
        <v>25661.8</v>
      </c>
      <c r="EH127">
        <v>25982.5</v>
      </c>
      <c r="EI127">
        <v>28099.599999999999</v>
      </c>
      <c r="EJ127">
        <v>29488.9</v>
      </c>
      <c r="EK127">
        <v>33361.699999999997</v>
      </c>
      <c r="EL127">
        <v>35635.800000000003</v>
      </c>
      <c r="EM127">
        <v>39680.800000000003</v>
      </c>
      <c r="EN127">
        <v>42136</v>
      </c>
      <c r="EO127">
        <v>2.2396799999999999</v>
      </c>
      <c r="EP127">
        <v>2.21522</v>
      </c>
      <c r="EQ127">
        <v>0.119507</v>
      </c>
      <c r="ER127">
        <v>0</v>
      </c>
      <c r="ES127">
        <v>29.973199999999999</v>
      </c>
      <c r="ET127">
        <v>999.9</v>
      </c>
      <c r="EU127">
        <v>74.900000000000006</v>
      </c>
      <c r="EV127">
        <v>32.6</v>
      </c>
      <c r="EW127">
        <v>36.537599999999998</v>
      </c>
      <c r="EX127">
        <v>56.757100000000001</v>
      </c>
      <c r="EY127">
        <v>-4.0705099999999996</v>
      </c>
      <c r="EZ127">
        <v>2</v>
      </c>
      <c r="FA127">
        <v>0.37295</v>
      </c>
      <c r="FB127">
        <v>-0.33068399999999998</v>
      </c>
      <c r="FC127">
        <v>20.275200000000002</v>
      </c>
      <c r="FD127">
        <v>5.2204300000000003</v>
      </c>
      <c r="FE127">
        <v>12.0055</v>
      </c>
      <c r="FF127">
        <v>4.98705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1.86222</v>
      </c>
      <c r="FN127">
        <v>1.8643099999999999</v>
      </c>
      <c r="FO127">
        <v>1.8603499999999999</v>
      </c>
      <c r="FP127">
        <v>1.8610800000000001</v>
      </c>
      <c r="FQ127">
        <v>1.8602000000000001</v>
      </c>
      <c r="FR127">
        <v>1.86189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-6.883</v>
      </c>
      <c r="GH127">
        <v>0.25729999999999997</v>
      </c>
      <c r="GI127">
        <v>-4.4273770621571362</v>
      </c>
      <c r="GJ127">
        <v>-4.6782648166075668E-3</v>
      </c>
      <c r="GK127">
        <v>2.0645039605938809E-6</v>
      </c>
      <c r="GL127">
        <v>-4.2957140779123221E-10</v>
      </c>
      <c r="GM127">
        <v>-7.2769555290842433E-2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94.7</v>
      </c>
      <c r="GV127">
        <v>94.6</v>
      </c>
      <c r="GW127">
        <v>2.1765099999999999</v>
      </c>
      <c r="GX127">
        <v>2.5268600000000001</v>
      </c>
      <c r="GY127">
        <v>2.04834</v>
      </c>
      <c r="GZ127">
        <v>2.6220699999999999</v>
      </c>
      <c r="HA127">
        <v>2.1972700000000001</v>
      </c>
      <c r="HB127">
        <v>2.3107899999999999</v>
      </c>
      <c r="HC127">
        <v>37.578099999999999</v>
      </c>
      <c r="HD127">
        <v>14.350899999999999</v>
      </c>
      <c r="HE127">
        <v>18</v>
      </c>
      <c r="HF127">
        <v>706.601</v>
      </c>
      <c r="HG127">
        <v>765.36599999999999</v>
      </c>
      <c r="HH127">
        <v>31.000499999999999</v>
      </c>
      <c r="HI127">
        <v>32.149700000000003</v>
      </c>
      <c r="HJ127">
        <v>30.0002</v>
      </c>
      <c r="HK127">
        <v>32.108600000000003</v>
      </c>
      <c r="HL127">
        <v>32.123600000000003</v>
      </c>
      <c r="HM127">
        <v>43.546700000000001</v>
      </c>
      <c r="HN127">
        <v>20.328199999999999</v>
      </c>
      <c r="HO127">
        <v>100</v>
      </c>
      <c r="HP127">
        <v>31</v>
      </c>
      <c r="HQ127">
        <v>752.53499999999997</v>
      </c>
      <c r="HR127">
        <v>30.818000000000001</v>
      </c>
      <c r="HS127">
        <v>99.04</v>
      </c>
      <c r="HT127">
        <v>97.723100000000002</v>
      </c>
    </row>
    <row r="128" spans="1:228" x14ac:dyDescent="0.2">
      <c r="A128">
        <v>113</v>
      </c>
      <c r="B128">
        <v>1678121988</v>
      </c>
      <c r="C128">
        <v>447.5</v>
      </c>
      <c r="D128" t="s">
        <v>584</v>
      </c>
      <c r="E128" t="s">
        <v>585</v>
      </c>
      <c r="F128">
        <v>4</v>
      </c>
      <c r="G128">
        <v>1678121986</v>
      </c>
      <c r="H128">
        <f t="shared" si="34"/>
        <v>2.8061117091882685E-3</v>
      </c>
      <c r="I128">
        <f t="shared" si="35"/>
        <v>2.8061117091882686</v>
      </c>
      <c r="J128">
        <f t="shared" si="36"/>
        <v>16.631800318001595</v>
      </c>
      <c r="K128">
        <f t="shared" si="37"/>
        <v>714.87585714285706</v>
      </c>
      <c r="L128">
        <f t="shared" si="38"/>
        <v>567.28703042792301</v>
      </c>
      <c r="M128">
        <f t="shared" si="39"/>
        <v>57.499826830479456</v>
      </c>
      <c r="N128">
        <f t="shared" si="40"/>
        <v>72.459329732953407</v>
      </c>
      <c r="O128">
        <f t="shared" si="41"/>
        <v>0.2068729365376204</v>
      </c>
      <c r="P128">
        <f t="shared" si="42"/>
        <v>2.77482539711878</v>
      </c>
      <c r="Q128">
        <f t="shared" si="43"/>
        <v>0.19867066498623676</v>
      </c>
      <c r="R128">
        <f t="shared" si="44"/>
        <v>0.12487900930027612</v>
      </c>
      <c r="S128">
        <f t="shared" si="45"/>
        <v>226.11364423290115</v>
      </c>
      <c r="T128">
        <f t="shared" si="46"/>
        <v>32.891090701664055</v>
      </c>
      <c r="U128">
        <f t="shared" si="47"/>
        <v>31.916071428571431</v>
      </c>
      <c r="V128">
        <f t="shared" si="48"/>
        <v>4.7524464975734952</v>
      </c>
      <c r="W128">
        <f t="shared" si="49"/>
        <v>69.719726760594014</v>
      </c>
      <c r="X128">
        <f t="shared" si="50"/>
        <v>3.378223552064461</v>
      </c>
      <c r="Y128">
        <f t="shared" si="51"/>
        <v>4.8454342967589659</v>
      </c>
      <c r="Z128">
        <f t="shared" si="52"/>
        <v>1.3742229455090342</v>
      </c>
      <c r="AA128">
        <f t="shared" si="53"/>
        <v>-123.74952637520263</v>
      </c>
      <c r="AB128">
        <f t="shared" si="54"/>
        <v>51.247447938442285</v>
      </c>
      <c r="AC128">
        <f t="shared" si="55"/>
        <v>4.1919931007930087</v>
      </c>
      <c r="AD128">
        <f t="shared" si="56"/>
        <v>157.80355889693382</v>
      </c>
      <c r="AE128">
        <f t="shared" si="57"/>
        <v>27.135050419440557</v>
      </c>
      <c r="AF128">
        <f t="shared" si="58"/>
        <v>2.9217192712263151</v>
      </c>
      <c r="AG128">
        <f t="shared" si="59"/>
        <v>16.631800318001595</v>
      </c>
      <c r="AH128">
        <v>764.18821909189262</v>
      </c>
      <c r="AI128">
        <v>742.05673939393921</v>
      </c>
      <c r="AJ128">
        <v>1.6876263294725271</v>
      </c>
      <c r="AK128">
        <v>60.783550458012961</v>
      </c>
      <c r="AL128">
        <f t="shared" si="60"/>
        <v>2.8061117091882686</v>
      </c>
      <c r="AM128">
        <v>30.72942913201414</v>
      </c>
      <c r="AN128">
        <v>33.302067272727257</v>
      </c>
      <c r="AO128">
        <v>-1.117358601402541E-2</v>
      </c>
      <c r="AP128">
        <v>100.31295513855321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47651.131020873399</v>
      </c>
      <c r="AV128">
        <f t="shared" si="64"/>
        <v>1200.004285714286</v>
      </c>
      <c r="AW128">
        <f t="shared" si="65"/>
        <v>1025.9274135921769</v>
      </c>
      <c r="AX128">
        <f t="shared" si="66"/>
        <v>0.8549364579823211</v>
      </c>
      <c r="AY128">
        <f t="shared" si="67"/>
        <v>0.18842736390587983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1678121986</v>
      </c>
      <c r="BF128">
        <v>714.87585714285706</v>
      </c>
      <c r="BG128">
        <v>741.85028571428575</v>
      </c>
      <c r="BH128">
        <v>33.329185714285707</v>
      </c>
      <c r="BI128">
        <v>30.72222857142857</v>
      </c>
      <c r="BJ128">
        <v>721.76571428571424</v>
      </c>
      <c r="BK128">
        <v>33.071957142857137</v>
      </c>
      <c r="BL128">
        <v>650.0315714285714</v>
      </c>
      <c r="BM128">
        <v>101.2594285714286</v>
      </c>
      <c r="BN128">
        <v>9.9889985714285714E-2</v>
      </c>
      <c r="BO128">
        <v>32.258642857142853</v>
      </c>
      <c r="BP128">
        <v>31.916071428571431</v>
      </c>
      <c r="BQ128">
        <v>999.89999999999986</v>
      </c>
      <c r="BR128">
        <v>0</v>
      </c>
      <c r="BS128">
        <v>0</v>
      </c>
      <c r="BT128">
        <v>9029.2842857142859</v>
      </c>
      <c r="BU128">
        <v>0</v>
      </c>
      <c r="BV128">
        <v>144.20828571428569</v>
      </c>
      <c r="BW128">
        <v>-26.974642857142861</v>
      </c>
      <c r="BX128">
        <v>739.52342857142855</v>
      </c>
      <c r="BY128">
        <v>765.3637142857142</v>
      </c>
      <c r="BZ128">
        <v>2.606957142857143</v>
      </c>
      <c r="CA128">
        <v>741.85028571428575</v>
      </c>
      <c r="CB128">
        <v>30.72222857142857</v>
      </c>
      <c r="CC128">
        <v>3.374885714285714</v>
      </c>
      <c r="CD128">
        <v>3.1109085714285709</v>
      </c>
      <c r="CE128">
        <v>26.003142857142858</v>
      </c>
      <c r="CF128">
        <v>24.63374285714286</v>
      </c>
      <c r="CG128">
        <v>1200.004285714286</v>
      </c>
      <c r="CH128">
        <v>0.50003500000000001</v>
      </c>
      <c r="CI128">
        <v>0.49996499999999999</v>
      </c>
      <c r="CJ128">
        <v>0</v>
      </c>
      <c r="CK128">
        <v>1404.76</v>
      </c>
      <c r="CL128">
        <v>4.9990899999999998</v>
      </c>
      <c r="CM128">
        <v>15232.82857142857</v>
      </c>
      <c r="CN128">
        <v>9557.9957142857147</v>
      </c>
      <c r="CO128">
        <v>41.625</v>
      </c>
      <c r="CP128">
        <v>43.214000000000013</v>
      </c>
      <c r="CQ128">
        <v>42.375</v>
      </c>
      <c r="CR128">
        <v>42.436999999999998</v>
      </c>
      <c r="CS128">
        <v>42.973000000000013</v>
      </c>
      <c r="CT128">
        <v>597.54428571428582</v>
      </c>
      <c r="CU128">
        <v>597.46</v>
      </c>
      <c r="CV128">
        <v>0</v>
      </c>
      <c r="CW128">
        <v>1678122030.4000001</v>
      </c>
      <c r="CX128">
        <v>0</v>
      </c>
      <c r="CY128">
        <v>1678116306.0999999</v>
      </c>
      <c r="CZ128" t="s">
        <v>356</v>
      </c>
      <c r="DA128">
        <v>1678116302.5999999</v>
      </c>
      <c r="DB128">
        <v>1678116306.0999999</v>
      </c>
      <c r="DC128">
        <v>12</v>
      </c>
      <c r="DD128">
        <v>3.5000000000000003E-2</v>
      </c>
      <c r="DE128">
        <v>0.05</v>
      </c>
      <c r="DF128">
        <v>-6.1040000000000001</v>
      </c>
      <c r="DG128">
        <v>0.249</v>
      </c>
      <c r="DH128">
        <v>413</v>
      </c>
      <c r="DI128">
        <v>32</v>
      </c>
      <c r="DJ128">
        <v>0.5</v>
      </c>
      <c r="DK128">
        <v>0.15</v>
      </c>
      <c r="DL128">
        <v>-26.719551219512201</v>
      </c>
      <c r="DM128">
        <v>-1.598186759581899</v>
      </c>
      <c r="DN128">
        <v>0.16571533058590479</v>
      </c>
      <c r="DO128">
        <v>0</v>
      </c>
      <c r="DP128">
        <v>2.4581804878048779</v>
      </c>
      <c r="DQ128">
        <v>0.35493052264808328</v>
      </c>
      <c r="DR128">
        <v>5.8202517670429707E-2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371</v>
      </c>
      <c r="EA128">
        <v>3.2976700000000001</v>
      </c>
      <c r="EB128">
        <v>2.6253600000000001</v>
      </c>
      <c r="EC128">
        <v>0.15135999999999999</v>
      </c>
      <c r="ED128">
        <v>0.15296699999999999</v>
      </c>
      <c r="EE128">
        <v>0.13753699999999999</v>
      </c>
      <c r="EF128">
        <v>0.128994</v>
      </c>
      <c r="EG128">
        <v>25633.599999999999</v>
      </c>
      <c r="EH128">
        <v>25955.200000000001</v>
      </c>
      <c r="EI128">
        <v>28099.599999999999</v>
      </c>
      <c r="EJ128">
        <v>29488.799999999999</v>
      </c>
      <c r="EK128">
        <v>33368.699999999997</v>
      </c>
      <c r="EL128">
        <v>35651.9</v>
      </c>
      <c r="EM128">
        <v>39681</v>
      </c>
      <c r="EN128">
        <v>42136</v>
      </c>
      <c r="EO128">
        <v>2.2397999999999998</v>
      </c>
      <c r="EP128">
        <v>2.2149700000000001</v>
      </c>
      <c r="EQ128">
        <v>0.119787</v>
      </c>
      <c r="ER128">
        <v>0</v>
      </c>
      <c r="ES128">
        <v>29.9803</v>
      </c>
      <c r="ET128">
        <v>999.9</v>
      </c>
      <c r="EU128">
        <v>74.900000000000006</v>
      </c>
      <c r="EV128">
        <v>32.6</v>
      </c>
      <c r="EW128">
        <v>36.533900000000003</v>
      </c>
      <c r="EX128">
        <v>57.177100000000003</v>
      </c>
      <c r="EY128">
        <v>-4.1025600000000004</v>
      </c>
      <c r="EZ128">
        <v>2</v>
      </c>
      <c r="FA128">
        <v>0.37297999999999998</v>
      </c>
      <c r="FB128">
        <v>-0.33044400000000002</v>
      </c>
      <c r="FC128">
        <v>20.275300000000001</v>
      </c>
      <c r="FD128">
        <v>5.2207299999999996</v>
      </c>
      <c r="FE128">
        <v>12.0044</v>
      </c>
      <c r="FF128">
        <v>4.9874000000000001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1.8622399999999999</v>
      </c>
      <c r="FN128">
        <v>1.8643099999999999</v>
      </c>
      <c r="FO128">
        <v>1.8603499999999999</v>
      </c>
      <c r="FP128">
        <v>1.8611</v>
      </c>
      <c r="FQ128">
        <v>1.8602000000000001</v>
      </c>
      <c r="FR128">
        <v>1.8619000000000001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-6.8979999999999997</v>
      </c>
      <c r="GH128">
        <v>0.25690000000000002</v>
      </c>
      <c r="GI128">
        <v>-4.4273770621571362</v>
      </c>
      <c r="GJ128">
        <v>-4.6782648166075668E-3</v>
      </c>
      <c r="GK128">
        <v>2.0645039605938809E-6</v>
      </c>
      <c r="GL128">
        <v>-4.2957140779123221E-10</v>
      </c>
      <c r="GM128">
        <v>-7.2769555290842433E-2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94.8</v>
      </c>
      <c r="GV128">
        <v>94.7</v>
      </c>
      <c r="GW128">
        <v>2.19116</v>
      </c>
      <c r="GX128">
        <v>2.5305200000000001</v>
      </c>
      <c r="GY128">
        <v>2.04834</v>
      </c>
      <c r="GZ128">
        <v>2.6208499999999999</v>
      </c>
      <c r="HA128">
        <v>2.1972700000000001</v>
      </c>
      <c r="HB128">
        <v>2.2814899999999998</v>
      </c>
      <c r="HC128">
        <v>37.602200000000003</v>
      </c>
      <c r="HD128">
        <v>14.3422</v>
      </c>
      <c r="HE128">
        <v>18</v>
      </c>
      <c r="HF128">
        <v>706.73500000000001</v>
      </c>
      <c r="HG128">
        <v>765.12199999999996</v>
      </c>
      <c r="HH128">
        <v>31.0002</v>
      </c>
      <c r="HI128">
        <v>32.151400000000002</v>
      </c>
      <c r="HJ128">
        <v>30.0002</v>
      </c>
      <c r="HK128">
        <v>32.1111</v>
      </c>
      <c r="HL128">
        <v>32.123600000000003</v>
      </c>
      <c r="HM128">
        <v>43.85</v>
      </c>
      <c r="HN128">
        <v>20.040099999999999</v>
      </c>
      <c r="HO128">
        <v>100</v>
      </c>
      <c r="HP128">
        <v>31</v>
      </c>
      <c r="HQ128">
        <v>759.22500000000002</v>
      </c>
      <c r="HR128">
        <v>30.8429</v>
      </c>
      <c r="HS128">
        <v>99.040400000000005</v>
      </c>
      <c r="HT128">
        <v>97.722800000000007</v>
      </c>
    </row>
    <row r="129" spans="1:228" x14ac:dyDescent="0.2">
      <c r="A129">
        <v>114</v>
      </c>
      <c r="B129">
        <v>1678121992</v>
      </c>
      <c r="C129">
        <v>451.5</v>
      </c>
      <c r="D129" t="s">
        <v>586</v>
      </c>
      <c r="E129" t="s">
        <v>587</v>
      </c>
      <c r="F129">
        <v>4</v>
      </c>
      <c r="G129">
        <v>1678121989.6875</v>
      </c>
      <c r="H129">
        <f t="shared" si="34"/>
        <v>2.7331683446560565E-3</v>
      </c>
      <c r="I129">
        <f t="shared" si="35"/>
        <v>2.7331683446560566</v>
      </c>
      <c r="J129">
        <f t="shared" si="36"/>
        <v>16.414754835420787</v>
      </c>
      <c r="K129">
        <f t="shared" si="37"/>
        <v>720.96900000000005</v>
      </c>
      <c r="L129">
        <f t="shared" si="38"/>
        <v>570.16453735996072</v>
      </c>
      <c r="M129">
        <f t="shared" si="39"/>
        <v>57.79081132762898</v>
      </c>
      <c r="N129">
        <f t="shared" si="40"/>
        <v>73.076069664018462</v>
      </c>
      <c r="O129">
        <f t="shared" si="41"/>
        <v>0.19946440154319839</v>
      </c>
      <c r="P129">
        <f t="shared" si="42"/>
        <v>2.7707786487682369</v>
      </c>
      <c r="Q129">
        <f t="shared" si="43"/>
        <v>0.19181673368134589</v>
      </c>
      <c r="R129">
        <f t="shared" si="44"/>
        <v>0.12054814011261319</v>
      </c>
      <c r="S129">
        <f t="shared" si="45"/>
        <v>226.11502760777645</v>
      </c>
      <c r="T129">
        <f t="shared" si="46"/>
        <v>32.915209978469818</v>
      </c>
      <c r="U129">
        <f t="shared" si="47"/>
        <v>31.936475000000002</v>
      </c>
      <c r="V129">
        <f t="shared" si="48"/>
        <v>4.7579410182270747</v>
      </c>
      <c r="W129">
        <f t="shared" si="49"/>
        <v>69.57029774058492</v>
      </c>
      <c r="X129">
        <f t="shared" si="50"/>
        <v>3.3716224491417219</v>
      </c>
      <c r="Y129">
        <f t="shared" si="51"/>
        <v>4.8463533413553774</v>
      </c>
      <c r="Z129">
        <f t="shared" si="52"/>
        <v>1.3863185690853528</v>
      </c>
      <c r="AA129">
        <f t="shared" si="53"/>
        <v>-120.53272399933209</v>
      </c>
      <c r="AB129">
        <f t="shared" si="54"/>
        <v>48.626344581246641</v>
      </c>
      <c r="AC129">
        <f t="shared" si="55"/>
        <v>3.983863861879295</v>
      </c>
      <c r="AD129">
        <f t="shared" si="56"/>
        <v>158.1925120515703</v>
      </c>
      <c r="AE129">
        <f t="shared" si="57"/>
        <v>26.884815051103509</v>
      </c>
      <c r="AF129">
        <f t="shared" si="58"/>
        <v>2.8751714234311505</v>
      </c>
      <c r="AG129">
        <f t="shared" si="59"/>
        <v>16.414754835420787</v>
      </c>
      <c r="AH129">
        <v>770.66398850512792</v>
      </c>
      <c r="AI129">
        <v>748.79298787878804</v>
      </c>
      <c r="AJ129">
        <v>1.673076593660866</v>
      </c>
      <c r="AK129">
        <v>60.783550458012961</v>
      </c>
      <c r="AL129">
        <f t="shared" si="60"/>
        <v>2.7331683446560566</v>
      </c>
      <c r="AM129">
        <v>30.69572817505361</v>
      </c>
      <c r="AN129">
        <v>33.238260606060607</v>
      </c>
      <c r="AO129">
        <v>-1.6813211538350501E-2</v>
      </c>
      <c r="AP129">
        <v>100.31295513855321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47538.858100813501</v>
      </c>
      <c r="AV129">
        <f t="shared" si="64"/>
        <v>1200.0125</v>
      </c>
      <c r="AW129">
        <f t="shared" si="65"/>
        <v>1025.9343510921121</v>
      </c>
      <c r="AX129">
        <f t="shared" si="66"/>
        <v>0.85493638698939556</v>
      </c>
      <c r="AY129">
        <f t="shared" si="67"/>
        <v>0.18842722688953362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1678121989.6875</v>
      </c>
      <c r="BF129">
        <v>720.96900000000005</v>
      </c>
      <c r="BG129">
        <v>747.69912499999998</v>
      </c>
      <c r="BH129">
        <v>33.264449999999997</v>
      </c>
      <c r="BI129">
        <v>30.6987375</v>
      </c>
      <c r="BJ129">
        <v>727.87337500000001</v>
      </c>
      <c r="BK129">
        <v>33.007712499999997</v>
      </c>
      <c r="BL129">
        <v>650.00199999999995</v>
      </c>
      <c r="BM129">
        <v>101.25812500000001</v>
      </c>
      <c r="BN129">
        <v>0.10000505</v>
      </c>
      <c r="BO129">
        <v>32.262</v>
      </c>
      <c r="BP129">
        <v>31.936475000000002</v>
      </c>
      <c r="BQ129">
        <v>999.9</v>
      </c>
      <c r="BR129">
        <v>0</v>
      </c>
      <c r="BS129">
        <v>0</v>
      </c>
      <c r="BT129">
        <v>9007.89</v>
      </c>
      <c r="BU129">
        <v>0</v>
      </c>
      <c r="BV129">
        <v>154.078125</v>
      </c>
      <c r="BW129">
        <v>-26.730049999999999</v>
      </c>
      <c r="BX129">
        <v>745.77662499999997</v>
      </c>
      <c r="BY129">
        <v>771.37937499999998</v>
      </c>
      <c r="BZ129">
        <v>2.56569125</v>
      </c>
      <c r="CA129">
        <v>747.69912499999998</v>
      </c>
      <c r="CB129">
        <v>30.6987375</v>
      </c>
      <c r="CC129">
        <v>3.3682975000000002</v>
      </c>
      <c r="CD129">
        <v>3.1084999999999998</v>
      </c>
      <c r="CE129">
        <v>25.970112499999999</v>
      </c>
      <c r="CF129">
        <v>24.620799999999999</v>
      </c>
      <c r="CG129">
        <v>1200.0125</v>
      </c>
      <c r="CH129">
        <v>0.50003500000000001</v>
      </c>
      <c r="CI129">
        <v>0.49996499999999999</v>
      </c>
      <c r="CJ129">
        <v>0</v>
      </c>
      <c r="CK129">
        <v>1408.08</v>
      </c>
      <c r="CL129">
        <v>4.9990899999999998</v>
      </c>
      <c r="CM129">
        <v>15298.0625</v>
      </c>
      <c r="CN129">
        <v>9558.0625</v>
      </c>
      <c r="CO129">
        <v>41.625</v>
      </c>
      <c r="CP129">
        <v>43.202749999999988</v>
      </c>
      <c r="CQ129">
        <v>42.382750000000001</v>
      </c>
      <c r="CR129">
        <v>42.436999999999998</v>
      </c>
      <c r="CS129">
        <v>43</v>
      </c>
      <c r="CT129">
        <v>597.55124999999998</v>
      </c>
      <c r="CU129">
        <v>597.46125000000006</v>
      </c>
      <c r="CV129">
        <v>0</v>
      </c>
      <c r="CW129">
        <v>1678122034</v>
      </c>
      <c r="CX129">
        <v>0</v>
      </c>
      <c r="CY129">
        <v>1678116306.0999999</v>
      </c>
      <c r="CZ129" t="s">
        <v>356</v>
      </c>
      <c r="DA129">
        <v>1678116302.5999999</v>
      </c>
      <c r="DB129">
        <v>1678116306.0999999</v>
      </c>
      <c r="DC129">
        <v>12</v>
      </c>
      <c r="DD129">
        <v>3.5000000000000003E-2</v>
      </c>
      <c r="DE129">
        <v>0.05</v>
      </c>
      <c r="DF129">
        <v>-6.1040000000000001</v>
      </c>
      <c r="DG129">
        <v>0.249</v>
      </c>
      <c r="DH129">
        <v>413</v>
      </c>
      <c r="DI129">
        <v>32</v>
      </c>
      <c r="DJ129">
        <v>0.5</v>
      </c>
      <c r="DK129">
        <v>0.15</v>
      </c>
      <c r="DL129">
        <v>-26.775200000000002</v>
      </c>
      <c r="DM129">
        <v>-0.7842213883677448</v>
      </c>
      <c r="DN129">
        <v>0.13699729376889169</v>
      </c>
      <c r="DO129">
        <v>0</v>
      </c>
      <c r="DP129">
        <v>2.4909857500000001</v>
      </c>
      <c r="DQ129">
        <v>0.63815335834896125</v>
      </c>
      <c r="DR129">
        <v>7.6900744856194345E-2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371</v>
      </c>
      <c r="EA129">
        <v>3.2978000000000001</v>
      </c>
      <c r="EB129">
        <v>2.6253799999999998</v>
      </c>
      <c r="EC129">
        <v>0.152282</v>
      </c>
      <c r="ED129">
        <v>0.153863</v>
      </c>
      <c r="EE129">
        <v>0.137381</v>
      </c>
      <c r="EF129">
        <v>0.12909000000000001</v>
      </c>
      <c r="EG129">
        <v>25605.8</v>
      </c>
      <c r="EH129">
        <v>25927.4</v>
      </c>
      <c r="EI129">
        <v>28099.7</v>
      </c>
      <c r="EJ129">
        <v>29488.400000000001</v>
      </c>
      <c r="EK129">
        <v>33374.6</v>
      </c>
      <c r="EL129">
        <v>35647.4</v>
      </c>
      <c r="EM129">
        <v>39680.699999999997</v>
      </c>
      <c r="EN129">
        <v>42135.199999999997</v>
      </c>
      <c r="EO129">
        <v>2.2399499999999999</v>
      </c>
      <c r="EP129">
        <v>2.2149299999999998</v>
      </c>
      <c r="EQ129">
        <v>0.12034499999999999</v>
      </c>
      <c r="ER129">
        <v>0</v>
      </c>
      <c r="ES129">
        <v>29.9879</v>
      </c>
      <c r="ET129">
        <v>999.9</v>
      </c>
      <c r="EU129">
        <v>74.900000000000006</v>
      </c>
      <c r="EV129">
        <v>32.6</v>
      </c>
      <c r="EW129">
        <v>36.5383</v>
      </c>
      <c r="EX129">
        <v>57.147100000000002</v>
      </c>
      <c r="EY129">
        <v>-4.2588100000000004</v>
      </c>
      <c r="EZ129">
        <v>2</v>
      </c>
      <c r="FA129">
        <v>0.373199</v>
      </c>
      <c r="FB129">
        <v>-0.330264</v>
      </c>
      <c r="FC129">
        <v>20.275300000000001</v>
      </c>
      <c r="FD129">
        <v>5.2196899999999999</v>
      </c>
      <c r="FE129">
        <v>12.0046</v>
      </c>
      <c r="FF129">
        <v>4.98705</v>
      </c>
      <c r="FG129">
        <v>3.2845499999999999</v>
      </c>
      <c r="FH129">
        <v>9999</v>
      </c>
      <c r="FI129">
        <v>9999</v>
      </c>
      <c r="FJ129">
        <v>9999</v>
      </c>
      <c r="FK129">
        <v>999.9</v>
      </c>
      <c r="FL129">
        <v>1.86585</v>
      </c>
      <c r="FM129">
        <v>1.8622799999999999</v>
      </c>
      <c r="FN129">
        <v>1.8643000000000001</v>
      </c>
      <c r="FO129">
        <v>1.8603499999999999</v>
      </c>
      <c r="FP129">
        <v>1.86111</v>
      </c>
      <c r="FQ129">
        <v>1.8602000000000001</v>
      </c>
      <c r="FR129">
        <v>1.8619000000000001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-6.9130000000000003</v>
      </c>
      <c r="GH129">
        <v>0.25650000000000001</v>
      </c>
      <c r="GI129">
        <v>-4.4273770621571362</v>
      </c>
      <c r="GJ129">
        <v>-4.6782648166075668E-3</v>
      </c>
      <c r="GK129">
        <v>2.0645039605938809E-6</v>
      </c>
      <c r="GL129">
        <v>-4.2957140779123221E-10</v>
      </c>
      <c r="GM129">
        <v>-7.2769555290842433E-2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94.8</v>
      </c>
      <c r="GV129">
        <v>94.8</v>
      </c>
      <c r="GW129">
        <v>2.20703</v>
      </c>
      <c r="GX129">
        <v>2.52319</v>
      </c>
      <c r="GY129">
        <v>2.04834</v>
      </c>
      <c r="GZ129">
        <v>2.6208499999999999</v>
      </c>
      <c r="HA129">
        <v>2.1972700000000001</v>
      </c>
      <c r="HB129">
        <v>2.32178</v>
      </c>
      <c r="HC129">
        <v>37.578099999999999</v>
      </c>
      <c r="HD129">
        <v>14.3597</v>
      </c>
      <c r="HE129">
        <v>18</v>
      </c>
      <c r="HF129">
        <v>706.86</v>
      </c>
      <c r="HG129">
        <v>765.09299999999996</v>
      </c>
      <c r="HH129">
        <v>31.0002</v>
      </c>
      <c r="HI129">
        <v>32.1539</v>
      </c>
      <c r="HJ129">
        <v>30.0002</v>
      </c>
      <c r="HK129">
        <v>32.1111</v>
      </c>
      <c r="HL129">
        <v>32.1252</v>
      </c>
      <c r="HM129">
        <v>44.157400000000003</v>
      </c>
      <c r="HN129">
        <v>19.744</v>
      </c>
      <c r="HO129">
        <v>100</v>
      </c>
      <c r="HP129">
        <v>31</v>
      </c>
      <c r="HQ129">
        <v>765.90800000000002</v>
      </c>
      <c r="HR129">
        <v>30.890599999999999</v>
      </c>
      <c r="HS129">
        <v>99.04</v>
      </c>
      <c r="HT129">
        <v>97.721299999999999</v>
      </c>
    </row>
    <row r="130" spans="1:228" x14ac:dyDescent="0.2">
      <c r="A130">
        <v>115</v>
      </c>
      <c r="B130">
        <v>1678121996</v>
      </c>
      <c r="C130">
        <v>455.5</v>
      </c>
      <c r="D130" t="s">
        <v>588</v>
      </c>
      <c r="E130" t="s">
        <v>589</v>
      </c>
      <c r="F130">
        <v>4</v>
      </c>
      <c r="G130">
        <v>1678121994</v>
      </c>
      <c r="H130">
        <f t="shared" si="34"/>
        <v>2.7483846267403697E-3</v>
      </c>
      <c r="I130">
        <f t="shared" si="35"/>
        <v>2.7483846267403695</v>
      </c>
      <c r="J130">
        <f t="shared" si="36"/>
        <v>16.635348356902615</v>
      </c>
      <c r="K130">
        <f t="shared" si="37"/>
        <v>727.89242857142858</v>
      </c>
      <c r="L130">
        <f t="shared" si="38"/>
        <v>575.35899388169776</v>
      </c>
      <c r="M130">
        <f t="shared" si="39"/>
        <v>58.317304465445808</v>
      </c>
      <c r="N130">
        <f t="shared" si="40"/>
        <v>73.777806250510864</v>
      </c>
      <c r="O130">
        <f t="shared" si="41"/>
        <v>0.19991277078321151</v>
      </c>
      <c r="P130">
        <f t="shared" si="42"/>
        <v>2.7647610801490914</v>
      </c>
      <c r="Q130">
        <f t="shared" si="43"/>
        <v>0.19221536815362872</v>
      </c>
      <c r="R130">
        <f t="shared" si="44"/>
        <v>0.12080149169595139</v>
      </c>
      <c r="S130">
        <f t="shared" si="45"/>
        <v>226.11391466106522</v>
      </c>
      <c r="T130">
        <f t="shared" si="46"/>
        <v>32.917068881713931</v>
      </c>
      <c r="U130">
        <f t="shared" si="47"/>
        <v>31.938857142857142</v>
      </c>
      <c r="V130">
        <f t="shared" si="48"/>
        <v>4.7585828708716154</v>
      </c>
      <c r="W130">
        <f t="shared" si="49"/>
        <v>69.464917986503622</v>
      </c>
      <c r="X130">
        <f t="shared" si="50"/>
        <v>3.3674120474907907</v>
      </c>
      <c r="Y130">
        <f t="shared" si="51"/>
        <v>4.8476441707525622</v>
      </c>
      <c r="Z130">
        <f t="shared" si="52"/>
        <v>1.3911708233808247</v>
      </c>
      <c r="AA130">
        <f t="shared" si="53"/>
        <v>-121.20376203925031</v>
      </c>
      <c r="AB130">
        <f t="shared" si="54"/>
        <v>48.868352787877036</v>
      </c>
      <c r="AC130">
        <f t="shared" si="55"/>
        <v>4.0125452704482614</v>
      </c>
      <c r="AD130">
        <f t="shared" si="56"/>
        <v>157.79105068014022</v>
      </c>
      <c r="AE130">
        <f t="shared" si="57"/>
        <v>27.038895407924194</v>
      </c>
      <c r="AF130">
        <f t="shared" si="58"/>
        <v>2.7917133749977618</v>
      </c>
      <c r="AG130">
        <f t="shared" si="59"/>
        <v>16.635348356902615</v>
      </c>
      <c r="AH130">
        <v>777.42325253493345</v>
      </c>
      <c r="AI130">
        <v>755.40016363636357</v>
      </c>
      <c r="AJ130">
        <v>1.6576194028868121</v>
      </c>
      <c r="AK130">
        <v>60.783550458012961</v>
      </c>
      <c r="AL130">
        <f t="shared" si="60"/>
        <v>2.7483846267403695</v>
      </c>
      <c r="AM130">
        <v>30.72736492870737</v>
      </c>
      <c r="AN130">
        <v>33.216990909090903</v>
      </c>
      <c r="AO130">
        <v>-6.015552382263107E-3</v>
      </c>
      <c r="AP130">
        <v>100.31295513855321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47372.124435056634</v>
      </c>
      <c r="AV130">
        <f t="shared" si="64"/>
        <v>1200.008571428571</v>
      </c>
      <c r="AW130">
        <f t="shared" si="65"/>
        <v>1025.9307993062512</v>
      </c>
      <c r="AX130">
        <f t="shared" si="66"/>
        <v>0.85493622606788056</v>
      </c>
      <c r="AY130">
        <f t="shared" si="67"/>
        <v>0.18842691631100933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1678121994</v>
      </c>
      <c r="BF130">
        <v>727.89242857142858</v>
      </c>
      <c r="BG130">
        <v>754.72614285714292</v>
      </c>
      <c r="BH130">
        <v>33.222914285714289</v>
      </c>
      <c r="BI130">
        <v>30.731657142857149</v>
      </c>
      <c r="BJ130">
        <v>734.8132857142856</v>
      </c>
      <c r="BK130">
        <v>32.966528571428583</v>
      </c>
      <c r="BL130">
        <v>650.02471428571425</v>
      </c>
      <c r="BM130">
        <v>101.25785714285711</v>
      </c>
      <c r="BN130">
        <v>0.1002602857142857</v>
      </c>
      <c r="BO130">
        <v>32.266714285714293</v>
      </c>
      <c r="BP130">
        <v>31.938857142857142</v>
      </c>
      <c r="BQ130">
        <v>999.89999999999986</v>
      </c>
      <c r="BR130">
        <v>0</v>
      </c>
      <c r="BS130">
        <v>0</v>
      </c>
      <c r="BT130">
        <v>8975.982857142857</v>
      </c>
      <c r="BU130">
        <v>0</v>
      </c>
      <c r="BV130">
        <v>170.3844285714286</v>
      </c>
      <c r="BW130">
        <v>-26.833771428571431</v>
      </c>
      <c r="BX130">
        <v>752.90599999999995</v>
      </c>
      <c r="BY130">
        <v>778.65557142857142</v>
      </c>
      <c r="BZ130">
        <v>2.4912542857142852</v>
      </c>
      <c r="CA130">
        <v>754.72614285714292</v>
      </c>
      <c r="CB130">
        <v>30.731657142857149</v>
      </c>
      <c r="CC130">
        <v>3.36408</v>
      </c>
      <c r="CD130">
        <v>3.111821428571429</v>
      </c>
      <c r="CE130">
        <v>25.94894285714286</v>
      </c>
      <c r="CF130">
        <v>24.638657142857141</v>
      </c>
      <c r="CG130">
        <v>1200.008571428571</v>
      </c>
      <c r="CH130">
        <v>0.5000429999999999</v>
      </c>
      <c r="CI130">
        <v>0.49995699999999987</v>
      </c>
      <c r="CJ130">
        <v>0</v>
      </c>
      <c r="CK130">
        <v>1411.9228571428571</v>
      </c>
      <c r="CL130">
        <v>4.9990899999999998</v>
      </c>
      <c r="CM130">
        <v>15379.04285714286</v>
      </c>
      <c r="CN130">
        <v>9558.06</v>
      </c>
      <c r="CO130">
        <v>41.625</v>
      </c>
      <c r="CP130">
        <v>43.214000000000013</v>
      </c>
      <c r="CQ130">
        <v>42.392714285714291</v>
      </c>
      <c r="CR130">
        <v>42.436999999999998</v>
      </c>
      <c r="CS130">
        <v>42.982000000000014</v>
      </c>
      <c r="CT130">
        <v>597.5557142857142</v>
      </c>
      <c r="CU130">
        <v>597.45285714285717</v>
      </c>
      <c r="CV130">
        <v>0</v>
      </c>
      <c r="CW130">
        <v>1678122038.2</v>
      </c>
      <c r="CX130">
        <v>0</v>
      </c>
      <c r="CY130">
        <v>1678116306.0999999</v>
      </c>
      <c r="CZ130" t="s">
        <v>356</v>
      </c>
      <c r="DA130">
        <v>1678116302.5999999</v>
      </c>
      <c r="DB130">
        <v>1678116306.0999999</v>
      </c>
      <c r="DC130">
        <v>12</v>
      </c>
      <c r="DD130">
        <v>3.5000000000000003E-2</v>
      </c>
      <c r="DE130">
        <v>0.05</v>
      </c>
      <c r="DF130">
        <v>-6.1040000000000001</v>
      </c>
      <c r="DG130">
        <v>0.249</v>
      </c>
      <c r="DH130">
        <v>413</v>
      </c>
      <c r="DI130">
        <v>32</v>
      </c>
      <c r="DJ130">
        <v>0.5</v>
      </c>
      <c r="DK130">
        <v>0.15</v>
      </c>
      <c r="DL130">
        <v>-26.809214999999998</v>
      </c>
      <c r="DM130">
        <v>-0.27326228893055982</v>
      </c>
      <c r="DN130">
        <v>0.1178536667864007</v>
      </c>
      <c r="DO130">
        <v>0</v>
      </c>
      <c r="DP130">
        <v>2.5035365000000001</v>
      </c>
      <c r="DQ130">
        <v>0.4342802251407053</v>
      </c>
      <c r="DR130">
        <v>7.2565890801050623E-2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371</v>
      </c>
      <c r="EA130">
        <v>3.2977300000000001</v>
      </c>
      <c r="EB130">
        <v>2.6252399999999998</v>
      </c>
      <c r="EC130">
        <v>0.15318399999999999</v>
      </c>
      <c r="ED130">
        <v>0.154756</v>
      </c>
      <c r="EE130">
        <v>0.13731699999999999</v>
      </c>
      <c r="EF130">
        <v>0.12917799999999999</v>
      </c>
      <c r="EG130">
        <v>25578.2</v>
      </c>
      <c r="EH130">
        <v>25900.400000000001</v>
      </c>
      <c r="EI130">
        <v>28099.3</v>
      </c>
      <c r="EJ130">
        <v>29488.9</v>
      </c>
      <c r="EK130">
        <v>33376.5</v>
      </c>
      <c r="EL130">
        <v>35644.6</v>
      </c>
      <c r="EM130">
        <v>39680</v>
      </c>
      <c r="EN130">
        <v>42136.1</v>
      </c>
      <c r="EO130">
        <v>2.2397499999999999</v>
      </c>
      <c r="EP130">
        <v>2.2150799999999999</v>
      </c>
      <c r="EQ130">
        <v>0.11969399999999999</v>
      </c>
      <c r="ER130">
        <v>0</v>
      </c>
      <c r="ES130">
        <v>29.9937</v>
      </c>
      <c r="ET130">
        <v>999.9</v>
      </c>
      <c r="EU130">
        <v>74.900000000000006</v>
      </c>
      <c r="EV130">
        <v>32.6</v>
      </c>
      <c r="EW130">
        <v>36.535699999999999</v>
      </c>
      <c r="EX130">
        <v>57.237099999999998</v>
      </c>
      <c r="EY130">
        <v>-4.2708399999999997</v>
      </c>
      <c r="EZ130">
        <v>2</v>
      </c>
      <c r="FA130">
        <v>0.37329800000000002</v>
      </c>
      <c r="FB130">
        <v>-0.33096399999999998</v>
      </c>
      <c r="FC130">
        <v>20.275200000000002</v>
      </c>
      <c r="FD130">
        <v>5.2199900000000001</v>
      </c>
      <c r="FE130">
        <v>12.0046</v>
      </c>
      <c r="FF130">
        <v>4.9871499999999997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1.8622700000000001</v>
      </c>
      <c r="FN130">
        <v>1.8643099999999999</v>
      </c>
      <c r="FO130">
        <v>1.8603400000000001</v>
      </c>
      <c r="FP130">
        <v>1.86111</v>
      </c>
      <c r="FQ130">
        <v>1.8602000000000001</v>
      </c>
      <c r="FR130">
        <v>1.8619000000000001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-6.9290000000000003</v>
      </c>
      <c r="GH130">
        <v>0.25629999999999997</v>
      </c>
      <c r="GI130">
        <v>-4.4273770621571362</v>
      </c>
      <c r="GJ130">
        <v>-4.6782648166075668E-3</v>
      </c>
      <c r="GK130">
        <v>2.0645039605938809E-6</v>
      </c>
      <c r="GL130">
        <v>-4.2957140779123221E-10</v>
      </c>
      <c r="GM130">
        <v>-7.2769555290842433E-2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94.9</v>
      </c>
      <c r="GV130">
        <v>94.8</v>
      </c>
      <c r="GW130">
        <v>2.2229000000000001</v>
      </c>
      <c r="GX130">
        <v>2.52075</v>
      </c>
      <c r="GY130">
        <v>2.04834</v>
      </c>
      <c r="GZ130">
        <v>2.6208499999999999</v>
      </c>
      <c r="HA130">
        <v>2.1972700000000001</v>
      </c>
      <c r="HB130">
        <v>2.34131</v>
      </c>
      <c r="HC130">
        <v>37.578099999999999</v>
      </c>
      <c r="HD130">
        <v>14.298400000000001</v>
      </c>
      <c r="HE130">
        <v>18</v>
      </c>
      <c r="HF130">
        <v>706.70500000000004</v>
      </c>
      <c r="HG130">
        <v>765.25599999999997</v>
      </c>
      <c r="HH130">
        <v>31</v>
      </c>
      <c r="HI130">
        <v>32.154200000000003</v>
      </c>
      <c r="HJ130">
        <v>30.0001</v>
      </c>
      <c r="HK130">
        <v>32.112200000000001</v>
      </c>
      <c r="HL130">
        <v>32.126399999999997</v>
      </c>
      <c r="HM130">
        <v>44.473199999999999</v>
      </c>
      <c r="HN130">
        <v>19.457100000000001</v>
      </c>
      <c r="HO130">
        <v>100</v>
      </c>
      <c r="HP130">
        <v>31</v>
      </c>
      <c r="HQ130">
        <v>772.58699999999999</v>
      </c>
      <c r="HR130">
        <v>30.927499999999998</v>
      </c>
      <c r="HS130">
        <v>99.038499999999999</v>
      </c>
      <c r="HT130">
        <v>97.723100000000002</v>
      </c>
    </row>
    <row r="131" spans="1:228" x14ac:dyDescent="0.2">
      <c r="A131">
        <v>116</v>
      </c>
      <c r="B131">
        <v>1678122000</v>
      </c>
      <c r="C131">
        <v>459.5</v>
      </c>
      <c r="D131" t="s">
        <v>590</v>
      </c>
      <c r="E131" t="s">
        <v>591</v>
      </c>
      <c r="F131">
        <v>4</v>
      </c>
      <c r="G131">
        <v>1678121997.6875</v>
      </c>
      <c r="H131">
        <f t="shared" si="34"/>
        <v>2.734324505482159E-3</v>
      </c>
      <c r="I131">
        <f t="shared" si="35"/>
        <v>2.7343245054821588</v>
      </c>
      <c r="J131">
        <f t="shared" si="36"/>
        <v>16.971660307732751</v>
      </c>
      <c r="K131">
        <f t="shared" si="37"/>
        <v>733.75787500000001</v>
      </c>
      <c r="L131">
        <f t="shared" si="38"/>
        <v>577.48367120610783</v>
      </c>
      <c r="M131">
        <f t="shared" si="39"/>
        <v>58.532621187975288</v>
      </c>
      <c r="N131">
        <f t="shared" si="40"/>
        <v>74.372270390551037</v>
      </c>
      <c r="O131">
        <f t="shared" si="41"/>
        <v>0.19864894654881332</v>
      </c>
      <c r="P131">
        <f t="shared" si="42"/>
        <v>2.7719719510674814</v>
      </c>
      <c r="Q131">
        <f t="shared" si="43"/>
        <v>0.19106553437417709</v>
      </c>
      <c r="R131">
        <f t="shared" si="44"/>
        <v>0.12007317777590223</v>
      </c>
      <c r="S131">
        <f t="shared" si="45"/>
        <v>226.11160273214401</v>
      </c>
      <c r="T131">
        <f t="shared" si="46"/>
        <v>32.919498723194671</v>
      </c>
      <c r="U131">
        <f t="shared" si="47"/>
        <v>31.939724999999999</v>
      </c>
      <c r="V131">
        <f t="shared" si="48"/>
        <v>4.7588167279744953</v>
      </c>
      <c r="W131">
        <f t="shared" si="49"/>
        <v>69.443962155715369</v>
      </c>
      <c r="X131">
        <f t="shared" si="50"/>
        <v>3.3664291233611503</v>
      </c>
      <c r="Y131">
        <f t="shared" si="51"/>
        <v>4.8476916046531873</v>
      </c>
      <c r="Z131">
        <f t="shared" si="52"/>
        <v>1.392387604613345</v>
      </c>
      <c r="AA131">
        <f t="shared" si="53"/>
        <v>-120.58371069176322</v>
      </c>
      <c r="AB131">
        <f t="shared" si="54"/>
        <v>48.891998861757919</v>
      </c>
      <c r="AC131">
        <f t="shared" si="55"/>
        <v>4.0040642338233692</v>
      </c>
      <c r="AD131">
        <f t="shared" si="56"/>
        <v>158.42395513596207</v>
      </c>
      <c r="AE131">
        <f t="shared" si="57"/>
        <v>27.228934129855322</v>
      </c>
      <c r="AF131">
        <f t="shared" si="58"/>
        <v>2.7141129399417472</v>
      </c>
      <c r="AG131">
        <f t="shared" si="59"/>
        <v>16.971660307732751</v>
      </c>
      <c r="AH131">
        <v>784.18675814682183</v>
      </c>
      <c r="AI131">
        <v>761.93314545454541</v>
      </c>
      <c r="AJ131">
        <v>1.6335133731490079</v>
      </c>
      <c r="AK131">
        <v>60.783550458012961</v>
      </c>
      <c r="AL131">
        <f t="shared" si="60"/>
        <v>2.7343245054821588</v>
      </c>
      <c r="AM131">
        <v>30.772577245007611</v>
      </c>
      <c r="AN131">
        <v>33.21509878787878</v>
      </c>
      <c r="AO131">
        <v>-4.1486456300062841E-4</v>
      </c>
      <c r="AP131">
        <v>100.31295513855321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47571.038035722093</v>
      </c>
      <c r="AV131">
        <f t="shared" si="64"/>
        <v>1199.99875</v>
      </c>
      <c r="AW131">
        <f t="shared" si="65"/>
        <v>1025.9221635917845</v>
      </c>
      <c r="AX131">
        <f t="shared" si="66"/>
        <v>0.85493602688484838</v>
      </c>
      <c r="AY131">
        <f t="shared" si="67"/>
        <v>0.1884265318877574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1678121997.6875</v>
      </c>
      <c r="BF131">
        <v>733.75787500000001</v>
      </c>
      <c r="BG131">
        <v>760.72849999999994</v>
      </c>
      <c r="BH131">
        <v>33.213237500000012</v>
      </c>
      <c r="BI131">
        <v>30.7913</v>
      </c>
      <c r="BJ131">
        <v>740.69212500000003</v>
      </c>
      <c r="BK131">
        <v>32.956925000000012</v>
      </c>
      <c r="BL131">
        <v>650.05025000000001</v>
      </c>
      <c r="BM131">
        <v>101.25825</v>
      </c>
      <c r="BN131">
        <v>9.9804100000000007E-2</v>
      </c>
      <c r="BO131">
        <v>32.266887500000003</v>
      </c>
      <c r="BP131">
        <v>31.939724999999999</v>
      </c>
      <c r="BQ131">
        <v>999.9</v>
      </c>
      <c r="BR131">
        <v>0</v>
      </c>
      <c r="BS131">
        <v>0</v>
      </c>
      <c r="BT131">
        <v>9014.21875</v>
      </c>
      <c r="BU131">
        <v>0</v>
      </c>
      <c r="BV131">
        <v>181.50062500000001</v>
      </c>
      <c r="BW131">
        <v>-26.970624999999998</v>
      </c>
      <c r="BX131">
        <v>758.96562500000005</v>
      </c>
      <c r="BY131">
        <v>784.89662500000009</v>
      </c>
      <c r="BZ131">
        <v>2.4219612499999998</v>
      </c>
      <c r="CA131">
        <v>760.72849999999994</v>
      </c>
      <c r="CB131">
        <v>30.7913</v>
      </c>
      <c r="CC131">
        <v>3.3631175</v>
      </c>
      <c r="CD131">
        <v>3.1178724999999998</v>
      </c>
      <c r="CE131">
        <v>25.944125</v>
      </c>
      <c r="CF131">
        <v>24.671150000000001</v>
      </c>
      <c r="CG131">
        <v>1199.99875</v>
      </c>
      <c r="CH131">
        <v>0.50004899999999997</v>
      </c>
      <c r="CI131">
        <v>0.49995099999999998</v>
      </c>
      <c r="CJ131">
        <v>0</v>
      </c>
      <c r="CK131">
        <v>1414.87375</v>
      </c>
      <c r="CL131">
        <v>4.9990899999999998</v>
      </c>
      <c r="CM131">
        <v>15408.112499999999</v>
      </c>
      <c r="CN131">
        <v>9558</v>
      </c>
      <c r="CO131">
        <v>41.625</v>
      </c>
      <c r="CP131">
        <v>43.202749999999988</v>
      </c>
      <c r="CQ131">
        <v>42.398249999999997</v>
      </c>
      <c r="CR131">
        <v>42.436999999999998</v>
      </c>
      <c r="CS131">
        <v>42.976374999999997</v>
      </c>
      <c r="CT131">
        <v>597.55874999999992</v>
      </c>
      <c r="CU131">
        <v>597.44000000000005</v>
      </c>
      <c r="CV131">
        <v>0</v>
      </c>
      <c r="CW131">
        <v>1678122041.8</v>
      </c>
      <c r="CX131">
        <v>0</v>
      </c>
      <c r="CY131">
        <v>1678116306.0999999</v>
      </c>
      <c r="CZ131" t="s">
        <v>356</v>
      </c>
      <c r="DA131">
        <v>1678116302.5999999</v>
      </c>
      <c r="DB131">
        <v>1678116306.0999999</v>
      </c>
      <c r="DC131">
        <v>12</v>
      </c>
      <c r="DD131">
        <v>3.5000000000000003E-2</v>
      </c>
      <c r="DE131">
        <v>0.05</v>
      </c>
      <c r="DF131">
        <v>-6.1040000000000001</v>
      </c>
      <c r="DG131">
        <v>0.249</v>
      </c>
      <c r="DH131">
        <v>413</v>
      </c>
      <c r="DI131">
        <v>32</v>
      </c>
      <c r="DJ131">
        <v>0.5</v>
      </c>
      <c r="DK131">
        <v>0.15</v>
      </c>
      <c r="DL131">
        <v>-26.86541999999999</v>
      </c>
      <c r="DM131">
        <v>-0.1054424015008151</v>
      </c>
      <c r="DN131">
        <v>0.1088229231366258</v>
      </c>
      <c r="DO131">
        <v>0</v>
      </c>
      <c r="DP131">
        <v>2.5062537499999999</v>
      </c>
      <c r="DQ131">
        <v>-0.11737699812382291</v>
      </c>
      <c r="DR131">
        <v>7.1142056924420605E-2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371</v>
      </c>
      <c r="EA131">
        <v>3.2974600000000001</v>
      </c>
      <c r="EB131">
        <v>2.6251899999999999</v>
      </c>
      <c r="EC131">
        <v>0.15407299999999999</v>
      </c>
      <c r="ED131">
        <v>0.15565200000000001</v>
      </c>
      <c r="EE131">
        <v>0.13733600000000001</v>
      </c>
      <c r="EF131">
        <v>0.129607</v>
      </c>
      <c r="EG131">
        <v>25550.9</v>
      </c>
      <c r="EH131">
        <v>25872.799999999999</v>
      </c>
      <c r="EI131">
        <v>28099</v>
      </c>
      <c r="EJ131">
        <v>29488.799999999999</v>
      </c>
      <c r="EK131">
        <v>33375.5</v>
      </c>
      <c r="EL131">
        <v>35626.9</v>
      </c>
      <c r="EM131">
        <v>39679.599999999999</v>
      </c>
      <c r="EN131">
        <v>42135.8</v>
      </c>
      <c r="EO131">
        <v>2.2396500000000001</v>
      </c>
      <c r="EP131">
        <v>2.2157</v>
      </c>
      <c r="EQ131">
        <v>0.119537</v>
      </c>
      <c r="ER131">
        <v>0</v>
      </c>
      <c r="ES131">
        <v>29.9984</v>
      </c>
      <c r="ET131">
        <v>999.9</v>
      </c>
      <c r="EU131">
        <v>74.900000000000006</v>
      </c>
      <c r="EV131">
        <v>32.6</v>
      </c>
      <c r="EW131">
        <v>36.537300000000002</v>
      </c>
      <c r="EX131">
        <v>56.937100000000001</v>
      </c>
      <c r="EY131">
        <v>-4.1466399999999997</v>
      </c>
      <c r="EZ131">
        <v>2</v>
      </c>
      <c r="FA131">
        <v>0.37333300000000003</v>
      </c>
      <c r="FB131">
        <v>-0.331509</v>
      </c>
      <c r="FC131">
        <v>20.275200000000002</v>
      </c>
      <c r="FD131">
        <v>5.2201399999999998</v>
      </c>
      <c r="FE131">
        <v>12.005599999999999</v>
      </c>
      <c r="FF131">
        <v>4.9871499999999997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1.86226</v>
      </c>
      <c r="FN131">
        <v>1.8643000000000001</v>
      </c>
      <c r="FO131">
        <v>1.8603499999999999</v>
      </c>
      <c r="FP131">
        <v>1.86111</v>
      </c>
      <c r="FQ131">
        <v>1.8602000000000001</v>
      </c>
      <c r="FR131">
        <v>1.86191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-6.9429999999999996</v>
      </c>
      <c r="GH131">
        <v>0.25629999999999997</v>
      </c>
      <c r="GI131">
        <v>-4.4273770621571362</v>
      </c>
      <c r="GJ131">
        <v>-4.6782648166075668E-3</v>
      </c>
      <c r="GK131">
        <v>2.0645039605938809E-6</v>
      </c>
      <c r="GL131">
        <v>-4.2957140779123221E-10</v>
      </c>
      <c r="GM131">
        <v>-7.2769555290842433E-2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95</v>
      </c>
      <c r="GV131">
        <v>94.9</v>
      </c>
      <c r="GW131">
        <v>2.2387700000000001</v>
      </c>
      <c r="GX131">
        <v>2.5293000000000001</v>
      </c>
      <c r="GY131">
        <v>2.04834</v>
      </c>
      <c r="GZ131">
        <v>2.6208499999999999</v>
      </c>
      <c r="HA131">
        <v>2.1972700000000001</v>
      </c>
      <c r="HB131">
        <v>2.3046899999999999</v>
      </c>
      <c r="HC131">
        <v>37.602200000000003</v>
      </c>
      <c r="HD131">
        <v>14.350899999999999</v>
      </c>
      <c r="HE131">
        <v>18</v>
      </c>
      <c r="HF131">
        <v>706.64200000000005</v>
      </c>
      <c r="HG131">
        <v>765.89700000000005</v>
      </c>
      <c r="HH131">
        <v>30.9999</v>
      </c>
      <c r="HI131">
        <v>32.156799999999997</v>
      </c>
      <c r="HJ131">
        <v>30.0001</v>
      </c>
      <c r="HK131">
        <v>32.113999999999997</v>
      </c>
      <c r="HL131">
        <v>32.128799999999998</v>
      </c>
      <c r="HM131">
        <v>44.7971</v>
      </c>
      <c r="HN131">
        <v>19.457100000000001</v>
      </c>
      <c r="HO131">
        <v>100</v>
      </c>
      <c r="HP131">
        <v>31</v>
      </c>
      <c r="HQ131">
        <v>776.11500000000001</v>
      </c>
      <c r="HR131">
        <v>30.930700000000002</v>
      </c>
      <c r="HS131">
        <v>99.037400000000005</v>
      </c>
      <c r="HT131">
        <v>97.7226</v>
      </c>
    </row>
    <row r="132" spans="1:228" x14ac:dyDescent="0.2">
      <c r="A132">
        <v>117</v>
      </c>
      <c r="B132">
        <v>1678122003.5</v>
      </c>
      <c r="C132">
        <v>463</v>
      </c>
      <c r="D132" t="s">
        <v>592</v>
      </c>
      <c r="E132" t="s">
        <v>593</v>
      </c>
      <c r="F132">
        <v>4</v>
      </c>
      <c r="G132">
        <v>1678122001.125</v>
      </c>
      <c r="H132">
        <f t="shared" si="34"/>
        <v>2.6720038569724765E-3</v>
      </c>
      <c r="I132">
        <f t="shared" si="35"/>
        <v>2.6720038569724767</v>
      </c>
      <c r="J132">
        <f t="shared" si="36"/>
        <v>16.59399598647984</v>
      </c>
      <c r="K132">
        <f t="shared" si="37"/>
        <v>739.30899999999997</v>
      </c>
      <c r="L132">
        <f t="shared" si="38"/>
        <v>582.91608387546933</v>
      </c>
      <c r="M132">
        <f t="shared" si="39"/>
        <v>59.084000124215585</v>
      </c>
      <c r="N132">
        <f t="shared" si="40"/>
        <v>74.935885723759711</v>
      </c>
      <c r="O132">
        <f t="shared" si="41"/>
        <v>0.19407088853997329</v>
      </c>
      <c r="P132">
        <f t="shared" si="42"/>
        <v>2.7756977214384255</v>
      </c>
      <c r="Q132">
        <f t="shared" si="43"/>
        <v>0.18683546143299132</v>
      </c>
      <c r="R132">
        <f t="shared" si="44"/>
        <v>0.11739976274763292</v>
      </c>
      <c r="S132">
        <f t="shared" si="45"/>
        <v>226.11207410714425</v>
      </c>
      <c r="T132">
        <f t="shared" si="46"/>
        <v>32.935892207888408</v>
      </c>
      <c r="U132">
        <f t="shared" si="47"/>
        <v>31.945575000000002</v>
      </c>
      <c r="V132">
        <f t="shared" si="48"/>
        <v>4.7603933591230971</v>
      </c>
      <c r="W132">
        <f t="shared" si="49"/>
        <v>69.494989754069678</v>
      </c>
      <c r="X132">
        <f t="shared" si="50"/>
        <v>3.3689456038378425</v>
      </c>
      <c r="Y132">
        <f t="shared" si="51"/>
        <v>4.847753220426303</v>
      </c>
      <c r="Z132">
        <f t="shared" si="52"/>
        <v>1.3914477552852547</v>
      </c>
      <c r="AA132">
        <f t="shared" si="53"/>
        <v>-117.83537009248622</v>
      </c>
      <c r="AB132">
        <f t="shared" si="54"/>
        <v>48.115969730041236</v>
      </c>
      <c r="AC132">
        <f t="shared" si="55"/>
        <v>3.9353386886563126</v>
      </c>
      <c r="AD132">
        <f t="shared" si="56"/>
        <v>160.32801243335558</v>
      </c>
      <c r="AE132">
        <f t="shared" si="57"/>
        <v>27.389313083729629</v>
      </c>
      <c r="AF132">
        <f t="shared" si="58"/>
        <v>2.5644417503155132</v>
      </c>
      <c r="AG132">
        <f t="shared" si="59"/>
        <v>16.59399598647984</v>
      </c>
      <c r="AH132">
        <v>790.18130041239624</v>
      </c>
      <c r="AI132">
        <v>767.95949696969649</v>
      </c>
      <c r="AJ132">
        <v>1.719966341193875</v>
      </c>
      <c r="AK132">
        <v>60.783550458012961</v>
      </c>
      <c r="AL132">
        <f t="shared" si="60"/>
        <v>2.6720038569724767</v>
      </c>
      <c r="AM132">
        <v>30.960805923213119</v>
      </c>
      <c r="AN132">
        <v>33.269458787878797</v>
      </c>
      <c r="AO132">
        <v>1.232804914713932E-2</v>
      </c>
      <c r="AP132">
        <v>100.31295513855321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47673.907972595422</v>
      </c>
      <c r="AV132">
        <f t="shared" si="64"/>
        <v>1200.00125</v>
      </c>
      <c r="AW132">
        <f t="shared" si="65"/>
        <v>1025.9243010917846</v>
      </c>
      <c r="AX132">
        <f t="shared" si="66"/>
        <v>0.85493602701812565</v>
      </c>
      <c r="AY132">
        <f t="shared" si="67"/>
        <v>0.18842653214498256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1678122001.125</v>
      </c>
      <c r="BF132">
        <v>739.30899999999997</v>
      </c>
      <c r="BG132">
        <v>766.34287500000005</v>
      </c>
      <c r="BH132">
        <v>33.237637500000012</v>
      </c>
      <c r="BI132">
        <v>30.949024999999999</v>
      </c>
      <c r="BJ132">
        <v>746.25637500000005</v>
      </c>
      <c r="BK132">
        <v>32.981125000000013</v>
      </c>
      <c r="BL132">
        <v>649.96737500000006</v>
      </c>
      <c r="BM132">
        <v>101.259625</v>
      </c>
      <c r="BN132">
        <v>9.97331625E-2</v>
      </c>
      <c r="BO132">
        <v>32.267112500000003</v>
      </c>
      <c r="BP132">
        <v>31.945575000000002</v>
      </c>
      <c r="BQ132">
        <v>999.9</v>
      </c>
      <c r="BR132">
        <v>0</v>
      </c>
      <c r="BS132">
        <v>0</v>
      </c>
      <c r="BT132">
        <v>9033.9074999999993</v>
      </c>
      <c r="BU132">
        <v>0</v>
      </c>
      <c r="BV132">
        <v>188.79724999999999</v>
      </c>
      <c r="BW132">
        <v>-27.033925</v>
      </c>
      <c r="BX132">
        <v>764.72675000000004</v>
      </c>
      <c r="BY132">
        <v>790.81825000000003</v>
      </c>
      <c r="BZ132">
        <v>2.2886199999999999</v>
      </c>
      <c r="CA132">
        <v>766.34287500000005</v>
      </c>
      <c r="CB132">
        <v>30.949024999999999</v>
      </c>
      <c r="CC132">
        <v>3.3656287499999999</v>
      </c>
      <c r="CD132">
        <v>3.1338824999999999</v>
      </c>
      <c r="CE132">
        <v>25.956724999999999</v>
      </c>
      <c r="CF132">
        <v>24.7568625</v>
      </c>
      <c r="CG132">
        <v>1200.00125</v>
      </c>
      <c r="CH132">
        <v>0.50004899999999997</v>
      </c>
      <c r="CI132">
        <v>0.49995099999999998</v>
      </c>
      <c r="CJ132">
        <v>0</v>
      </c>
      <c r="CK132">
        <v>1417.5975000000001</v>
      </c>
      <c r="CL132">
        <v>4.9990899999999998</v>
      </c>
      <c r="CM132">
        <v>15440.35</v>
      </c>
      <c r="CN132">
        <v>9558.026249999999</v>
      </c>
      <c r="CO132">
        <v>41.625</v>
      </c>
      <c r="CP132">
        <v>43.226374999999997</v>
      </c>
      <c r="CQ132">
        <v>42.41375</v>
      </c>
      <c r="CR132">
        <v>42.436999999999998</v>
      </c>
      <c r="CS132">
        <v>42.984250000000003</v>
      </c>
      <c r="CT132">
        <v>597.55999999999995</v>
      </c>
      <c r="CU132">
        <v>597.44125000000008</v>
      </c>
      <c r="CV132">
        <v>0</v>
      </c>
      <c r="CW132">
        <v>1678122045.4000001</v>
      </c>
      <c r="CX132">
        <v>0</v>
      </c>
      <c r="CY132">
        <v>1678116306.0999999</v>
      </c>
      <c r="CZ132" t="s">
        <v>356</v>
      </c>
      <c r="DA132">
        <v>1678116302.5999999</v>
      </c>
      <c r="DB132">
        <v>1678116306.0999999</v>
      </c>
      <c r="DC132">
        <v>12</v>
      </c>
      <c r="DD132">
        <v>3.5000000000000003E-2</v>
      </c>
      <c r="DE132">
        <v>0.05</v>
      </c>
      <c r="DF132">
        <v>-6.1040000000000001</v>
      </c>
      <c r="DG132">
        <v>0.249</v>
      </c>
      <c r="DH132">
        <v>413</v>
      </c>
      <c r="DI132">
        <v>32</v>
      </c>
      <c r="DJ132">
        <v>0.5</v>
      </c>
      <c r="DK132">
        <v>0.15</v>
      </c>
      <c r="DL132">
        <v>-26.905782500000001</v>
      </c>
      <c r="DM132">
        <v>-0.44182176360222619</v>
      </c>
      <c r="DN132">
        <v>0.1230940857383082</v>
      </c>
      <c r="DO132">
        <v>0</v>
      </c>
      <c r="DP132">
        <v>2.4758607499999998</v>
      </c>
      <c r="DQ132">
        <v>-1.0947992870544081</v>
      </c>
      <c r="DR132">
        <v>0.1153199124259878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371</v>
      </c>
      <c r="EA132">
        <v>3.29759</v>
      </c>
      <c r="EB132">
        <v>2.6253500000000001</v>
      </c>
      <c r="EC132">
        <v>0.15487799999999999</v>
      </c>
      <c r="ED132">
        <v>0.15645899999999999</v>
      </c>
      <c r="EE132">
        <v>0.13750100000000001</v>
      </c>
      <c r="EF132">
        <v>0.12992600000000001</v>
      </c>
      <c r="EG132">
        <v>25526.9</v>
      </c>
      <c r="EH132">
        <v>25848.1</v>
      </c>
      <c r="EI132">
        <v>28099.3</v>
      </c>
      <c r="EJ132">
        <v>29488.799999999999</v>
      </c>
      <c r="EK132">
        <v>33369.699999999997</v>
      </c>
      <c r="EL132">
        <v>35613.800000000003</v>
      </c>
      <c r="EM132">
        <v>39680.300000000003</v>
      </c>
      <c r="EN132">
        <v>42135.8</v>
      </c>
      <c r="EO132">
        <v>2.2395499999999999</v>
      </c>
      <c r="EP132">
        <v>2.2155300000000002</v>
      </c>
      <c r="EQ132">
        <v>0.119824</v>
      </c>
      <c r="ER132">
        <v>0</v>
      </c>
      <c r="ES132">
        <v>30.0017</v>
      </c>
      <c r="ET132">
        <v>999.9</v>
      </c>
      <c r="EU132">
        <v>74.900000000000006</v>
      </c>
      <c r="EV132">
        <v>32.6</v>
      </c>
      <c r="EW132">
        <v>36.538400000000003</v>
      </c>
      <c r="EX132">
        <v>56.877099999999999</v>
      </c>
      <c r="EY132">
        <v>-4.1065699999999996</v>
      </c>
      <c r="EZ132">
        <v>2</v>
      </c>
      <c r="FA132">
        <v>0.37335400000000002</v>
      </c>
      <c r="FB132">
        <v>-0.33270699999999997</v>
      </c>
      <c r="FC132">
        <v>20.275099999999998</v>
      </c>
      <c r="FD132">
        <v>5.2202799999999998</v>
      </c>
      <c r="FE132">
        <v>12.005000000000001</v>
      </c>
      <c r="FF132">
        <v>4.9872500000000004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1.86585</v>
      </c>
      <c r="FM132">
        <v>1.8622799999999999</v>
      </c>
      <c r="FN132">
        <v>1.86429</v>
      </c>
      <c r="FO132">
        <v>1.8603499999999999</v>
      </c>
      <c r="FP132">
        <v>1.8610899999999999</v>
      </c>
      <c r="FQ132">
        <v>1.8602000000000001</v>
      </c>
      <c r="FR132">
        <v>1.86189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-6.9560000000000004</v>
      </c>
      <c r="GH132">
        <v>0.25679999999999997</v>
      </c>
      <c r="GI132">
        <v>-4.4273770621571362</v>
      </c>
      <c r="GJ132">
        <v>-4.6782648166075668E-3</v>
      </c>
      <c r="GK132">
        <v>2.0645039605938809E-6</v>
      </c>
      <c r="GL132">
        <v>-4.2957140779123221E-10</v>
      </c>
      <c r="GM132">
        <v>-7.2769555290842433E-2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95</v>
      </c>
      <c r="GV132">
        <v>95</v>
      </c>
      <c r="GW132">
        <v>2.2534200000000002</v>
      </c>
      <c r="GX132">
        <v>2.5293000000000001</v>
      </c>
      <c r="GY132">
        <v>2.04834</v>
      </c>
      <c r="GZ132">
        <v>2.6208499999999999</v>
      </c>
      <c r="HA132">
        <v>2.1972700000000001</v>
      </c>
      <c r="HB132">
        <v>2.32422</v>
      </c>
      <c r="HC132">
        <v>37.602200000000003</v>
      </c>
      <c r="HD132">
        <v>14.350899999999999</v>
      </c>
      <c r="HE132">
        <v>18</v>
      </c>
      <c r="HF132">
        <v>706.58199999999999</v>
      </c>
      <c r="HG132">
        <v>765.74900000000002</v>
      </c>
      <c r="HH132">
        <v>30.999700000000001</v>
      </c>
      <c r="HI132">
        <v>32.157200000000003</v>
      </c>
      <c r="HJ132">
        <v>30.0001</v>
      </c>
      <c r="HK132">
        <v>32.116100000000003</v>
      </c>
      <c r="HL132">
        <v>32.130600000000001</v>
      </c>
      <c r="HM132">
        <v>45.087299999999999</v>
      </c>
      <c r="HN132">
        <v>19.457100000000001</v>
      </c>
      <c r="HO132">
        <v>100</v>
      </c>
      <c r="HP132">
        <v>31</v>
      </c>
      <c r="HQ132">
        <v>782.80899999999997</v>
      </c>
      <c r="HR132">
        <v>30.898599999999998</v>
      </c>
      <c r="HS132">
        <v>99.038899999999998</v>
      </c>
      <c r="HT132">
        <v>97.7226</v>
      </c>
    </row>
    <row r="133" spans="1:228" x14ac:dyDescent="0.2">
      <c r="A133">
        <v>118</v>
      </c>
      <c r="B133">
        <v>1678122008</v>
      </c>
      <c r="C133">
        <v>467.5</v>
      </c>
      <c r="D133" t="s">
        <v>594</v>
      </c>
      <c r="E133" t="s">
        <v>595</v>
      </c>
      <c r="F133">
        <v>4</v>
      </c>
      <c r="G133">
        <v>1678122005.75</v>
      </c>
      <c r="H133">
        <f t="shared" si="34"/>
        <v>2.7130081679150983E-3</v>
      </c>
      <c r="I133">
        <f t="shared" si="35"/>
        <v>2.7130081679150981</v>
      </c>
      <c r="J133">
        <f t="shared" si="36"/>
        <v>16.94877905073233</v>
      </c>
      <c r="K133">
        <f t="shared" si="37"/>
        <v>746.86912499999994</v>
      </c>
      <c r="L133">
        <f t="shared" si="38"/>
        <v>590.45482146661118</v>
      </c>
      <c r="M133">
        <f t="shared" si="39"/>
        <v>59.847893804867461</v>
      </c>
      <c r="N133">
        <f t="shared" si="40"/>
        <v>75.701886840569856</v>
      </c>
      <c r="O133">
        <f t="shared" si="41"/>
        <v>0.19845210492359663</v>
      </c>
      <c r="P133">
        <f t="shared" si="42"/>
        <v>2.770631158408329</v>
      </c>
      <c r="Q133">
        <f t="shared" si="43"/>
        <v>0.19087989378553463</v>
      </c>
      <c r="R133">
        <f t="shared" si="44"/>
        <v>0.11995619340326706</v>
      </c>
      <c r="S133">
        <f t="shared" si="45"/>
        <v>226.11343348228203</v>
      </c>
      <c r="T133">
        <f t="shared" si="46"/>
        <v>32.928079317094237</v>
      </c>
      <c r="U133">
        <f t="shared" si="47"/>
        <v>31.943075</v>
      </c>
      <c r="V133">
        <f t="shared" si="48"/>
        <v>4.7597195294935721</v>
      </c>
      <c r="W133">
        <f t="shared" si="49"/>
        <v>69.650496626146591</v>
      </c>
      <c r="X133">
        <f t="shared" si="50"/>
        <v>3.3769109917896527</v>
      </c>
      <c r="Y133">
        <f t="shared" si="51"/>
        <v>4.8483659921557125</v>
      </c>
      <c r="Z133">
        <f t="shared" si="52"/>
        <v>1.3828085377039194</v>
      </c>
      <c r="AA133">
        <f t="shared" si="53"/>
        <v>-119.64366020505584</v>
      </c>
      <c r="AB133">
        <f t="shared" si="54"/>
        <v>48.735783869376519</v>
      </c>
      <c r="AC133">
        <f t="shared" si="55"/>
        <v>3.9933164379792085</v>
      </c>
      <c r="AD133">
        <f t="shared" si="56"/>
        <v>159.19887358458192</v>
      </c>
      <c r="AE133">
        <f t="shared" si="57"/>
        <v>27.688216084289561</v>
      </c>
      <c r="AF133">
        <f t="shared" si="58"/>
        <v>2.5823833290433229</v>
      </c>
      <c r="AG133">
        <f t="shared" si="59"/>
        <v>16.94877905073233</v>
      </c>
      <c r="AH133">
        <v>798.13882209559029</v>
      </c>
      <c r="AI133">
        <v>775.61203030302988</v>
      </c>
      <c r="AJ133">
        <v>1.7113207633841589</v>
      </c>
      <c r="AK133">
        <v>60.783550458012961</v>
      </c>
      <c r="AL133">
        <f t="shared" si="60"/>
        <v>2.7130081679150981</v>
      </c>
      <c r="AM133">
        <v>31.016749988008581</v>
      </c>
      <c r="AN133">
        <v>33.339231515151504</v>
      </c>
      <c r="AO133">
        <v>1.597006948754497E-2</v>
      </c>
      <c r="AP133">
        <v>100.31295513855321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47533.649007580883</v>
      </c>
      <c r="AV133">
        <f t="shared" si="64"/>
        <v>1200.0074999999999</v>
      </c>
      <c r="AW133">
        <f t="shared" si="65"/>
        <v>1025.9297385918558</v>
      </c>
      <c r="AX133">
        <f t="shared" si="66"/>
        <v>0.85493610547588739</v>
      </c>
      <c r="AY133">
        <f t="shared" si="67"/>
        <v>0.18842668356846273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1678122005.75</v>
      </c>
      <c r="BF133">
        <v>746.86912499999994</v>
      </c>
      <c r="BG133">
        <v>774.20712500000002</v>
      </c>
      <c r="BH133">
        <v>33.31635</v>
      </c>
      <c r="BI133">
        <v>31.0120875</v>
      </c>
      <c r="BJ133">
        <v>753.83412499999997</v>
      </c>
      <c r="BK133">
        <v>33.059237500000002</v>
      </c>
      <c r="BL133">
        <v>650.01649999999995</v>
      </c>
      <c r="BM133">
        <v>101.259</v>
      </c>
      <c r="BN133">
        <v>9.997215000000001E-2</v>
      </c>
      <c r="BO133">
        <v>32.269350000000003</v>
      </c>
      <c r="BP133">
        <v>31.943075</v>
      </c>
      <c r="BQ133">
        <v>999.9</v>
      </c>
      <c r="BR133">
        <v>0</v>
      </c>
      <c r="BS133">
        <v>0</v>
      </c>
      <c r="BT133">
        <v>9007.0287500000013</v>
      </c>
      <c r="BU133">
        <v>0</v>
      </c>
      <c r="BV133">
        <v>198.07474999999999</v>
      </c>
      <c r="BW133">
        <v>-27.337787500000001</v>
      </c>
      <c r="BX133">
        <v>772.60974999999996</v>
      </c>
      <c r="BY133">
        <v>798.98512499999993</v>
      </c>
      <c r="BZ133">
        <v>2.3042587499999998</v>
      </c>
      <c r="CA133">
        <v>774.20712500000002</v>
      </c>
      <c r="CB133">
        <v>31.0120875</v>
      </c>
      <c r="CC133">
        <v>3.3735849999999998</v>
      </c>
      <c r="CD133">
        <v>3.1402549999999998</v>
      </c>
      <c r="CE133">
        <v>25.996625000000002</v>
      </c>
      <c r="CF133">
        <v>24.790925000000001</v>
      </c>
      <c r="CG133">
        <v>1200.0074999999999</v>
      </c>
      <c r="CH133">
        <v>0.50004899999999997</v>
      </c>
      <c r="CI133">
        <v>0.49995099999999998</v>
      </c>
      <c r="CJ133">
        <v>0</v>
      </c>
      <c r="CK133">
        <v>1421.37625</v>
      </c>
      <c r="CL133">
        <v>4.9990899999999998</v>
      </c>
      <c r="CM133">
        <v>15491.575000000001</v>
      </c>
      <c r="CN133">
        <v>9558.0825000000004</v>
      </c>
      <c r="CO133">
        <v>41.625</v>
      </c>
      <c r="CP133">
        <v>43.234250000000003</v>
      </c>
      <c r="CQ133">
        <v>42.405999999999999</v>
      </c>
      <c r="CR133">
        <v>42.436999999999998</v>
      </c>
      <c r="CS133">
        <v>42.976374999999997</v>
      </c>
      <c r="CT133">
        <v>597.55999999999995</v>
      </c>
      <c r="CU133">
        <v>597.44749999999999</v>
      </c>
      <c r="CV133">
        <v>0</v>
      </c>
      <c r="CW133">
        <v>1678122050.2</v>
      </c>
      <c r="CX133">
        <v>0</v>
      </c>
      <c r="CY133">
        <v>1678116306.0999999</v>
      </c>
      <c r="CZ133" t="s">
        <v>356</v>
      </c>
      <c r="DA133">
        <v>1678116302.5999999</v>
      </c>
      <c r="DB133">
        <v>1678116306.0999999</v>
      </c>
      <c r="DC133">
        <v>12</v>
      </c>
      <c r="DD133">
        <v>3.5000000000000003E-2</v>
      </c>
      <c r="DE133">
        <v>0.05</v>
      </c>
      <c r="DF133">
        <v>-6.1040000000000001</v>
      </c>
      <c r="DG133">
        <v>0.249</v>
      </c>
      <c r="DH133">
        <v>413</v>
      </c>
      <c r="DI133">
        <v>32</v>
      </c>
      <c r="DJ133">
        <v>0.5</v>
      </c>
      <c r="DK133">
        <v>0.15</v>
      </c>
      <c r="DL133">
        <v>-26.97917804878049</v>
      </c>
      <c r="DM133">
        <v>-2.0588550522648319</v>
      </c>
      <c r="DN133">
        <v>0.21663418475842811</v>
      </c>
      <c r="DO133">
        <v>0</v>
      </c>
      <c r="DP133">
        <v>2.4162782926829269</v>
      </c>
      <c r="DQ133">
        <v>-1.109137003484316</v>
      </c>
      <c r="DR133">
        <v>0.11677260846332491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371</v>
      </c>
      <c r="EA133">
        <v>3.2976999999999999</v>
      </c>
      <c r="EB133">
        <v>2.6252800000000001</v>
      </c>
      <c r="EC133">
        <v>0.15590899999999999</v>
      </c>
      <c r="ED133">
        <v>0.15750500000000001</v>
      </c>
      <c r="EE133">
        <v>0.137682</v>
      </c>
      <c r="EF133">
        <v>0.12986600000000001</v>
      </c>
      <c r="EG133">
        <v>25495.5</v>
      </c>
      <c r="EH133">
        <v>25815.8</v>
      </c>
      <c r="EI133">
        <v>28099.1</v>
      </c>
      <c r="EJ133">
        <v>29488.6</v>
      </c>
      <c r="EK133">
        <v>33362.400000000001</v>
      </c>
      <c r="EL133">
        <v>35616.400000000001</v>
      </c>
      <c r="EM133">
        <v>39679.800000000003</v>
      </c>
      <c r="EN133">
        <v>42135.9</v>
      </c>
      <c r="EO133">
        <v>2.2396500000000001</v>
      </c>
      <c r="EP133">
        <v>2.2153200000000002</v>
      </c>
      <c r="EQ133">
        <v>0.11935800000000001</v>
      </c>
      <c r="ER133">
        <v>0</v>
      </c>
      <c r="ES133">
        <v>30.005600000000001</v>
      </c>
      <c r="ET133">
        <v>999.9</v>
      </c>
      <c r="EU133">
        <v>74.900000000000006</v>
      </c>
      <c r="EV133">
        <v>32.6</v>
      </c>
      <c r="EW133">
        <v>36.539000000000001</v>
      </c>
      <c r="EX133">
        <v>57.057099999999998</v>
      </c>
      <c r="EY133">
        <v>-4.0785299999999998</v>
      </c>
      <c r="EZ133">
        <v>2</v>
      </c>
      <c r="FA133">
        <v>0.37346499999999999</v>
      </c>
      <c r="FB133">
        <v>-0.33313700000000002</v>
      </c>
      <c r="FC133">
        <v>20.275300000000001</v>
      </c>
      <c r="FD133">
        <v>5.2199900000000001</v>
      </c>
      <c r="FE133">
        <v>12.0047</v>
      </c>
      <c r="FF133">
        <v>4.9870999999999999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1.8622300000000001</v>
      </c>
      <c r="FN133">
        <v>1.8643099999999999</v>
      </c>
      <c r="FO133">
        <v>1.8603499999999999</v>
      </c>
      <c r="FP133">
        <v>1.86111</v>
      </c>
      <c r="FQ133">
        <v>1.8602000000000001</v>
      </c>
      <c r="FR133">
        <v>1.86189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-6.9740000000000002</v>
      </c>
      <c r="GH133">
        <v>0.25729999999999997</v>
      </c>
      <c r="GI133">
        <v>-4.4273770621571362</v>
      </c>
      <c r="GJ133">
        <v>-4.6782648166075668E-3</v>
      </c>
      <c r="GK133">
        <v>2.0645039605938809E-6</v>
      </c>
      <c r="GL133">
        <v>-4.2957140779123221E-10</v>
      </c>
      <c r="GM133">
        <v>-7.2769555290842433E-2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95.1</v>
      </c>
      <c r="GV133">
        <v>95</v>
      </c>
      <c r="GW133">
        <v>2.2705099999999998</v>
      </c>
      <c r="GX133">
        <v>2.52075</v>
      </c>
      <c r="GY133">
        <v>2.04834</v>
      </c>
      <c r="GZ133">
        <v>2.6220699999999999</v>
      </c>
      <c r="HA133">
        <v>2.1972700000000001</v>
      </c>
      <c r="HB133">
        <v>2.3107899999999999</v>
      </c>
      <c r="HC133">
        <v>37.602200000000003</v>
      </c>
      <c r="HD133">
        <v>14.3597</v>
      </c>
      <c r="HE133">
        <v>18</v>
      </c>
      <c r="HF133">
        <v>706.678</v>
      </c>
      <c r="HG133">
        <v>765.57299999999998</v>
      </c>
      <c r="HH133">
        <v>30.9999</v>
      </c>
      <c r="HI133">
        <v>32.1599</v>
      </c>
      <c r="HJ133">
        <v>30.000299999999999</v>
      </c>
      <c r="HK133">
        <v>32.117199999999997</v>
      </c>
      <c r="HL133">
        <v>32.132100000000001</v>
      </c>
      <c r="HM133">
        <v>45.435600000000001</v>
      </c>
      <c r="HN133">
        <v>19.736499999999999</v>
      </c>
      <c r="HO133">
        <v>100</v>
      </c>
      <c r="HP133">
        <v>31</v>
      </c>
      <c r="HQ133">
        <v>789.49199999999996</v>
      </c>
      <c r="HR133">
        <v>30.898599999999998</v>
      </c>
      <c r="HS133">
        <v>99.037899999999993</v>
      </c>
      <c r="HT133">
        <v>97.722499999999997</v>
      </c>
    </row>
    <row r="134" spans="1:228" x14ac:dyDescent="0.2">
      <c r="A134">
        <v>119</v>
      </c>
      <c r="B134">
        <v>1678122012</v>
      </c>
      <c r="C134">
        <v>471.5</v>
      </c>
      <c r="D134" t="s">
        <v>596</v>
      </c>
      <c r="E134" t="s">
        <v>597</v>
      </c>
      <c r="F134">
        <v>4</v>
      </c>
      <c r="G134">
        <v>1678122010</v>
      </c>
      <c r="H134">
        <f t="shared" si="34"/>
        <v>2.7063238187899851E-3</v>
      </c>
      <c r="I134">
        <f t="shared" si="35"/>
        <v>2.706323818789985</v>
      </c>
      <c r="J134">
        <f t="shared" si="36"/>
        <v>16.781362120583722</v>
      </c>
      <c r="K134">
        <f t="shared" si="37"/>
        <v>754.00271428571432</v>
      </c>
      <c r="L134">
        <f t="shared" si="38"/>
        <v>598.66530908967729</v>
      </c>
      <c r="M134">
        <f t="shared" si="39"/>
        <v>60.68018837361128</v>
      </c>
      <c r="N134">
        <f t="shared" si="40"/>
        <v>76.425050929780454</v>
      </c>
      <c r="O134">
        <f t="shared" si="41"/>
        <v>0.19822215954307912</v>
      </c>
      <c r="P134">
        <f t="shared" si="42"/>
        <v>2.7658245972655764</v>
      </c>
      <c r="Q134">
        <f t="shared" si="43"/>
        <v>0.19065453643159028</v>
      </c>
      <c r="R134">
        <f t="shared" si="44"/>
        <v>0.11981493409384404</v>
      </c>
      <c r="S134">
        <f t="shared" si="45"/>
        <v>226.11012351798686</v>
      </c>
      <c r="T134">
        <f t="shared" si="46"/>
        <v>32.936105076061395</v>
      </c>
      <c r="U134">
        <f t="shared" si="47"/>
        <v>31.948814285714281</v>
      </c>
      <c r="V134">
        <f t="shared" si="48"/>
        <v>4.7612665733153374</v>
      </c>
      <c r="W134">
        <f t="shared" si="49"/>
        <v>69.699385579723511</v>
      </c>
      <c r="X134">
        <f t="shared" si="50"/>
        <v>3.3802672549773756</v>
      </c>
      <c r="Y134">
        <f t="shared" si="51"/>
        <v>4.8497805638630203</v>
      </c>
      <c r="Z134">
        <f t="shared" si="52"/>
        <v>1.3809993183379619</v>
      </c>
      <c r="AA134">
        <f t="shared" si="53"/>
        <v>-119.34888040863834</v>
      </c>
      <c r="AB134">
        <f t="shared" si="54"/>
        <v>48.565496893511764</v>
      </c>
      <c r="AC134">
        <f t="shared" si="55"/>
        <v>3.9864926343382034</v>
      </c>
      <c r="AD134">
        <f t="shared" si="56"/>
        <v>159.3132326371985</v>
      </c>
      <c r="AE134">
        <f t="shared" si="57"/>
        <v>27.692251506639654</v>
      </c>
      <c r="AF134">
        <f t="shared" si="58"/>
        <v>2.6920533332855388</v>
      </c>
      <c r="AG134">
        <f t="shared" si="59"/>
        <v>16.781362120583722</v>
      </c>
      <c r="AH134">
        <v>805.13255461758467</v>
      </c>
      <c r="AI134">
        <v>782.62953333333292</v>
      </c>
      <c r="AJ134">
        <v>1.7479486398849939</v>
      </c>
      <c r="AK134">
        <v>60.783550458012961</v>
      </c>
      <c r="AL134">
        <f t="shared" si="60"/>
        <v>2.706323818789985</v>
      </c>
      <c r="AM134">
        <v>30.95296922387584</v>
      </c>
      <c r="AN134">
        <v>33.349735151515127</v>
      </c>
      <c r="AO134">
        <v>2.93109676884178E-3</v>
      </c>
      <c r="AP134">
        <v>100.31295513855321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47400.245147624519</v>
      </c>
      <c r="AV134">
        <f t="shared" si="64"/>
        <v>1199.99</v>
      </c>
      <c r="AW134">
        <f t="shared" si="65"/>
        <v>1025.9147707347083</v>
      </c>
      <c r="AX134">
        <f t="shared" si="66"/>
        <v>0.85493610007975751</v>
      </c>
      <c r="AY134">
        <f t="shared" si="67"/>
        <v>0.188426673153932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1678122010</v>
      </c>
      <c r="BF134">
        <v>754.00271428571432</v>
      </c>
      <c r="BG134">
        <v>781.43814285714291</v>
      </c>
      <c r="BH134">
        <v>33.349414285714282</v>
      </c>
      <c r="BI134">
        <v>30.94734285714285</v>
      </c>
      <c r="BJ134">
        <v>760.98400000000004</v>
      </c>
      <c r="BK134">
        <v>33.092057142857144</v>
      </c>
      <c r="BL134">
        <v>650.0077142857142</v>
      </c>
      <c r="BM134">
        <v>101.259</v>
      </c>
      <c r="BN134">
        <v>0.10011911428571429</v>
      </c>
      <c r="BO134">
        <v>32.274514285714289</v>
      </c>
      <c r="BP134">
        <v>31.948814285714281</v>
      </c>
      <c r="BQ134">
        <v>999.89999999999986</v>
      </c>
      <c r="BR134">
        <v>0</v>
      </c>
      <c r="BS134">
        <v>0</v>
      </c>
      <c r="BT134">
        <v>8981.52</v>
      </c>
      <c r="BU134">
        <v>0</v>
      </c>
      <c r="BV134">
        <v>203.1985714285714</v>
      </c>
      <c r="BW134">
        <v>-27.435228571428571</v>
      </c>
      <c r="BX134">
        <v>780.01614285714288</v>
      </c>
      <c r="BY134">
        <v>806.39371428571417</v>
      </c>
      <c r="BZ134">
        <v>2.4020700000000001</v>
      </c>
      <c r="CA134">
        <v>781.43814285714291</v>
      </c>
      <c r="CB134">
        <v>30.94734285714285</v>
      </c>
      <c r="CC134">
        <v>3.3769285714285711</v>
      </c>
      <c r="CD134">
        <v>3.133695714285714</v>
      </c>
      <c r="CE134">
        <v>26.013357142857139</v>
      </c>
      <c r="CF134">
        <v>24.7559</v>
      </c>
      <c r="CG134">
        <v>1199.99</v>
      </c>
      <c r="CH134">
        <v>0.50004899999999985</v>
      </c>
      <c r="CI134">
        <v>0.49995099999999992</v>
      </c>
      <c r="CJ134">
        <v>0</v>
      </c>
      <c r="CK134">
        <v>1424.722857142857</v>
      </c>
      <c r="CL134">
        <v>4.9990899999999998</v>
      </c>
      <c r="CM134">
        <v>15504.314285714279</v>
      </c>
      <c r="CN134">
        <v>9557.9471428571414</v>
      </c>
      <c r="CO134">
        <v>41.625</v>
      </c>
      <c r="CP134">
        <v>43.25</v>
      </c>
      <c r="CQ134">
        <v>42.436999999999998</v>
      </c>
      <c r="CR134">
        <v>42.436999999999998</v>
      </c>
      <c r="CS134">
        <v>42.973000000000013</v>
      </c>
      <c r="CT134">
        <v>597.55142857142869</v>
      </c>
      <c r="CU134">
        <v>597.43857142857144</v>
      </c>
      <c r="CV134">
        <v>0</v>
      </c>
      <c r="CW134">
        <v>1678122053.8</v>
      </c>
      <c r="CX134">
        <v>0</v>
      </c>
      <c r="CY134">
        <v>1678116306.0999999</v>
      </c>
      <c r="CZ134" t="s">
        <v>356</v>
      </c>
      <c r="DA134">
        <v>1678116302.5999999</v>
      </c>
      <c r="DB134">
        <v>1678116306.0999999</v>
      </c>
      <c r="DC134">
        <v>12</v>
      </c>
      <c r="DD134">
        <v>3.5000000000000003E-2</v>
      </c>
      <c r="DE134">
        <v>0.05</v>
      </c>
      <c r="DF134">
        <v>-6.1040000000000001</v>
      </c>
      <c r="DG134">
        <v>0.249</v>
      </c>
      <c r="DH134">
        <v>413</v>
      </c>
      <c r="DI134">
        <v>32</v>
      </c>
      <c r="DJ134">
        <v>0.5</v>
      </c>
      <c r="DK134">
        <v>0.15</v>
      </c>
      <c r="DL134">
        <v>-27.11469756097561</v>
      </c>
      <c r="DM134">
        <v>-2.368095470383329</v>
      </c>
      <c r="DN134">
        <v>0.23991870420664871</v>
      </c>
      <c r="DO134">
        <v>0</v>
      </c>
      <c r="DP134">
        <v>2.3811809756097562</v>
      </c>
      <c r="DQ134">
        <v>-0.49125344947735028</v>
      </c>
      <c r="DR134">
        <v>8.6502977724155494E-2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371</v>
      </c>
      <c r="EA134">
        <v>3.2974800000000002</v>
      </c>
      <c r="EB134">
        <v>2.6248100000000001</v>
      </c>
      <c r="EC134">
        <v>0.15683800000000001</v>
      </c>
      <c r="ED134">
        <v>0.158418</v>
      </c>
      <c r="EE134">
        <v>0.13769300000000001</v>
      </c>
      <c r="EF134">
        <v>0.12968299999999999</v>
      </c>
      <c r="EG134">
        <v>25467.5</v>
      </c>
      <c r="EH134">
        <v>25788.1</v>
      </c>
      <c r="EI134">
        <v>28099.3</v>
      </c>
      <c r="EJ134">
        <v>29489</v>
      </c>
      <c r="EK134">
        <v>33362.300000000003</v>
      </c>
      <c r="EL134">
        <v>35624.199999999997</v>
      </c>
      <c r="EM134">
        <v>39680.1</v>
      </c>
      <c r="EN134">
        <v>42136.2</v>
      </c>
      <c r="EO134">
        <v>2.2393299999999998</v>
      </c>
      <c r="EP134">
        <v>2.2155499999999999</v>
      </c>
      <c r="EQ134">
        <v>0.119403</v>
      </c>
      <c r="ER134">
        <v>0</v>
      </c>
      <c r="ES134">
        <v>30.0105</v>
      </c>
      <c r="ET134">
        <v>999.9</v>
      </c>
      <c r="EU134">
        <v>74.900000000000006</v>
      </c>
      <c r="EV134">
        <v>32.6</v>
      </c>
      <c r="EW134">
        <v>36.537599999999998</v>
      </c>
      <c r="EX134">
        <v>56.937100000000001</v>
      </c>
      <c r="EY134">
        <v>-4.02644</v>
      </c>
      <c r="EZ134">
        <v>2</v>
      </c>
      <c r="FA134">
        <v>0.37362000000000001</v>
      </c>
      <c r="FB134">
        <v>-0.33246199999999998</v>
      </c>
      <c r="FC134">
        <v>20.2746</v>
      </c>
      <c r="FD134">
        <v>5.2163899999999996</v>
      </c>
      <c r="FE134">
        <v>12.004300000000001</v>
      </c>
      <c r="FF134">
        <v>4.9861000000000004</v>
      </c>
      <c r="FG134">
        <v>3.2839499999999999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1.86225</v>
      </c>
      <c r="FN134">
        <v>1.8643099999999999</v>
      </c>
      <c r="FO134">
        <v>1.8603499999999999</v>
      </c>
      <c r="FP134">
        <v>1.8611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-6.9889999999999999</v>
      </c>
      <c r="GH134">
        <v>0.25729999999999997</v>
      </c>
      <c r="GI134">
        <v>-4.4273770621571362</v>
      </c>
      <c r="GJ134">
        <v>-4.6782648166075668E-3</v>
      </c>
      <c r="GK134">
        <v>2.0645039605938809E-6</v>
      </c>
      <c r="GL134">
        <v>-4.2957140779123221E-10</v>
      </c>
      <c r="GM134">
        <v>-7.2769555290842433E-2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95.2</v>
      </c>
      <c r="GV134">
        <v>95.1</v>
      </c>
      <c r="GW134">
        <v>2.2863799999999999</v>
      </c>
      <c r="GX134">
        <v>2.52075</v>
      </c>
      <c r="GY134">
        <v>2.04834</v>
      </c>
      <c r="GZ134">
        <v>2.6220699999999999</v>
      </c>
      <c r="HA134">
        <v>2.1972700000000001</v>
      </c>
      <c r="HB134">
        <v>2.3315399999999999</v>
      </c>
      <c r="HC134">
        <v>37.602200000000003</v>
      </c>
      <c r="HD134">
        <v>14.350899999999999</v>
      </c>
      <c r="HE134">
        <v>18</v>
      </c>
      <c r="HF134">
        <v>706.43499999999995</v>
      </c>
      <c r="HG134">
        <v>765.79300000000001</v>
      </c>
      <c r="HH134">
        <v>31.0001</v>
      </c>
      <c r="HI134">
        <v>32.160299999999999</v>
      </c>
      <c r="HJ134">
        <v>30.000299999999999</v>
      </c>
      <c r="HK134">
        <v>32.119599999999998</v>
      </c>
      <c r="HL134">
        <v>32.132100000000001</v>
      </c>
      <c r="HM134">
        <v>45.7485</v>
      </c>
      <c r="HN134">
        <v>19.736499999999999</v>
      </c>
      <c r="HO134">
        <v>100</v>
      </c>
      <c r="HP134">
        <v>31</v>
      </c>
      <c r="HQ134">
        <v>796.17</v>
      </c>
      <c r="HR134">
        <v>30.9954</v>
      </c>
      <c r="HS134">
        <v>99.038499999999999</v>
      </c>
      <c r="HT134">
        <v>97.723500000000001</v>
      </c>
    </row>
    <row r="135" spans="1:228" x14ac:dyDescent="0.2">
      <c r="A135">
        <v>120</v>
      </c>
      <c r="B135">
        <v>1678122015.5</v>
      </c>
      <c r="C135">
        <v>475</v>
      </c>
      <c r="D135" t="s">
        <v>598</v>
      </c>
      <c r="E135" t="s">
        <v>599</v>
      </c>
      <c r="F135">
        <v>4</v>
      </c>
      <c r="G135">
        <v>1678122013.428571</v>
      </c>
      <c r="H135">
        <f t="shared" si="34"/>
        <v>2.6997886372932137E-3</v>
      </c>
      <c r="I135">
        <f t="shared" si="35"/>
        <v>2.6997886372932136</v>
      </c>
      <c r="J135">
        <f t="shared" si="36"/>
        <v>17.20968196740208</v>
      </c>
      <c r="K135">
        <f t="shared" si="37"/>
        <v>759.70471428571432</v>
      </c>
      <c r="L135">
        <f t="shared" si="38"/>
        <v>600.20462762594946</v>
      </c>
      <c r="M135">
        <f t="shared" si="39"/>
        <v>60.835594228035553</v>
      </c>
      <c r="N135">
        <f t="shared" si="40"/>
        <v>77.002218250496611</v>
      </c>
      <c r="O135">
        <f t="shared" si="41"/>
        <v>0.19752820847219843</v>
      </c>
      <c r="P135">
        <f t="shared" si="42"/>
        <v>2.7642262652430345</v>
      </c>
      <c r="Q135">
        <f t="shared" si="43"/>
        <v>0.19000823090824748</v>
      </c>
      <c r="R135">
        <f t="shared" si="44"/>
        <v>0.11940693112317566</v>
      </c>
      <c r="S135">
        <f t="shared" si="45"/>
        <v>226.11043423230413</v>
      </c>
      <c r="T135">
        <f t="shared" si="46"/>
        <v>32.942131173584457</v>
      </c>
      <c r="U135">
        <f t="shared" si="47"/>
        <v>31.95184285714285</v>
      </c>
      <c r="V135">
        <f t="shared" si="48"/>
        <v>4.7620831113925446</v>
      </c>
      <c r="W135">
        <f t="shared" si="49"/>
        <v>69.67341113889259</v>
      </c>
      <c r="X135">
        <f t="shared" si="50"/>
        <v>3.37974928743819</v>
      </c>
      <c r="Y135">
        <f t="shared" si="51"/>
        <v>4.8508451533982244</v>
      </c>
      <c r="Z135">
        <f t="shared" si="52"/>
        <v>1.3823338239543546</v>
      </c>
      <c r="AA135">
        <f t="shared" si="53"/>
        <v>-119.06067890463072</v>
      </c>
      <c r="AB135">
        <f t="shared" si="54"/>
        <v>48.665167245814082</v>
      </c>
      <c r="AC135">
        <f t="shared" si="55"/>
        <v>3.9971197385140007</v>
      </c>
      <c r="AD135">
        <f t="shared" si="56"/>
        <v>159.71204231200147</v>
      </c>
      <c r="AE135">
        <f t="shared" si="57"/>
        <v>27.810892372984519</v>
      </c>
      <c r="AF135">
        <f t="shared" si="58"/>
        <v>2.7105666272098312</v>
      </c>
      <c r="AG135">
        <f t="shared" si="59"/>
        <v>17.20968196740208</v>
      </c>
      <c r="AH135">
        <v>811.25955762696935</v>
      </c>
      <c r="AI135">
        <v>788.55730303030271</v>
      </c>
      <c r="AJ135">
        <v>1.6917088287724329</v>
      </c>
      <c r="AK135">
        <v>60.783550458012961</v>
      </c>
      <c r="AL135">
        <f t="shared" si="60"/>
        <v>2.6997886372932136</v>
      </c>
      <c r="AM135">
        <v>30.925547639203259</v>
      </c>
      <c r="AN135">
        <v>33.339890909090897</v>
      </c>
      <c r="AO135">
        <v>-8.4363419450476115E-4</v>
      </c>
      <c r="AP135">
        <v>100.31295513855321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47355.569502028688</v>
      </c>
      <c r="AV135">
        <f t="shared" si="64"/>
        <v>1199.991428571429</v>
      </c>
      <c r="AW135">
        <f t="shared" si="65"/>
        <v>1025.9160135918676</v>
      </c>
      <c r="AX135">
        <f t="shared" si="66"/>
        <v>0.8549361180131132</v>
      </c>
      <c r="AY135">
        <f t="shared" si="67"/>
        <v>0.18842670776530884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1678122013.428571</v>
      </c>
      <c r="BF135">
        <v>759.70471428571432</v>
      </c>
      <c r="BG135">
        <v>787.27857142857158</v>
      </c>
      <c r="BH135">
        <v>33.344642857142858</v>
      </c>
      <c r="BI135">
        <v>30.92588571428572</v>
      </c>
      <c r="BJ135">
        <v>766.69885714285715</v>
      </c>
      <c r="BK135">
        <v>33.087328571428571</v>
      </c>
      <c r="BL135">
        <v>649.9661428571427</v>
      </c>
      <c r="BM135">
        <v>101.2581428571429</v>
      </c>
      <c r="BN135">
        <v>9.9946414285714283E-2</v>
      </c>
      <c r="BO135">
        <v>32.278399999999998</v>
      </c>
      <c r="BP135">
        <v>31.95184285714285</v>
      </c>
      <c r="BQ135">
        <v>999.89999999999986</v>
      </c>
      <c r="BR135">
        <v>0</v>
      </c>
      <c r="BS135">
        <v>0</v>
      </c>
      <c r="BT135">
        <v>8973.1228571428583</v>
      </c>
      <c r="BU135">
        <v>0</v>
      </c>
      <c r="BV135">
        <v>207.99671428571429</v>
      </c>
      <c r="BW135">
        <v>-27.573742857142861</v>
      </c>
      <c r="BX135">
        <v>785.91071428571433</v>
      </c>
      <c r="BY135">
        <v>812.4027142857143</v>
      </c>
      <c r="BZ135">
        <v>2.4187699999999999</v>
      </c>
      <c r="CA135">
        <v>787.27857142857158</v>
      </c>
      <c r="CB135">
        <v>30.92588571428572</v>
      </c>
      <c r="CC135">
        <v>3.3764185714285722</v>
      </c>
      <c r="CD135">
        <v>3.131494285714286</v>
      </c>
      <c r="CE135">
        <v>26.0108</v>
      </c>
      <c r="CF135">
        <v>24.744128571428568</v>
      </c>
      <c r="CG135">
        <v>1199.991428571429</v>
      </c>
      <c r="CH135">
        <v>0.50004699999999991</v>
      </c>
      <c r="CI135">
        <v>0.49995299999999998</v>
      </c>
      <c r="CJ135">
        <v>0</v>
      </c>
      <c r="CK135">
        <v>1427.091428571428</v>
      </c>
      <c r="CL135">
        <v>4.9990899999999998</v>
      </c>
      <c r="CM135">
        <v>15563.642857142861</v>
      </c>
      <c r="CN135">
        <v>9557.9457142857154</v>
      </c>
      <c r="CO135">
        <v>41.660428571428582</v>
      </c>
      <c r="CP135">
        <v>43.25</v>
      </c>
      <c r="CQ135">
        <v>42.436999999999998</v>
      </c>
      <c r="CR135">
        <v>42.436999999999998</v>
      </c>
      <c r="CS135">
        <v>42.991</v>
      </c>
      <c r="CT135">
        <v>597.55142857142869</v>
      </c>
      <c r="CU135">
        <v>597.43999999999994</v>
      </c>
      <c r="CV135">
        <v>0</v>
      </c>
      <c r="CW135">
        <v>1678122057.4000001</v>
      </c>
      <c r="CX135">
        <v>0</v>
      </c>
      <c r="CY135">
        <v>1678116306.0999999</v>
      </c>
      <c r="CZ135" t="s">
        <v>356</v>
      </c>
      <c r="DA135">
        <v>1678116302.5999999</v>
      </c>
      <c r="DB135">
        <v>1678116306.0999999</v>
      </c>
      <c r="DC135">
        <v>12</v>
      </c>
      <c r="DD135">
        <v>3.5000000000000003E-2</v>
      </c>
      <c r="DE135">
        <v>0.05</v>
      </c>
      <c r="DF135">
        <v>-6.1040000000000001</v>
      </c>
      <c r="DG135">
        <v>0.249</v>
      </c>
      <c r="DH135">
        <v>413</v>
      </c>
      <c r="DI135">
        <v>32</v>
      </c>
      <c r="DJ135">
        <v>0.5</v>
      </c>
      <c r="DK135">
        <v>0.15</v>
      </c>
      <c r="DL135">
        <v>-27.2164</v>
      </c>
      <c r="DM135">
        <v>-2.4224757973733309</v>
      </c>
      <c r="DN135">
        <v>0.23918340661509099</v>
      </c>
      <c r="DO135">
        <v>0</v>
      </c>
      <c r="DP135">
        <v>2.36707475</v>
      </c>
      <c r="DQ135">
        <v>-5.7779549718572597E-2</v>
      </c>
      <c r="DR135">
        <v>7.2428689550049843E-2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3.2977400000000001</v>
      </c>
      <c r="EB135">
        <v>2.6253700000000002</v>
      </c>
      <c r="EC135">
        <v>0.15762999999999999</v>
      </c>
      <c r="ED135">
        <v>0.15921399999999999</v>
      </c>
      <c r="EE135">
        <v>0.13766600000000001</v>
      </c>
      <c r="EF135">
        <v>0.12968099999999999</v>
      </c>
      <c r="EG135">
        <v>25443.4</v>
      </c>
      <c r="EH135">
        <v>25763.9</v>
      </c>
      <c r="EI135">
        <v>28099.1</v>
      </c>
      <c r="EJ135">
        <v>29489.3</v>
      </c>
      <c r="EK135">
        <v>33363.1</v>
      </c>
      <c r="EL135">
        <v>35624.800000000003</v>
      </c>
      <c r="EM135">
        <v>39679.800000000003</v>
      </c>
      <c r="EN135">
        <v>42136.7</v>
      </c>
      <c r="EO135">
        <v>2.2396199999999999</v>
      </c>
      <c r="EP135">
        <v>2.2155</v>
      </c>
      <c r="EQ135">
        <v>0.119403</v>
      </c>
      <c r="ER135">
        <v>0</v>
      </c>
      <c r="ES135">
        <v>30.013999999999999</v>
      </c>
      <c r="ET135">
        <v>999.9</v>
      </c>
      <c r="EU135">
        <v>74.900000000000006</v>
      </c>
      <c r="EV135">
        <v>32.6</v>
      </c>
      <c r="EW135">
        <v>36.537999999999997</v>
      </c>
      <c r="EX135">
        <v>57.267099999999999</v>
      </c>
      <c r="EY135">
        <v>-4.0865400000000003</v>
      </c>
      <c r="EZ135">
        <v>2</v>
      </c>
      <c r="FA135">
        <v>0.373643</v>
      </c>
      <c r="FB135">
        <v>-0.33032699999999998</v>
      </c>
      <c r="FC135">
        <v>20.274699999999999</v>
      </c>
      <c r="FD135">
        <v>5.21774</v>
      </c>
      <c r="FE135">
        <v>12.0046</v>
      </c>
      <c r="FF135">
        <v>4.9863499999999998</v>
      </c>
      <c r="FG135">
        <v>3.28403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1.86222</v>
      </c>
      <c r="FN135">
        <v>1.8643000000000001</v>
      </c>
      <c r="FO135">
        <v>1.8603499999999999</v>
      </c>
      <c r="FP135">
        <v>1.86111</v>
      </c>
      <c r="FQ135">
        <v>1.8602000000000001</v>
      </c>
      <c r="FR135">
        <v>1.86189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-7.0019999999999998</v>
      </c>
      <c r="GH135">
        <v>0.25729999999999997</v>
      </c>
      <c r="GI135">
        <v>-4.4273770621571362</v>
      </c>
      <c r="GJ135">
        <v>-4.6782648166075668E-3</v>
      </c>
      <c r="GK135">
        <v>2.0645039605938809E-6</v>
      </c>
      <c r="GL135">
        <v>-4.2957140779123221E-10</v>
      </c>
      <c r="GM135">
        <v>-7.2769555290842433E-2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95.2</v>
      </c>
      <c r="GV135">
        <v>95.2</v>
      </c>
      <c r="GW135">
        <v>2.3010299999999999</v>
      </c>
      <c r="GX135">
        <v>2.52563</v>
      </c>
      <c r="GY135">
        <v>2.04834</v>
      </c>
      <c r="GZ135">
        <v>2.6220699999999999</v>
      </c>
      <c r="HA135">
        <v>2.1972700000000001</v>
      </c>
      <c r="HB135">
        <v>2.3290999999999999</v>
      </c>
      <c r="HC135">
        <v>37.602200000000003</v>
      </c>
      <c r="HD135">
        <v>14.350899999999999</v>
      </c>
      <c r="HE135">
        <v>18</v>
      </c>
      <c r="HF135">
        <v>706.68499999999995</v>
      </c>
      <c r="HG135">
        <v>765.77</v>
      </c>
      <c r="HH135">
        <v>31.000399999999999</v>
      </c>
      <c r="HI135">
        <v>32.162799999999997</v>
      </c>
      <c r="HJ135">
        <v>30.000299999999999</v>
      </c>
      <c r="HK135">
        <v>32.119599999999998</v>
      </c>
      <c r="HL135">
        <v>32.134099999999997</v>
      </c>
      <c r="HM135">
        <v>46.034300000000002</v>
      </c>
      <c r="HN135">
        <v>19.736499999999999</v>
      </c>
      <c r="HO135">
        <v>100</v>
      </c>
      <c r="HP135">
        <v>31</v>
      </c>
      <c r="HQ135">
        <v>802.93499999999995</v>
      </c>
      <c r="HR135">
        <v>31.0366</v>
      </c>
      <c r="HS135">
        <v>99.037800000000004</v>
      </c>
      <c r="HT135">
        <v>97.724500000000006</v>
      </c>
    </row>
    <row r="136" spans="1:228" x14ac:dyDescent="0.2">
      <c r="A136">
        <v>121</v>
      </c>
      <c r="B136">
        <v>1678122019.5</v>
      </c>
      <c r="C136">
        <v>479</v>
      </c>
      <c r="D136" t="s">
        <v>600</v>
      </c>
      <c r="E136" t="s">
        <v>601</v>
      </c>
      <c r="F136">
        <v>4</v>
      </c>
      <c r="G136">
        <v>1678122017.5</v>
      </c>
      <c r="H136">
        <f t="shared" si="34"/>
        <v>2.7011647973888835E-3</v>
      </c>
      <c r="I136">
        <f t="shared" si="35"/>
        <v>2.7011647973888833</v>
      </c>
      <c r="J136">
        <f t="shared" si="36"/>
        <v>17.065433863380079</v>
      </c>
      <c r="K136">
        <f t="shared" si="37"/>
        <v>766.43614285714284</v>
      </c>
      <c r="L136">
        <f t="shared" si="38"/>
        <v>607.79260869569987</v>
      </c>
      <c r="M136">
        <f t="shared" si="39"/>
        <v>61.604690119037109</v>
      </c>
      <c r="N136">
        <f t="shared" si="40"/>
        <v>77.684493692788124</v>
      </c>
      <c r="O136">
        <f t="shared" si="41"/>
        <v>0.1972883178767639</v>
      </c>
      <c r="P136">
        <f t="shared" si="42"/>
        <v>2.7667312767380099</v>
      </c>
      <c r="Q136">
        <f t="shared" si="43"/>
        <v>0.18979273644619499</v>
      </c>
      <c r="R136">
        <f t="shared" si="44"/>
        <v>0.11927018095645711</v>
      </c>
      <c r="S136">
        <f t="shared" si="45"/>
        <v>226.11283723249326</v>
      </c>
      <c r="T136">
        <f t="shared" si="46"/>
        <v>32.945284203374236</v>
      </c>
      <c r="U136">
        <f t="shared" si="47"/>
        <v>31.95748571428571</v>
      </c>
      <c r="V136">
        <f t="shared" si="48"/>
        <v>4.7636048164827463</v>
      </c>
      <c r="W136">
        <f t="shared" si="49"/>
        <v>69.641982675374891</v>
      </c>
      <c r="X136">
        <f t="shared" si="50"/>
        <v>3.3790017291895089</v>
      </c>
      <c r="Y136">
        <f t="shared" si="51"/>
        <v>4.8519608422698015</v>
      </c>
      <c r="Z136">
        <f t="shared" si="52"/>
        <v>1.3846030872932373</v>
      </c>
      <c r="AA136">
        <f t="shared" si="53"/>
        <v>-119.12136756484976</v>
      </c>
      <c r="AB136">
        <f t="shared" si="54"/>
        <v>48.474874534857847</v>
      </c>
      <c r="AC136">
        <f t="shared" si="55"/>
        <v>3.9780751270905541</v>
      </c>
      <c r="AD136">
        <f t="shared" si="56"/>
        <v>159.44441932959191</v>
      </c>
      <c r="AE136">
        <f t="shared" si="57"/>
        <v>27.943186658565608</v>
      </c>
      <c r="AF136">
        <f t="shared" si="58"/>
        <v>2.7010139796058525</v>
      </c>
      <c r="AG136">
        <f t="shared" si="59"/>
        <v>17.065433863380079</v>
      </c>
      <c r="AH136">
        <v>818.20430778836317</v>
      </c>
      <c r="AI136">
        <v>795.48546060606066</v>
      </c>
      <c r="AJ136">
        <v>1.73420360146967</v>
      </c>
      <c r="AK136">
        <v>60.783550458012961</v>
      </c>
      <c r="AL136">
        <f t="shared" si="60"/>
        <v>2.7011647973888833</v>
      </c>
      <c r="AM136">
        <v>30.92684817455385</v>
      </c>
      <c r="AN136">
        <v>33.337963636363632</v>
      </c>
      <c r="AO136">
        <v>-1.945261960048576E-4</v>
      </c>
      <c r="AP136">
        <v>100.31295513855321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47424.004726628125</v>
      </c>
      <c r="AV136">
        <f t="shared" si="64"/>
        <v>1200.002857142857</v>
      </c>
      <c r="AW136">
        <f t="shared" si="65"/>
        <v>1025.9259135919651</v>
      </c>
      <c r="AX136">
        <f t="shared" si="66"/>
        <v>0.85493622576419548</v>
      </c>
      <c r="AY136">
        <f t="shared" si="67"/>
        <v>0.18842691572489745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1678122017.5</v>
      </c>
      <c r="BF136">
        <v>766.43614285714284</v>
      </c>
      <c r="BG136">
        <v>794.13685714285714</v>
      </c>
      <c r="BH136">
        <v>33.337271428571427</v>
      </c>
      <c r="BI136">
        <v>30.927485714285719</v>
      </c>
      <c r="BJ136">
        <v>773.4455714285715</v>
      </c>
      <c r="BK136">
        <v>33.079985714285719</v>
      </c>
      <c r="BL136">
        <v>650.09171428571437</v>
      </c>
      <c r="BM136">
        <v>101.25785714285711</v>
      </c>
      <c r="BN136">
        <v>0.10022</v>
      </c>
      <c r="BO136">
        <v>32.282471428571426</v>
      </c>
      <c r="BP136">
        <v>31.95748571428571</v>
      </c>
      <c r="BQ136">
        <v>999.89999999999986</v>
      </c>
      <c r="BR136">
        <v>0</v>
      </c>
      <c r="BS136">
        <v>0</v>
      </c>
      <c r="BT136">
        <v>8986.4299999999985</v>
      </c>
      <c r="BU136">
        <v>0</v>
      </c>
      <c r="BV136">
        <v>219.0874285714286</v>
      </c>
      <c r="BW136">
        <v>-27.70062857142857</v>
      </c>
      <c r="BX136">
        <v>792.86814285714274</v>
      </c>
      <c r="BY136">
        <v>819.48128571428583</v>
      </c>
      <c r="BZ136">
        <v>2.409785714285714</v>
      </c>
      <c r="CA136">
        <v>794.13685714285714</v>
      </c>
      <c r="CB136">
        <v>30.927485714285719</v>
      </c>
      <c r="CC136">
        <v>3.3756557142857142</v>
      </c>
      <c r="CD136">
        <v>3.1316485714285709</v>
      </c>
      <c r="CE136">
        <v>26.007000000000001</v>
      </c>
      <c r="CF136">
        <v>24.74494285714286</v>
      </c>
      <c r="CG136">
        <v>1200.002857142857</v>
      </c>
      <c r="CH136">
        <v>0.50004499999999996</v>
      </c>
      <c r="CI136">
        <v>0.49995499999999993</v>
      </c>
      <c r="CJ136">
        <v>0</v>
      </c>
      <c r="CK136">
        <v>1430.207142857143</v>
      </c>
      <c r="CL136">
        <v>4.9990899999999998</v>
      </c>
      <c r="CM136">
        <v>15620.957142857151</v>
      </c>
      <c r="CN136">
        <v>9558.0300000000007</v>
      </c>
      <c r="CO136">
        <v>41.651571428571422</v>
      </c>
      <c r="CP136">
        <v>43.25</v>
      </c>
      <c r="CQ136">
        <v>42.428142857142859</v>
      </c>
      <c r="CR136">
        <v>42.436999999999998</v>
      </c>
      <c r="CS136">
        <v>43</v>
      </c>
      <c r="CT136">
        <v>597.55285714285708</v>
      </c>
      <c r="CU136">
        <v>597.44999999999993</v>
      </c>
      <c r="CV136">
        <v>0</v>
      </c>
      <c r="CW136">
        <v>1678122061.5999999</v>
      </c>
      <c r="CX136">
        <v>0</v>
      </c>
      <c r="CY136">
        <v>1678116306.0999999</v>
      </c>
      <c r="CZ136" t="s">
        <v>356</v>
      </c>
      <c r="DA136">
        <v>1678116302.5999999</v>
      </c>
      <c r="DB136">
        <v>1678116306.0999999</v>
      </c>
      <c r="DC136">
        <v>12</v>
      </c>
      <c r="DD136">
        <v>3.5000000000000003E-2</v>
      </c>
      <c r="DE136">
        <v>0.05</v>
      </c>
      <c r="DF136">
        <v>-6.1040000000000001</v>
      </c>
      <c r="DG136">
        <v>0.249</v>
      </c>
      <c r="DH136">
        <v>413</v>
      </c>
      <c r="DI136">
        <v>32</v>
      </c>
      <c r="DJ136">
        <v>0.5</v>
      </c>
      <c r="DK136">
        <v>0.15</v>
      </c>
      <c r="DL136">
        <v>-27.371169999999999</v>
      </c>
      <c r="DM136">
        <v>-2.3971947467166959</v>
      </c>
      <c r="DN136">
        <v>0.2365189022044539</v>
      </c>
      <c r="DO136">
        <v>0</v>
      </c>
      <c r="DP136">
        <v>2.3573522499999999</v>
      </c>
      <c r="DQ136">
        <v>0.48047943714821378</v>
      </c>
      <c r="DR136">
        <v>6.1200826689167369E-2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371</v>
      </c>
      <c r="EA136">
        <v>3.2976100000000002</v>
      </c>
      <c r="EB136">
        <v>2.6253000000000002</v>
      </c>
      <c r="EC136">
        <v>0.15854299999999999</v>
      </c>
      <c r="ED136">
        <v>0.16011900000000001</v>
      </c>
      <c r="EE136">
        <v>0.13766100000000001</v>
      </c>
      <c r="EF136">
        <v>0.12968099999999999</v>
      </c>
      <c r="EG136">
        <v>25415.5</v>
      </c>
      <c r="EH136">
        <v>25735.8</v>
      </c>
      <c r="EI136">
        <v>28098.799999999999</v>
      </c>
      <c r="EJ136">
        <v>29488.9</v>
      </c>
      <c r="EK136">
        <v>33363.1</v>
      </c>
      <c r="EL136">
        <v>35624.6</v>
      </c>
      <c r="EM136">
        <v>39679.5</v>
      </c>
      <c r="EN136">
        <v>42136.4</v>
      </c>
      <c r="EO136">
        <v>2.2395700000000001</v>
      </c>
      <c r="EP136">
        <v>2.2155</v>
      </c>
      <c r="EQ136">
        <v>0.119586</v>
      </c>
      <c r="ER136">
        <v>0</v>
      </c>
      <c r="ES136">
        <v>30.019200000000001</v>
      </c>
      <c r="ET136">
        <v>999.9</v>
      </c>
      <c r="EU136">
        <v>74.900000000000006</v>
      </c>
      <c r="EV136">
        <v>32.6</v>
      </c>
      <c r="EW136">
        <v>36.532400000000003</v>
      </c>
      <c r="EX136">
        <v>57.207099999999997</v>
      </c>
      <c r="EY136">
        <v>-4.1346100000000003</v>
      </c>
      <c r="EZ136">
        <v>2</v>
      </c>
      <c r="FA136">
        <v>0.37398100000000001</v>
      </c>
      <c r="FB136">
        <v>-0.32896199999999998</v>
      </c>
      <c r="FC136">
        <v>20.275200000000002</v>
      </c>
      <c r="FD136">
        <v>5.2195400000000003</v>
      </c>
      <c r="FE136">
        <v>12.0047</v>
      </c>
      <c r="FF136">
        <v>4.9869000000000003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1.8622300000000001</v>
      </c>
      <c r="FN136">
        <v>1.8643000000000001</v>
      </c>
      <c r="FO136">
        <v>1.8603499999999999</v>
      </c>
      <c r="FP136">
        <v>1.86111</v>
      </c>
      <c r="FQ136">
        <v>1.8602000000000001</v>
      </c>
      <c r="FR136">
        <v>1.86189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-7.0170000000000003</v>
      </c>
      <c r="GH136">
        <v>0.25719999999999998</v>
      </c>
      <c r="GI136">
        <v>-4.4273770621571362</v>
      </c>
      <c r="GJ136">
        <v>-4.6782648166075668E-3</v>
      </c>
      <c r="GK136">
        <v>2.0645039605938809E-6</v>
      </c>
      <c r="GL136">
        <v>-4.2957140779123221E-10</v>
      </c>
      <c r="GM136">
        <v>-7.2769555290842433E-2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95.3</v>
      </c>
      <c r="GV136">
        <v>95.2</v>
      </c>
      <c r="GW136">
        <v>2.3168899999999999</v>
      </c>
      <c r="GX136">
        <v>2.5317400000000001</v>
      </c>
      <c r="GY136">
        <v>2.04834</v>
      </c>
      <c r="GZ136">
        <v>2.6220699999999999</v>
      </c>
      <c r="HA136">
        <v>2.1972700000000001</v>
      </c>
      <c r="HB136">
        <v>2.2680699999999998</v>
      </c>
      <c r="HC136">
        <v>37.602200000000003</v>
      </c>
      <c r="HD136">
        <v>14.3422</v>
      </c>
      <c r="HE136">
        <v>18</v>
      </c>
      <c r="HF136">
        <v>706.66700000000003</v>
      </c>
      <c r="HG136">
        <v>765.78099999999995</v>
      </c>
      <c r="HH136">
        <v>31.000399999999999</v>
      </c>
      <c r="HI136">
        <v>32.162799999999997</v>
      </c>
      <c r="HJ136">
        <v>30.0002</v>
      </c>
      <c r="HK136">
        <v>32.1218</v>
      </c>
      <c r="HL136">
        <v>32.134900000000002</v>
      </c>
      <c r="HM136">
        <v>46.3489</v>
      </c>
      <c r="HN136">
        <v>19.458200000000001</v>
      </c>
      <c r="HO136">
        <v>100</v>
      </c>
      <c r="HP136">
        <v>31</v>
      </c>
      <c r="HQ136">
        <v>809.66800000000001</v>
      </c>
      <c r="HR136">
        <v>31.085699999999999</v>
      </c>
      <c r="HS136">
        <v>99.036900000000003</v>
      </c>
      <c r="HT136">
        <v>97.723600000000005</v>
      </c>
    </row>
    <row r="137" spans="1:228" x14ac:dyDescent="0.2">
      <c r="A137">
        <v>122</v>
      </c>
      <c r="B137">
        <v>1678122023.5</v>
      </c>
      <c r="C137">
        <v>483</v>
      </c>
      <c r="D137" t="s">
        <v>602</v>
      </c>
      <c r="E137" t="s">
        <v>603</v>
      </c>
      <c r="F137">
        <v>4</v>
      </c>
      <c r="G137">
        <v>1678122021.1875</v>
      </c>
      <c r="H137">
        <f t="shared" si="34"/>
        <v>2.706976860090768E-3</v>
      </c>
      <c r="I137">
        <f t="shared" si="35"/>
        <v>2.706976860090768</v>
      </c>
      <c r="J137">
        <f t="shared" si="36"/>
        <v>17.1888728683215</v>
      </c>
      <c r="K137">
        <f t="shared" si="37"/>
        <v>772.58437499999991</v>
      </c>
      <c r="L137">
        <f t="shared" si="38"/>
        <v>612.915741004957</v>
      </c>
      <c r="M137">
        <f t="shared" si="39"/>
        <v>62.123840525286745</v>
      </c>
      <c r="N137">
        <f t="shared" si="40"/>
        <v>78.307514873304825</v>
      </c>
      <c r="O137">
        <f t="shared" si="41"/>
        <v>0.19750216564386347</v>
      </c>
      <c r="P137">
        <f t="shared" si="42"/>
        <v>2.7687612324838051</v>
      </c>
      <c r="Q137">
        <f t="shared" si="43"/>
        <v>0.18999594072163206</v>
      </c>
      <c r="R137">
        <f t="shared" si="44"/>
        <v>0.11939809822480607</v>
      </c>
      <c r="S137">
        <f t="shared" si="45"/>
        <v>226.11533660747494</v>
      </c>
      <c r="T137">
        <f t="shared" si="46"/>
        <v>32.949077036932778</v>
      </c>
      <c r="U137">
        <f t="shared" si="47"/>
        <v>31.961725000000001</v>
      </c>
      <c r="V137">
        <f t="shared" si="48"/>
        <v>4.7647482999664668</v>
      </c>
      <c r="W137">
        <f t="shared" si="49"/>
        <v>69.612037464772015</v>
      </c>
      <c r="X137">
        <f t="shared" si="50"/>
        <v>3.3786585256930675</v>
      </c>
      <c r="Y137">
        <f t="shared" si="51"/>
        <v>4.8535550010339481</v>
      </c>
      <c r="Z137">
        <f t="shared" si="52"/>
        <v>1.3860897742733993</v>
      </c>
      <c r="AA137">
        <f t="shared" si="53"/>
        <v>-119.37767953000287</v>
      </c>
      <c r="AB137">
        <f t="shared" si="54"/>
        <v>48.745806583163308</v>
      </c>
      <c r="AC137">
        <f t="shared" si="55"/>
        <v>3.9975738141890931</v>
      </c>
      <c r="AD137">
        <f t="shared" si="56"/>
        <v>159.48103747482446</v>
      </c>
      <c r="AE137">
        <f t="shared" si="57"/>
        <v>27.988471447109792</v>
      </c>
      <c r="AF137">
        <f t="shared" si="58"/>
        <v>2.7106242235878679</v>
      </c>
      <c r="AG137">
        <f t="shared" si="59"/>
        <v>17.1888728683215</v>
      </c>
      <c r="AH137">
        <v>825.14624951403118</v>
      </c>
      <c r="AI137">
        <v>802.35079393939361</v>
      </c>
      <c r="AJ137">
        <v>1.7224655067779719</v>
      </c>
      <c r="AK137">
        <v>60.783550458012961</v>
      </c>
      <c r="AL137">
        <f t="shared" si="60"/>
        <v>2.706976860090768</v>
      </c>
      <c r="AM137">
        <v>30.910737271606092</v>
      </c>
      <c r="AN137">
        <v>33.327955757575737</v>
      </c>
      <c r="AO137">
        <v>-2.8569115478975591E-4</v>
      </c>
      <c r="AP137">
        <v>100.31295513855321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47479.095360911015</v>
      </c>
      <c r="AV137">
        <f t="shared" si="64"/>
        <v>1200.0162499999999</v>
      </c>
      <c r="AW137">
        <f t="shared" si="65"/>
        <v>1025.9373510919559</v>
      </c>
      <c r="AX137">
        <f t="shared" si="66"/>
        <v>0.85493621531538089</v>
      </c>
      <c r="AY137">
        <f t="shared" si="67"/>
        <v>0.18842689555868511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1678122021.1875</v>
      </c>
      <c r="BF137">
        <v>772.58437499999991</v>
      </c>
      <c r="BG137">
        <v>800.35287500000004</v>
      </c>
      <c r="BH137">
        <v>33.333950000000002</v>
      </c>
      <c r="BI137">
        <v>30.91525</v>
      </c>
      <c r="BJ137">
        <v>779.60775000000001</v>
      </c>
      <c r="BK137">
        <v>33.0767375</v>
      </c>
      <c r="BL137">
        <v>650.00250000000005</v>
      </c>
      <c r="BM137">
        <v>101.258</v>
      </c>
      <c r="BN137">
        <v>9.9880649999999987E-2</v>
      </c>
      <c r="BO137">
        <v>32.288287500000003</v>
      </c>
      <c r="BP137">
        <v>31.961725000000001</v>
      </c>
      <c r="BQ137">
        <v>999.9</v>
      </c>
      <c r="BR137">
        <v>0</v>
      </c>
      <c r="BS137">
        <v>0</v>
      </c>
      <c r="BT137">
        <v>8997.1887500000012</v>
      </c>
      <c r="BU137">
        <v>0</v>
      </c>
      <c r="BV137">
        <v>227.961375</v>
      </c>
      <c r="BW137">
        <v>-27.768550000000001</v>
      </c>
      <c r="BX137">
        <v>799.22574999999995</v>
      </c>
      <c r="BY137">
        <v>825.88525000000004</v>
      </c>
      <c r="BZ137">
        <v>2.4187099999999999</v>
      </c>
      <c r="CA137">
        <v>800.35287500000004</v>
      </c>
      <c r="CB137">
        <v>30.91525</v>
      </c>
      <c r="CC137">
        <v>3.3753275</v>
      </c>
      <c r="CD137">
        <v>3.1304137500000002</v>
      </c>
      <c r="CE137">
        <v>26.0053375</v>
      </c>
      <c r="CF137">
        <v>24.738350000000001</v>
      </c>
      <c r="CG137">
        <v>1200.0162499999999</v>
      </c>
      <c r="CH137">
        <v>0.50004375000000001</v>
      </c>
      <c r="CI137">
        <v>0.49995624999999999</v>
      </c>
      <c r="CJ137">
        <v>0</v>
      </c>
      <c r="CK137">
        <v>1432.6187500000001</v>
      </c>
      <c r="CL137">
        <v>4.9990899999999998</v>
      </c>
      <c r="CM137">
        <v>15665.325000000001</v>
      </c>
      <c r="CN137">
        <v>9558.1275000000005</v>
      </c>
      <c r="CO137">
        <v>41.679250000000003</v>
      </c>
      <c r="CP137">
        <v>43.25</v>
      </c>
      <c r="CQ137">
        <v>42.436999999999998</v>
      </c>
      <c r="CR137">
        <v>42.436999999999998</v>
      </c>
      <c r="CS137">
        <v>43</v>
      </c>
      <c r="CT137">
        <v>597.55999999999995</v>
      </c>
      <c r="CU137">
        <v>597.45625000000007</v>
      </c>
      <c r="CV137">
        <v>0</v>
      </c>
      <c r="CW137">
        <v>1678122065.2</v>
      </c>
      <c r="CX137">
        <v>0</v>
      </c>
      <c r="CY137">
        <v>1678116306.0999999</v>
      </c>
      <c r="CZ137" t="s">
        <v>356</v>
      </c>
      <c r="DA137">
        <v>1678116302.5999999</v>
      </c>
      <c r="DB137">
        <v>1678116306.0999999</v>
      </c>
      <c r="DC137">
        <v>12</v>
      </c>
      <c r="DD137">
        <v>3.5000000000000003E-2</v>
      </c>
      <c r="DE137">
        <v>0.05</v>
      </c>
      <c r="DF137">
        <v>-6.1040000000000001</v>
      </c>
      <c r="DG137">
        <v>0.249</v>
      </c>
      <c r="DH137">
        <v>413</v>
      </c>
      <c r="DI137">
        <v>32</v>
      </c>
      <c r="DJ137">
        <v>0.5</v>
      </c>
      <c r="DK137">
        <v>0.15</v>
      </c>
      <c r="DL137">
        <v>-27.516087500000001</v>
      </c>
      <c r="DM137">
        <v>-1.965731707316964</v>
      </c>
      <c r="DN137">
        <v>0.1958247828895773</v>
      </c>
      <c r="DO137">
        <v>0</v>
      </c>
      <c r="DP137">
        <v>2.3779917500000001</v>
      </c>
      <c r="DQ137">
        <v>0.49150502814258529</v>
      </c>
      <c r="DR137">
        <v>5.6065208993077889E-2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371</v>
      </c>
      <c r="EA137">
        <v>3.2976000000000001</v>
      </c>
      <c r="EB137">
        <v>2.6250599999999999</v>
      </c>
      <c r="EC137">
        <v>0.15945799999999999</v>
      </c>
      <c r="ED137">
        <v>0.16102</v>
      </c>
      <c r="EE137">
        <v>0.13763400000000001</v>
      </c>
      <c r="EF137">
        <v>0.12973899999999999</v>
      </c>
      <c r="EG137">
        <v>25388.2</v>
      </c>
      <c r="EH137">
        <v>25708.3</v>
      </c>
      <c r="EI137">
        <v>28099.3</v>
      </c>
      <c r="EJ137">
        <v>29489.1</v>
      </c>
      <c r="EK137">
        <v>33364.9</v>
      </c>
      <c r="EL137">
        <v>35622.1</v>
      </c>
      <c r="EM137">
        <v>39680.400000000001</v>
      </c>
      <c r="EN137">
        <v>42136.2</v>
      </c>
      <c r="EO137">
        <v>2.23943</v>
      </c>
      <c r="EP137">
        <v>2.2156500000000001</v>
      </c>
      <c r="EQ137">
        <v>0.11916499999999999</v>
      </c>
      <c r="ER137">
        <v>0</v>
      </c>
      <c r="ES137">
        <v>30.0244</v>
      </c>
      <c r="ET137">
        <v>999.9</v>
      </c>
      <c r="EU137">
        <v>74.900000000000006</v>
      </c>
      <c r="EV137">
        <v>32.6</v>
      </c>
      <c r="EW137">
        <v>36.535600000000002</v>
      </c>
      <c r="EX137">
        <v>56.9071</v>
      </c>
      <c r="EY137">
        <v>-3.9984000000000002</v>
      </c>
      <c r="EZ137">
        <v>2</v>
      </c>
      <c r="FA137">
        <v>0.37394300000000003</v>
      </c>
      <c r="FB137">
        <v>-0.32809100000000002</v>
      </c>
      <c r="FC137">
        <v>20.275099999999998</v>
      </c>
      <c r="FD137">
        <v>5.2207299999999996</v>
      </c>
      <c r="FE137">
        <v>12.0052</v>
      </c>
      <c r="FF137">
        <v>4.9873500000000002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1.8622099999999999</v>
      </c>
      <c r="FN137">
        <v>1.86429</v>
      </c>
      <c r="FO137">
        <v>1.8603499999999999</v>
      </c>
      <c r="FP137">
        <v>1.86111</v>
      </c>
      <c r="FQ137">
        <v>1.8602000000000001</v>
      </c>
      <c r="FR137">
        <v>1.86189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-7.032</v>
      </c>
      <c r="GH137">
        <v>0.2571</v>
      </c>
      <c r="GI137">
        <v>-4.4273770621571362</v>
      </c>
      <c r="GJ137">
        <v>-4.6782648166075668E-3</v>
      </c>
      <c r="GK137">
        <v>2.0645039605938809E-6</v>
      </c>
      <c r="GL137">
        <v>-4.2957140779123221E-10</v>
      </c>
      <c r="GM137">
        <v>-7.2769555290842433E-2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95.3</v>
      </c>
      <c r="GV137">
        <v>95.3</v>
      </c>
      <c r="GW137">
        <v>2.3327599999999999</v>
      </c>
      <c r="GX137">
        <v>2.5158700000000001</v>
      </c>
      <c r="GY137">
        <v>2.04834</v>
      </c>
      <c r="GZ137">
        <v>2.6220699999999999</v>
      </c>
      <c r="HA137">
        <v>2.1972700000000001</v>
      </c>
      <c r="HB137">
        <v>2.3168899999999999</v>
      </c>
      <c r="HC137">
        <v>37.602200000000003</v>
      </c>
      <c r="HD137">
        <v>14.3597</v>
      </c>
      <c r="HE137">
        <v>18</v>
      </c>
      <c r="HF137">
        <v>706.55</v>
      </c>
      <c r="HG137">
        <v>765.95399999999995</v>
      </c>
      <c r="HH137">
        <v>31.000299999999999</v>
      </c>
      <c r="HI137">
        <v>32.165599999999998</v>
      </c>
      <c r="HJ137">
        <v>30.0001</v>
      </c>
      <c r="HK137">
        <v>32.122399999999999</v>
      </c>
      <c r="HL137">
        <v>32.137</v>
      </c>
      <c r="HM137">
        <v>46.663600000000002</v>
      </c>
      <c r="HN137">
        <v>19.1325</v>
      </c>
      <c r="HO137">
        <v>100</v>
      </c>
      <c r="HP137">
        <v>31</v>
      </c>
      <c r="HQ137">
        <v>816.35599999999999</v>
      </c>
      <c r="HR137">
        <v>31.139399999999998</v>
      </c>
      <c r="HS137">
        <v>99.038899999999998</v>
      </c>
      <c r="HT137">
        <v>97.723699999999994</v>
      </c>
    </row>
    <row r="138" spans="1:228" x14ac:dyDescent="0.2">
      <c r="A138">
        <v>123</v>
      </c>
      <c r="B138">
        <v>1678122027.5</v>
      </c>
      <c r="C138">
        <v>487</v>
      </c>
      <c r="D138" t="s">
        <v>604</v>
      </c>
      <c r="E138" t="s">
        <v>605</v>
      </c>
      <c r="F138">
        <v>4</v>
      </c>
      <c r="G138">
        <v>1678122025.5</v>
      </c>
      <c r="H138">
        <f t="shared" si="34"/>
        <v>2.6355550803261523E-3</v>
      </c>
      <c r="I138">
        <f t="shared" si="35"/>
        <v>2.6355550803261525</v>
      </c>
      <c r="J138">
        <f t="shared" si="36"/>
        <v>17.131295806673457</v>
      </c>
      <c r="K138">
        <f t="shared" si="37"/>
        <v>779.80742857142855</v>
      </c>
      <c r="L138">
        <f t="shared" si="38"/>
        <v>616.32242673815847</v>
      </c>
      <c r="M138">
        <f t="shared" si="39"/>
        <v>62.469509796533046</v>
      </c>
      <c r="N138">
        <f t="shared" si="40"/>
        <v>79.04010252615403</v>
      </c>
      <c r="O138">
        <f t="shared" si="41"/>
        <v>0.19176291040643392</v>
      </c>
      <c r="P138">
        <f t="shared" si="42"/>
        <v>2.7711330423753484</v>
      </c>
      <c r="Q138">
        <f t="shared" si="43"/>
        <v>0.18468400307578892</v>
      </c>
      <c r="R138">
        <f t="shared" si="44"/>
        <v>0.11604174181371818</v>
      </c>
      <c r="S138">
        <f t="shared" si="45"/>
        <v>226.11389451798871</v>
      </c>
      <c r="T138">
        <f t="shared" si="46"/>
        <v>32.973753012151491</v>
      </c>
      <c r="U138">
        <f t="shared" si="47"/>
        <v>31.971985714285719</v>
      </c>
      <c r="V138">
        <f t="shared" si="48"/>
        <v>4.7675169623255966</v>
      </c>
      <c r="W138">
        <f t="shared" si="49"/>
        <v>69.60063451096606</v>
      </c>
      <c r="X138">
        <f t="shared" si="50"/>
        <v>3.3791978984715287</v>
      </c>
      <c r="Y138">
        <f t="shared" si="51"/>
        <v>4.8551251324283724</v>
      </c>
      <c r="Z138">
        <f t="shared" si="52"/>
        <v>1.3883190638540679</v>
      </c>
      <c r="AA138">
        <f t="shared" si="53"/>
        <v>-116.22797904238332</v>
      </c>
      <c r="AB138">
        <f t="shared" si="54"/>
        <v>48.110207009920785</v>
      </c>
      <c r="AC138">
        <f t="shared" si="55"/>
        <v>3.9423821006845747</v>
      </c>
      <c r="AD138">
        <f t="shared" si="56"/>
        <v>161.93850458621074</v>
      </c>
      <c r="AE138">
        <f t="shared" si="57"/>
        <v>27.982725364292129</v>
      </c>
      <c r="AF138">
        <f t="shared" si="58"/>
        <v>2.5507165685392361</v>
      </c>
      <c r="AG138">
        <f t="shared" si="59"/>
        <v>17.131295806673457</v>
      </c>
      <c r="AH138">
        <v>832.0964717252499</v>
      </c>
      <c r="AI138">
        <v>809.30313333333345</v>
      </c>
      <c r="AJ138">
        <v>1.7359656464848059</v>
      </c>
      <c r="AK138">
        <v>60.783550458012961</v>
      </c>
      <c r="AL138">
        <f t="shared" si="60"/>
        <v>2.6355550803261525</v>
      </c>
      <c r="AM138">
        <v>31.040589406559079</v>
      </c>
      <c r="AN138">
        <v>33.358840606060603</v>
      </c>
      <c r="AO138">
        <v>5.428004265710603E-3</v>
      </c>
      <c r="AP138">
        <v>100.31295513855321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47543.657338824654</v>
      </c>
      <c r="AV138">
        <f t="shared" si="64"/>
        <v>1200.01</v>
      </c>
      <c r="AW138">
        <f t="shared" si="65"/>
        <v>1025.931870734709</v>
      </c>
      <c r="AX138">
        <f t="shared" si="66"/>
        <v>0.85493610114474805</v>
      </c>
      <c r="AY138">
        <f t="shared" si="67"/>
        <v>0.18842667520936385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1678122025.5</v>
      </c>
      <c r="BF138">
        <v>779.80742857142855</v>
      </c>
      <c r="BG138">
        <v>807.47357142857152</v>
      </c>
      <c r="BH138">
        <v>33.33907142857143</v>
      </c>
      <c r="BI138">
        <v>31.06307142857143</v>
      </c>
      <c r="BJ138">
        <v>786.84699999999987</v>
      </c>
      <c r="BK138">
        <v>33.081785714285722</v>
      </c>
      <c r="BL138">
        <v>650.00299999999993</v>
      </c>
      <c r="BM138">
        <v>101.2585714285714</v>
      </c>
      <c r="BN138">
        <v>9.9917385714285697E-2</v>
      </c>
      <c r="BO138">
        <v>32.294014285714283</v>
      </c>
      <c r="BP138">
        <v>31.971985714285719</v>
      </c>
      <c r="BQ138">
        <v>999.89999999999986</v>
      </c>
      <c r="BR138">
        <v>0</v>
      </c>
      <c r="BS138">
        <v>0</v>
      </c>
      <c r="BT138">
        <v>9009.732857142857</v>
      </c>
      <c r="BU138">
        <v>0</v>
      </c>
      <c r="BV138">
        <v>236.14757142857141</v>
      </c>
      <c r="BW138">
        <v>-27.665928571428569</v>
      </c>
      <c r="BX138">
        <v>806.70228571428572</v>
      </c>
      <c r="BY138">
        <v>833.36028571428574</v>
      </c>
      <c r="BZ138">
        <v>2.2759814285714279</v>
      </c>
      <c r="CA138">
        <v>807.47357142857152</v>
      </c>
      <c r="CB138">
        <v>31.06307142857143</v>
      </c>
      <c r="CC138">
        <v>3.375864285714286</v>
      </c>
      <c r="CD138">
        <v>3.1454042857142861</v>
      </c>
      <c r="CE138">
        <v>26.008042857142861</v>
      </c>
      <c r="CF138">
        <v>24.81831428571428</v>
      </c>
      <c r="CG138">
        <v>1200.01</v>
      </c>
      <c r="CH138">
        <v>0.50004899999999985</v>
      </c>
      <c r="CI138">
        <v>0.49995099999999992</v>
      </c>
      <c r="CJ138">
        <v>0</v>
      </c>
      <c r="CK138">
        <v>1435.517142857143</v>
      </c>
      <c r="CL138">
        <v>4.9990899999999998</v>
      </c>
      <c r="CM138">
        <v>15694.32857142857</v>
      </c>
      <c r="CN138">
        <v>9558.1071428571431</v>
      </c>
      <c r="CO138">
        <v>41.686999999999998</v>
      </c>
      <c r="CP138">
        <v>43.25</v>
      </c>
      <c r="CQ138">
        <v>42.436999999999998</v>
      </c>
      <c r="CR138">
        <v>42.436999999999998</v>
      </c>
      <c r="CS138">
        <v>43</v>
      </c>
      <c r="CT138">
        <v>597.56142857142856</v>
      </c>
      <c r="CU138">
        <v>597.44857142857131</v>
      </c>
      <c r="CV138">
        <v>0</v>
      </c>
      <c r="CW138">
        <v>1678122069.4000001</v>
      </c>
      <c r="CX138">
        <v>0</v>
      </c>
      <c r="CY138">
        <v>1678116306.0999999</v>
      </c>
      <c r="CZ138" t="s">
        <v>356</v>
      </c>
      <c r="DA138">
        <v>1678116302.5999999</v>
      </c>
      <c r="DB138">
        <v>1678116306.0999999</v>
      </c>
      <c r="DC138">
        <v>12</v>
      </c>
      <c r="DD138">
        <v>3.5000000000000003E-2</v>
      </c>
      <c r="DE138">
        <v>0.05</v>
      </c>
      <c r="DF138">
        <v>-6.1040000000000001</v>
      </c>
      <c r="DG138">
        <v>0.249</v>
      </c>
      <c r="DH138">
        <v>413</v>
      </c>
      <c r="DI138">
        <v>32</v>
      </c>
      <c r="DJ138">
        <v>0.5</v>
      </c>
      <c r="DK138">
        <v>0.15</v>
      </c>
      <c r="DL138">
        <v>-27.617975000000001</v>
      </c>
      <c r="DM138">
        <v>-1.2049778611631901</v>
      </c>
      <c r="DN138">
        <v>0.1339679378620125</v>
      </c>
      <c r="DO138">
        <v>0</v>
      </c>
      <c r="DP138">
        <v>2.3893442500000002</v>
      </c>
      <c r="DQ138">
        <v>-8.3039437148221637E-2</v>
      </c>
      <c r="DR138">
        <v>4.6066323865026418E-2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3.2976999999999999</v>
      </c>
      <c r="EB138">
        <v>2.6253700000000002</v>
      </c>
      <c r="EC138">
        <v>0.16036700000000001</v>
      </c>
      <c r="ED138">
        <v>0.16189799999999999</v>
      </c>
      <c r="EE138">
        <v>0.13775299999999999</v>
      </c>
      <c r="EF138">
        <v>0.130304</v>
      </c>
      <c r="EG138">
        <v>25360.5</v>
      </c>
      <c r="EH138">
        <v>25680.799999999999</v>
      </c>
      <c r="EI138">
        <v>28099</v>
      </c>
      <c r="EJ138">
        <v>29488.5</v>
      </c>
      <c r="EK138">
        <v>33360.199999999997</v>
      </c>
      <c r="EL138">
        <v>35598.699999999997</v>
      </c>
      <c r="EM138">
        <v>39680.199999999997</v>
      </c>
      <c r="EN138">
        <v>42135.8</v>
      </c>
      <c r="EO138">
        <v>2.23943</v>
      </c>
      <c r="EP138">
        <v>2.21563</v>
      </c>
      <c r="EQ138">
        <v>0.11980200000000001</v>
      </c>
      <c r="ER138">
        <v>0</v>
      </c>
      <c r="ES138">
        <v>30.030200000000001</v>
      </c>
      <c r="ET138">
        <v>999.9</v>
      </c>
      <c r="EU138">
        <v>74.900000000000006</v>
      </c>
      <c r="EV138">
        <v>32.6</v>
      </c>
      <c r="EW138">
        <v>36.540100000000002</v>
      </c>
      <c r="EX138">
        <v>57.117100000000001</v>
      </c>
      <c r="EY138">
        <v>-4.1746800000000004</v>
      </c>
      <c r="EZ138">
        <v>2</v>
      </c>
      <c r="FA138">
        <v>0.37407000000000001</v>
      </c>
      <c r="FB138">
        <v>-0.32674799999999998</v>
      </c>
      <c r="FC138">
        <v>20.275200000000002</v>
      </c>
      <c r="FD138">
        <v>5.2207299999999996</v>
      </c>
      <c r="FE138">
        <v>12.0052</v>
      </c>
      <c r="FF138">
        <v>4.9872500000000004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1.86225</v>
      </c>
      <c r="FN138">
        <v>1.8643099999999999</v>
      </c>
      <c r="FO138">
        <v>1.8603499999999999</v>
      </c>
      <c r="FP138">
        <v>1.8611</v>
      </c>
      <c r="FQ138">
        <v>1.8602000000000001</v>
      </c>
      <c r="FR138">
        <v>1.86189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-7.0469999999999997</v>
      </c>
      <c r="GH138">
        <v>0.25750000000000001</v>
      </c>
      <c r="GI138">
        <v>-4.4273770621571362</v>
      </c>
      <c r="GJ138">
        <v>-4.6782648166075668E-3</v>
      </c>
      <c r="GK138">
        <v>2.0645039605938809E-6</v>
      </c>
      <c r="GL138">
        <v>-4.2957140779123221E-10</v>
      </c>
      <c r="GM138">
        <v>-7.2769555290842433E-2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95.4</v>
      </c>
      <c r="GV138">
        <v>95.4</v>
      </c>
      <c r="GW138">
        <v>2.34863</v>
      </c>
      <c r="GX138">
        <v>2.52075</v>
      </c>
      <c r="GY138">
        <v>2.04834</v>
      </c>
      <c r="GZ138">
        <v>2.6220699999999999</v>
      </c>
      <c r="HA138">
        <v>2.1972700000000001</v>
      </c>
      <c r="HB138">
        <v>2.3315399999999999</v>
      </c>
      <c r="HC138">
        <v>37.626300000000001</v>
      </c>
      <c r="HD138">
        <v>14.3422</v>
      </c>
      <c r="HE138">
        <v>18</v>
      </c>
      <c r="HF138">
        <v>706.57399999999996</v>
      </c>
      <c r="HG138">
        <v>765.96600000000001</v>
      </c>
      <c r="HH138">
        <v>31.000299999999999</v>
      </c>
      <c r="HI138">
        <v>32.167099999999998</v>
      </c>
      <c r="HJ138">
        <v>30.0002</v>
      </c>
      <c r="HK138">
        <v>32.124600000000001</v>
      </c>
      <c r="HL138">
        <v>32.139800000000001</v>
      </c>
      <c r="HM138">
        <v>46.980800000000002</v>
      </c>
      <c r="HN138">
        <v>19.1325</v>
      </c>
      <c r="HO138">
        <v>100</v>
      </c>
      <c r="HP138">
        <v>31</v>
      </c>
      <c r="HQ138">
        <v>823.05100000000004</v>
      </c>
      <c r="HR138">
        <v>31.114799999999999</v>
      </c>
      <c r="HS138">
        <v>99.038300000000007</v>
      </c>
      <c r="HT138">
        <v>97.722200000000001</v>
      </c>
    </row>
    <row r="139" spans="1:228" x14ac:dyDescent="0.2">
      <c r="A139">
        <v>124</v>
      </c>
      <c r="B139">
        <v>1678122031.5</v>
      </c>
      <c r="C139">
        <v>491</v>
      </c>
      <c r="D139" t="s">
        <v>606</v>
      </c>
      <c r="E139" t="s">
        <v>607</v>
      </c>
      <c r="F139">
        <v>4</v>
      </c>
      <c r="G139">
        <v>1678122029.1875</v>
      </c>
      <c r="H139">
        <f t="shared" si="34"/>
        <v>2.6663260731820317E-3</v>
      </c>
      <c r="I139">
        <f t="shared" si="35"/>
        <v>2.6663260731820317</v>
      </c>
      <c r="J139">
        <f t="shared" si="36"/>
        <v>17.34674848104833</v>
      </c>
      <c r="K139">
        <f t="shared" si="37"/>
        <v>785.91974999999991</v>
      </c>
      <c r="L139">
        <f t="shared" si="38"/>
        <v>622.6055900374929</v>
      </c>
      <c r="M139">
        <f t="shared" si="39"/>
        <v>63.106938918927433</v>
      </c>
      <c r="N139">
        <f t="shared" si="40"/>
        <v>79.660366774802029</v>
      </c>
      <c r="O139">
        <f t="shared" si="41"/>
        <v>0.19461911602293933</v>
      </c>
      <c r="P139">
        <f t="shared" si="42"/>
        <v>2.771552036870979</v>
      </c>
      <c r="Q139">
        <f t="shared" si="43"/>
        <v>0.18733313247946587</v>
      </c>
      <c r="R139">
        <f t="shared" si="44"/>
        <v>0.11771509834114577</v>
      </c>
      <c r="S139">
        <f t="shared" si="45"/>
        <v>226.11343348228203</v>
      </c>
      <c r="T139">
        <f t="shared" si="46"/>
        <v>32.968383802959494</v>
      </c>
      <c r="U139">
        <f t="shared" si="47"/>
        <v>31.980399999999999</v>
      </c>
      <c r="V139">
        <f t="shared" si="48"/>
        <v>4.7697884454580324</v>
      </c>
      <c r="W139">
        <f t="shared" si="49"/>
        <v>69.711292725676572</v>
      </c>
      <c r="X139">
        <f t="shared" si="50"/>
        <v>3.385167562172922</v>
      </c>
      <c r="Y139">
        <f t="shared" si="51"/>
        <v>4.8559816205015984</v>
      </c>
      <c r="Z139">
        <f t="shared" si="52"/>
        <v>1.3846208832851103</v>
      </c>
      <c r="AA139">
        <f t="shared" si="53"/>
        <v>-117.5849798273276</v>
      </c>
      <c r="AB139">
        <f t="shared" si="54"/>
        <v>47.326889824266061</v>
      </c>
      <c r="AC139">
        <f t="shared" si="55"/>
        <v>3.8778269197983697</v>
      </c>
      <c r="AD139">
        <f t="shared" si="56"/>
        <v>159.73317039901886</v>
      </c>
      <c r="AE139">
        <f t="shared" si="57"/>
        <v>28.10941965291866</v>
      </c>
      <c r="AF139">
        <f t="shared" si="58"/>
        <v>2.5182960522370745</v>
      </c>
      <c r="AG139">
        <f t="shared" si="59"/>
        <v>17.34674848104833</v>
      </c>
      <c r="AH139">
        <v>839.12112018033565</v>
      </c>
      <c r="AI139">
        <v>816.18524242424235</v>
      </c>
      <c r="AJ139">
        <v>1.7188769948783149</v>
      </c>
      <c r="AK139">
        <v>60.783550458012961</v>
      </c>
      <c r="AL139">
        <f t="shared" si="60"/>
        <v>2.6663260731820317</v>
      </c>
      <c r="AM139">
        <v>31.15237799240068</v>
      </c>
      <c r="AN139">
        <v>33.424603636363621</v>
      </c>
      <c r="AO139">
        <v>1.7335124649686701E-2</v>
      </c>
      <c r="AP139">
        <v>100.31295513855321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47554.742521284847</v>
      </c>
      <c r="AV139">
        <f t="shared" si="64"/>
        <v>1200.0074999999999</v>
      </c>
      <c r="AW139">
        <f t="shared" si="65"/>
        <v>1025.9297385918558</v>
      </c>
      <c r="AX139">
        <f t="shared" si="66"/>
        <v>0.85493610547588739</v>
      </c>
      <c r="AY139">
        <f t="shared" si="67"/>
        <v>0.18842668356846273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1678122029.1875</v>
      </c>
      <c r="BF139">
        <v>785.91974999999991</v>
      </c>
      <c r="BG139">
        <v>813.69312500000001</v>
      </c>
      <c r="BH139">
        <v>33.397662500000003</v>
      </c>
      <c r="BI139">
        <v>31.150774999999999</v>
      </c>
      <c r="BJ139">
        <v>792.97287499999993</v>
      </c>
      <c r="BK139">
        <v>33.139949999999999</v>
      </c>
      <c r="BL139">
        <v>650.01675</v>
      </c>
      <c r="BM139">
        <v>101.2595</v>
      </c>
      <c r="BN139">
        <v>9.9915862500000008E-2</v>
      </c>
      <c r="BO139">
        <v>32.297137499999998</v>
      </c>
      <c r="BP139">
        <v>31.980399999999999</v>
      </c>
      <c r="BQ139">
        <v>999.9</v>
      </c>
      <c r="BR139">
        <v>0</v>
      </c>
      <c r="BS139">
        <v>0</v>
      </c>
      <c r="BT139">
        <v>9011.8762499999993</v>
      </c>
      <c r="BU139">
        <v>0</v>
      </c>
      <c r="BV139">
        <v>239.32900000000001</v>
      </c>
      <c r="BW139">
        <v>-27.773262500000001</v>
      </c>
      <c r="BX139">
        <v>813.07449999999994</v>
      </c>
      <c r="BY139">
        <v>839.85500000000002</v>
      </c>
      <c r="BZ139">
        <v>2.2468737499999998</v>
      </c>
      <c r="CA139">
        <v>813.69312500000001</v>
      </c>
      <c r="CB139">
        <v>31.150774999999999</v>
      </c>
      <c r="CC139">
        <v>3.3818337500000002</v>
      </c>
      <c r="CD139">
        <v>3.1543162499999999</v>
      </c>
      <c r="CE139">
        <v>26.0379</v>
      </c>
      <c r="CF139">
        <v>24.865749999999998</v>
      </c>
      <c r="CG139">
        <v>1200.0074999999999</v>
      </c>
      <c r="CH139">
        <v>0.50004899999999997</v>
      </c>
      <c r="CI139">
        <v>0.49995099999999998</v>
      </c>
      <c r="CJ139">
        <v>0</v>
      </c>
      <c r="CK139">
        <v>1437.9649999999999</v>
      </c>
      <c r="CL139">
        <v>4.9990899999999998</v>
      </c>
      <c r="CM139">
        <v>15679.987499999999</v>
      </c>
      <c r="CN139">
        <v>9558.0712500000009</v>
      </c>
      <c r="CO139">
        <v>41.679250000000003</v>
      </c>
      <c r="CP139">
        <v>43.25</v>
      </c>
      <c r="CQ139">
        <v>42.436999999999998</v>
      </c>
      <c r="CR139">
        <v>42.436999999999998</v>
      </c>
      <c r="CS139">
        <v>43</v>
      </c>
      <c r="CT139">
        <v>597.55999999999995</v>
      </c>
      <c r="CU139">
        <v>597.44749999999999</v>
      </c>
      <c r="CV139">
        <v>0</v>
      </c>
      <c r="CW139">
        <v>1678122073.5999999</v>
      </c>
      <c r="CX139">
        <v>0</v>
      </c>
      <c r="CY139">
        <v>1678116306.0999999</v>
      </c>
      <c r="CZ139" t="s">
        <v>356</v>
      </c>
      <c r="DA139">
        <v>1678116302.5999999</v>
      </c>
      <c r="DB139">
        <v>1678116306.0999999</v>
      </c>
      <c r="DC139">
        <v>12</v>
      </c>
      <c r="DD139">
        <v>3.5000000000000003E-2</v>
      </c>
      <c r="DE139">
        <v>0.05</v>
      </c>
      <c r="DF139">
        <v>-6.1040000000000001</v>
      </c>
      <c r="DG139">
        <v>0.249</v>
      </c>
      <c r="DH139">
        <v>413</v>
      </c>
      <c r="DI139">
        <v>32</v>
      </c>
      <c r="DJ139">
        <v>0.5</v>
      </c>
      <c r="DK139">
        <v>0.15</v>
      </c>
      <c r="DL139">
        <v>-27.677695121951221</v>
      </c>
      <c r="DM139">
        <v>-0.7557470383275906</v>
      </c>
      <c r="DN139">
        <v>0.1089129702935141</v>
      </c>
      <c r="DO139">
        <v>0</v>
      </c>
      <c r="DP139">
        <v>2.3621739024390251</v>
      </c>
      <c r="DQ139">
        <v>-0.65034292682925898</v>
      </c>
      <c r="DR139">
        <v>7.6907897113557291E-2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371</v>
      </c>
      <c r="EA139">
        <v>3.2975500000000002</v>
      </c>
      <c r="EB139">
        <v>2.62534</v>
      </c>
      <c r="EC139">
        <v>0.16126199999999999</v>
      </c>
      <c r="ED139">
        <v>0.16280700000000001</v>
      </c>
      <c r="EE139">
        <v>0.13792599999999999</v>
      </c>
      <c r="EF139">
        <v>0.13034699999999999</v>
      </c>
      <c r="EG139">
        <v>25333.3</v>
      </c>
      <c r="EH139">
        <v>25652.9</v>
      </c>
      <c r="EI139">
        <v>28098.9</v>
      </c>
      <c r="EJ139">
        <v>29488.5</v>
      </c>
      <c r="EK139">
        <v>33353.300000000003</v>
      </c>
      <c r="EL139">
        <v>35596.699999999997</v>
      </c>
      <c r="EM139">
        <v>39679.9</v>
      </c>
      <c r="EN139">
        <v>42135.5</v>
      </c>
      <c r="EO139">
        <v>2.2394500000000002</v>
      </c>
      <c r="EP139">
        <v>2.2158799999999998</v>
      </c>
      <c r="EQ139">
        <v>0.119962</v>
      </c>
      <c r="ER139">
        <v>0</v>
      </c>
      <c r="ES139">
        <v>30.037299999999998</v>
      </c>
      <c r="ET139">
        <v>999.9</v>
      </c>
      <c r="EU139">
        <v>74.900000000000006</v>
      </c>
      <c r="EV139">
        <v>32.6</v>
      </c>
      <c r="EW139">
        <v>36.543799999999997</v>
      </c>
      <c r="EX139">
        <v>56.937100000000001</v>
      </c>
      <c r="EY139">
        <v>-4.1226000000000003</v>
      </c>
      <c r="EZ139">
        <v>2</v>
      </c>
      <c r="FA139">
        <v>0.37413099999999999</v>
      </c>
      <c r="FB139">
        <v>-0.32628800000000002</v>
      </c>
      <c r="FC139">
        <v>20.275300000000001</v>
      </c>
      <c r="FD139">
        <v>5.2204300000000003</v>
      </c>
      <c r="FE139">
        <v>12.0055</v>
      </c>
      <c r="FF139">
        <v>4.9871499999999997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1.8622399999999999</v>
      </c>
      <c r="FN139">
        <v>1.8643000000000001</v>
      </c>
      <c r="FO139">
        <v>1.8603499999999999</v>
      </c>
      <c r="FP139">
        <v>1.8610899999999999</v>
      </c>
      <c r="FQ139">
        <v>1.8602000000000001</v>
      </c>
      <c r="FR139">
        <v>1.86189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-7.0620000000000003</v>
      </c>
      <c r="GH139">
        <v>0.25800000000000001</v>
      </c>
      <c r="GI139">
        <v>-4.4273770621571362</v>
      </c>
      <c r="GJ139">
        <v>-4.6782648166075668E-3</v>
      </c>
      <c r="GK139">
        <v>2.0645039605938809E-6</v>
      </c>
      <c r="GL139">
        <v>-4.2957140779123221E-10</v>
      </c>
      <c r="GM139">
        <v>-7.2769555290842433E-2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95.5</v>
      </c>
      <c r="GV139">
        <v>95.4</v>
      </c>
      <c r="GW139">
        <v>2.3645</v>
      </c>
      <c r="GX139">
        <v>2.5280800000000001</v>
      </c>
      <c r="GY139">
        <v>2.04834</v>
      </c>
      <c r="GZ139">
        <v>2.6220699999999999</v>
      </c>
      <c r="HA139">
        <v>2.1972700000000001</v>
      </c>
      <c r="HB139">
        <v>2.2790499999999998</v>
      </c>
      <c r="HC139">
        <v>37.626300000000001</v>
      </c>
      <c r="HD139">
        <v>14.333399999999999</v>
      </c>
      <c r="HE139">
        <v>18</v>
      </c>
      <c r="HF139">
        <v>706.61199999999997</v>
      </c>
      <c r="HG139">
        <v>766.22199999999998</v>
      </c>
      <c r="HH139">
        <v>31.000299999999999</v>
      </c>
      <c r="HI139">
        <v>32.168500000000002</v>
      </c>
      <c r="HJ139">
        <v>30.000299999999999</v>
      </c>
      <c r="HK139">
        <v>32.125999999999998</v>
      </c>
      <c r="HL139">
        <v>32.140599999999999</v>
      </c>
      <c r="HM139">
        <v>47.290900000000001</v>
      </c>
      <c r="HN139">
        <v>19.1325</v>
      </c>
      <c r="HO139">
        <v>100</v>
      </c>
      <c r="HP139">
        <v>31</v>
      </c>
      <c r="HQ139">
        <v>829.73400000000004</v>
      </c>
      <c r="HR139">
        <v>31.0959</v>
      </c>
      <c r="HS139">
        <v>99.037700000000001</v>
      </c>
      <c r="HT139">
        <v>97.721699999999998</v>
      </c>
    </row>
    <row r="140" spans="1:228" x14ac:dyDescent="0.2">
      <c r="A140">
        <v>125</v>
      </c>
      <c r="B140">
        <v>1678122035.5</v>
      </c>
      <c r="C140">
        <v>495</v>
      </c>
      <c r="D140" t="s">
        <v>608</v>
      </c>
      <c r="E140" t="s">
        <v>609</v>
      </c>
      <c r="F140">
        <v>4</v>
      </c>
      <c r="G140">
        <v>1678122033.5</v>
      </c>
      <c r="H140">
        <f t="shared" si="34"/>
        <v>2.6341168372306825E-3</v>
      </c>
      <c r="I140">
        <f t="shared" si="35"/>
        <v>2.6341168372306827</v>
      </c>
      <c r="J140">
        <f t="shared" si="36"/>
        <v>17.375628555273245</v>
      </c>
      <c r="K140">
        <f t="shared" si="37"/>
        <v>793.06042857142836</v>
      </c>
      <c r="L140">
        <f t="shared" si="38"/>
        <v>627.80345115270211</v>
      </c>
      <c r="M140">
        <f t="shared" si="39"/>
        <v>63.635421164628475</v>
      </c>
      <c r="N140">
        <f t="shared" si="40"/>
        <v>80.386200949488654</v>
      </c>
      <c r="O140">
        <f t="shared" si="41"/>
        <v>0.1924973044412259</v>
      </c>
      <c r="P140">
        <f t="shared" si="42"/>
        <v>2.7674205393021807</v>
      </c>
      <c r="Q140">
        <f t="shared" si="43"/>
        <v>0.1853559718270317</v>
      </c>
      <c r="R140">
        <f t="shared" si="44"/>
        <v>0.11646702965528993</v>
      </c>
      <c r="S140">
        <f t="shared" si="45"/>
        <v>226.1244969488846</v>
      </c>
      <c r="T140">
        <f t="shared" si="46"/>
        <v>32.980765514928045</v>
      </c>
      <c r="U140">
        <f t="shared" si="47"/>
        <v>31.991157142857141</v>
      </c>
      <c r="V140">
        <f t="shared" si="48"/>
        <v>4.7726937680267909</v>
      </c>
      <c r="W140">
        <f t="shared" si="49"/>
        <v>69.80528146954174</v>
      </c>
      <c r="X140">
        <f t="shared" si="50"/>
        <v>3.3902277142853339</v>
      </c>
      <c r="Y140">
        <f t="shared" si="51"/>
        <v>4.8566922773094143</v>
      </c>
      <c r="Z140">
        <f t="shared" si="52"/>
        <v>1.382466053741457</v>
      </c>
      <c r="AA140">
        <f t="shared" si="53"/>
        <v>-116.16455252187311</v>
      </c>
      <c r="AB140">
        <f t="shared" si="54"/>
        <v>46.03798577258474</v>
      </c>
      <c r="AC140">
        <f t="shared" si="55"/>
        <v>3.7780973021354498</v>
      </c>
      <c r="AD140">
        <f t="shared" si="56"/>
        <v>159.77602750173168</v>
      </c>
      <c r="AE140">
        <f t="shared" si="57"/>
        <v>28.237581515827696</v>
      </c>
      <c r="AF140">
        <f t="shared" si="58"/>
        <v>2.5619946608916369</v>
      </c>
      <c r="AG140">
        <f t="shared" si="59"/>
        <v>17.375628555273245</v>
      </c>
      <c r="AH140">
        <v>846.14202548883452</v>
      </c>
      <c r="AI140">
        <v>823.11605454545406</v>
      </c>
      <c r="AJ140">
        <v>1.7355196191035249</v>
      </c>
      <c r="AK140">
        <v>60.783550458012961</v>
      </c>
      <c r="AL140">
        <f t="shared" si="60"/>
        <v>2.6341168372306827</v>
      </c>
      <c r="AM140">
        <v>31.16003824091495</v>
      </c>
      <c r="AN140">
        <v>33.457595151515157</v>
      </c>
      <c r="AO140">
        <v>8.5394822184513674E-3</v>
      </c>
      <c r="AP140">
        <v>100.31295513855321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47440.361084349621</v>
      </c>
      <c r="AV140">
        <f t="shared" si="64"/>
        <v>1200.05</v>
      </c>
      <c r="AW140">
        <f t="shared" si="65"/>
        <v>1025.9676564501992</v>
      </c>
      <c r="AX140">
        <f t="shared" si="66"/>
        <v>0.85493742464913902</v>
      </c>
      <c r="AY140">
        <f t="shared" si="67"/>
        <v>0.18842922957283831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1678122033.5</v>
      </c>
      <c r="BF140">
        <v>793.06042857142836</v>
      </c>
      <c r="BG140">
        <v>821.00099999999998</v>
      </c>
      <c r="BH140">
        <v>33.446728571428572</v>
      </c>
      <c r="BI140">
        <v>31.16094285714286</v>
      </c>
      <c r="BJ140">
        <v>800.12914285714294</v>
      </c>
      <c r="BK140">
        <v>33.188671428571432</v>
      </c>
      <c r="BL140">
        <v>650.00957142857146</v>
      </c>
      <c r="BM140">
        <v>101.2618571428571</v>
      </c>
      <c r="BN140">
        <v>0.1001552</v>
      </c>
      <c r="BO140">
        <v>32.299728571428567</v>
      </c>
      <c r="BP140">
        <v>31.991157142857141</v>
      </c>
      <c r="BQ140">
        <v>999.89999999999986</v>
      </c>
      <c r="BR140">
        <v>0</v>
      </c>
      <c r="BS140">
        <v>0</v>
      </c>
      <c r="BT140">
        <v>8989.7314285714292</v>
      </c>
      <c r="BU140">
        <v>0</v>
      </c>
      <c r="BV140">
        <v>238.5874285714286</v>
      </c>
      <c r="BW140">
        <v>-27.94068571428571</v>
      </c>
      <c r="BX140">
        <v>820.50357142857138</v>
      </c>
      <c r="BY140">
        <v>847.40700000000004</v>
      </c>
      <c r="BZ140">
        <v>2.2857728571428568</v>
      </c>
      <c r="CA140">
        <v>821.00099999999998</v>
      </c>
      <c r="CB140">
        <v>31.16094285714286</v>
      </c>
      <c r="CC140">
        <v>3.3868714285714279</v>
      </c>
      <c r="CD140">
        <v>3.155411428571429</v>
      </c>
      <c r="CE140">
        <v>26.06305714285714</v>
      </c>
      <c r="CF140">
        <v>24.87154285714286</v>
      </c>
      <c r="CG140">
        <v>1200.05</v>
      </c>
      <c r="CH140">
        <v>0.50000314285714276</v>
      </c>
      <c r="CI140">
        <v>0.49999685714285708</v>
      </c>
      <c r="CJ140">
        <v>0</v>
      </c>
      <c r="CK140">
        <v>1440.604285714285</v>
      </c>
      <c r="CL140">
        <v>4.9990899999999998</v>
      </c>
      <c r="CM140">
        <v>15676.98571428572</v>
      </c>
      <c r="CN140">
        <v>9558.2814285714285</v>
      </c>
      <c r="CO140">
        <v>41.686999999999998</v>
      </c>
      <c r="CP140">
        <v>43.25</v>
      </c>
      <c r="CQ140">
        <v>42.436999999999998</v>
      </c>
      <c r="CR140">
        <v>42.436999999999998</v>
      </c>
      <c r="CS140">
        <v>43</v>
      </c>
      <c r="CT140">
        <v>597.52857142857135</v>
      </c>
      <c r="CU140">
        <v>597.52142857142849</v>
      </c>
      <c r="CV140">
        <v>0</v>
      </c>
      <c r="CW140">
        <v>1678122077.2</v>
      </c>
      <c r="CX140">
        <v>0</v>
      </c>
      <c r="CY140">
        <v>1678116306.0999999</v>
      </c>
      <c r="CZ140" t="s">
        <v>356</v>
      </c>
      <c r="DA140">
        <v>1678116302.5999999</v>
      </c>
      <c r="DB140">
        <v>1678116306.0999999</v>
      </c>
      <c r="DC140">
        <v>12</v>
      </c>
      <c r="DD140">
        <v>3.5000000000000003E-2</v>
      </c>
      <c r="DE140">
        <v>0.05</v>
      </c>
      <c r="DF140">
        <v>-6.1040000000000001</v>
      </c>
      <c r="DG140">
        <v>0.249</v>
      </c>
      <c r="DH140">
        <v>413</v>
      </c>
      <c r="DI140">
        <v>32</v>
      </c>
      <c r="DJ140">
        <v>0.5</v>
      </c>
      <c r="DK140">
        <v>0.15</v>
      </c>
      <c r="DL140">
        <v>-27.761041463414632</v>
      </c>
      <c r="DM140">
        <v>-0.71297351916374008</v>
      </c>
      <c r="DN140">
        <v>0.1020035603769089</v>
      </c>
      <c r="DO140">
        <v>0</v>
      </c>
      <c r="DP140">
        <v>2.3349821951219512</v>
      </c>
      <c r="DQ140">
        <v>-0.63361275261323913</v>
      </c>
      <c r="DR140">
        <v>7.628042850712248E-2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371</v>
      </c>
      <c r="EA140">
        <v>3.2976000000000001</v>
      </c>
      <c r="EB140">
        <v>2.6251600000000002</v>
      </c>
      <c r="EC140">
        <v>0.162163</v>
      </c>
      <c r="ED140">
        <v>0.16369300000000001</v>
      </c>
      <c r="EE140">
        <v>0.13801099999999999</v>
      </c>
      <c r="EF140">
        <v>0.13036900000000001</v>
      </c>
      <c r="EG140">
        <v>25305.4</v>
      </c>
      <c r="EH140">
        <v>25625.9</v>
      </c>
      <c r="EI140">
        <v>28098.2</v>
      </c>
      <c r="EJ140">
        <v>29488.7</v>
      </c>
      <c r="EK140">
        <v>33349.1</v>
      </c>
      <c r="EL140">
        <v>35596.1</v>
      </c>
      <c r="EM140">
        <v>39678.800000000003</v>
      </c>
      <c r="EN140">
        <v>42135.7</v>
      </c>
      <c r="EO140">
        <v>2.2395299999999998</v>
      </c>
      <c r="EP140">
        <v>2.2156699999999998</v>
      </c>
      <c r="EQ140">
        <v>0.12010700000000001</v>
      </c>
      <c r="ER140">
        <v>0</v>
      </c>
      <c r="ES140">
        <v>30.043900000000001</v>
      </c>
      <c r="ET140">
        <v>999.9</v>
      </c>
      <c r="EU140">
        <v>74.900000000000006</v>
      </c>
      <c r="EV140">
        <v>32.6</v>
      </c>
      <c r="EW140">
        <v>36.536499999999997</v>
      </c>
      <c r="EX140">
        <v>57.117100000000001</v>
      </c>
      <c r="EY140">
        <v>-3.9783599999999999</v>
      </c>
      <c r="EZ140">
        <v>2</v>
      </c>
      <c r="FA140">
        <v>0.37429099999999998</v>
      </c>
      <c r="FB140">
        <v>-0.32551200000000002</v>
      </c>
      <c r="FC140">
        <v>20.275200000000002</v>
      </c>
      <c r="FD140">
        <v>5.2193899999999998</v>
      </c>
      <c r="FE140">
        <v>12.005599999999999</v>
      </c>
      <c r="FF140">
        <v>4.9866999999999999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1.8622300000000001</v>
      </c>
      <c r="FN140">
        <v>1.8643000000000001</v>
      </c>
      <c r="FO140">
        <v>1.8603499999999999</v>
      </c>
      <c r="FP140">
        <v>1.86111</v>
      </c>
      <c r="FQ140">
        <v>1.8602000000000001</v>
      </c>
      <c r="FR140">
        <v>1.86189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-7.0759999999999996</v>
      </c>
      <c r="GH140">
        <v>0.2581</v>
      </c>
      <c r="GI140">
        <v>-4.4273770621571362</v>
      </c>
      <c r="GJ140">
        <v>-4.6782648166075668E-3</v>
      </c>
      <c r="GK140">
        <v>2.0645039605938809E-6</v>
      </c>
      <c r="GL140">
        <v>-4.2957140779123221E-10</v>
      </c>
      <c r="GM140">
        <v>-7.2769555290842433E-2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95.5</v>
      </c>
      <c r="GV140">
        <v>95.5</v>
      </c>
      <c r="GW140">
        <v>2.3791500000000001</v>
      </c>
      <c r="GX140">
        <v>2.52075</v>
      </c>
      <c r="GY140">
        <v>2.04834</v>
      </c>
      <c r="GZ140">
        <v>2.6208499999999999</v>
      </c>
      <c r="HA140">
        <v>2.1972700000000001</v>
      </c>
      <c r="HB140">
        <v>2.3010299999999999</v>
      </c>
      <c r="HC140">
        <v>37.626300000000001</v>
      </c>
      <c r="HD140">
        <v>14.350899999999999</v>
      </c>
      <c r="HE140">
        <v>18</v>
      </c>
      <c r="HF140">
        <v>706.69799999999998</v>
      </c>
      <c r="HG140">
        <v>766.05200000000002</v>
      </c>
      <c r="HH140">
        <v>31.0002</v>
      </c>
      <c r="HI140">
        <v>32.171300000000002</v>
      </c>
      <c r="HJ140">
        <v>30.000299999999999</v>
      </c>
      <c r="HK140">
        <v>32.128100000000003</v>
      </c>
      <c r="HL140">
        <v>32.142600000000002</v>
      </c>
      <c r="HM140">
        <v>47.6023</v>
      </c>
      <c r="HN140">
        <v>19.1325</v>
      </c>
      <c r="HO140">
        <v>100</v>
      </c>
      <c r="HP140">
        <v>31</v>
      </c>
      <c r="HQ140">
        <v>836.41399999999999</v>
      </c>
      <c r="HR140">
        <v>31.0885</v>
      </c>
      <c r="HS140">
        <v>99.034899999999993</v>
      </c>
      <c r="HT140">
        <v>97.722399999999993</v>
      </c>
    </row>
    <row r="141" spans="1:228" x14ac:dyDescent="0.2">
      <c r="A141">
        <v>126</v>
      </c>
      <c r="B141">
        <v>1678122039.5</v>
      </c>
      <c r="C141">
        <v>499</v>
      </c>
      <c r="D141" t="s">
        <v>610</v>
      </c>
      <c r="E141" t="s">
        <v>611</v>
      </c>
      <c r="F141">
        <v>4</v>
      </c>
      <c r="G141">
        <v>1678122037.1875</v>
      </c>
      <c r="H141">
        <f t="shared" si="34"/>
        <v>2.6332601365838745E-3</v>
      </c>
      <c r="I141">
        <f t="shared" si="35"/>
        <v>2.6332601365838744</v>
      </c>
      <c r="J141">
        <f t="shared" si="36"/>
        <v>17.313714966215802</v>
      </c>
      <c r="K141">
        <f t="shared" si="37"/>
        <v>799.24874999999997</v>
      </c>
      <c r="L141">
        <f t="shared" si="38"/>
        <v>634.43896763344537</v>
      </c>
      <c r="M141">
        <f t="shared" si="39"/>
        <v>64.306213329040872</v>
      </c>
      <c r="N141">
        <f t="shared" si="40"/>
        <v>81.011197676250376</v>
      </c>
      <c r="O141">
        <f t="shared" si="41"/>
        <v>0.19255473149330243</v>
      </c>
      <c r="P141">
        <f t="shared" si="42"/>
        <v>2.7715033836865866</v>
      </c>
      <c r="Q141">
        <f t="shared" si="43"/>
        <v>0.18541932922220444</v>
      </c>
      <c r="R141">
        <f t="shared" si="44"/>
        <v>0.11650613845898403</v>
      </c>
      <c r="S141">
        <f t="shared" si="45"/>
        <v>226.11241835722672</v>
      </c>
      <c r="T141">
        <f t="shared" si="46"/>
        <v>32.981505467851868</v>
      </c>
      <c r="U141">
        <f t="shared" si="47"/>
        <v>31.996437499999999</v>
      </c>
      <c r="V141">
        <f t="shared" si="48"/>
        <v>4.7741204669236437</v>
      </c>
      <c r="W141">
        <f t="shared" si="49"/>
        <v>69.849075995179845</v>
      </c>
      <c r="X141">
        <f t="shared" si="50"/>
        <v>3.3926437833285501</v>
      </c>
      <c r="Y141">
        <f t="shared" si="51"/>
        <v>4.8571061749802817</v>
      </c>
      <c r="Z141">
        <f t="shared" si="52"/>
        <v>1.3814766835950936</v>
      </c>
      <c r="AA141">
        <f t="shared" si="53"/>
        <v>-116.12677202334886</v>
      </c>
      <c r="AB141">
        <f t="shared" si="54"/>
        <v>45.542390120415703</v>
      </c>
      <c r="AC141">
        <f t="shared" si="55"/>
        <v>3.7320450846902236</v>
      </c>
      <c r="AD141">
        <f t="shared" si="56"/>
        <v>159.26008153898377</v>
      </c>
      <c r="AE141">
        <f t="shared" si="57"/>
        <v>28.208216098566748</v>
      </c>
      <c r="AF141">
        <f t="shared" si="58"/>
        <v>2.5812162851703269</v>
      </c>
      <c r="AG141">
        <f t="shared" si="59"/>
        <v>17.313714966215802</v>
      </c>
      <c r="AH141">
        <v>853.06948835532012</v>
      </c>
      <c r="AI141">
        <v>830.08219393939362</v>
      </c>
      <c r="AJ141">
        <v>1.740854452641061</v>
      </c>
      <c r="AK141">
        <v>60.783550458012961</v>
      </c>
      <c r="AL141">
        <f t="shared" si="60"/>
        <v>2.6332601365838744</v>
      </c>
      <c r="AM141">
        <v>31.168624117861281</v>
      </c>
      <c r="AN141">
        <v>33.480249696969707</v>
      </c>
      <c r="AO141">
        <v>6.1282735543049718E-3</v>
      </c>
      <c r="AP141">
        <v>100.31295513855321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47552.759149165133</v>
      </c>
      <c r="AV141">
        <f t="shared" si="64"/>
        <v>1200.0025000000001</v>
      </c>
      <c r="AW141">
        <f t="shared" si="65"/>
        <v>1025.9254260918274</v>
      </c>
      <c r="AX141">
        <f t="shared" si="66"/>
        <v>0.85493607395970206</v>
      </c>
      <c r="AY141">
        <f t="shared" si="67"/>
        <v>0.18842662274222488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1678122037.1875</v>
      </c>
      <c r="BF141">
        <v>799.24874999999997</v>
      </c>
      <c r="BG141">
        <v>827.19162499999993</v>
      </c>
      <c r="BH141">
        <v>33.471499999999999</v>
      </c>
      <c r="BI141">
        <v>31.168575000000001</v>
      </c>
      <c r="BJ141">
        <v>806.33137499999998</v>
      </c>
      <c r="BK141">
        <v>33.213250000000002</v>
      </c>
      <c r="BL141">
        <v>649.99575000000004</v>
      </c>
      <c r="BM141">
        <v>101.25924999999999</v>
      </c>
      <c r="BN141">
        <v>9.992970000000001E-2</v>
      </c>
      <c r="BO141">
        <v>32.301237499999999</v>
      </c>
      <c r="BP141">
        <v>31.996437499999999</v>
      </c>
      <c r="BQ141">
        <v>999.9</v>
      </c>
      <c r="BR141">
        <v>0</v>
      </c>
      <c r="BS141">
        <v>0</v>
      </c>
      <c r="BT141">
        <v>9011.64</v>
      </c>
      <c r="BU141">
        <v>0</v>
      </c>
      <c r="BV141">
        <v>235.09912499999999</v>
      </c>
      <c r="BW141">
        <v>-27.9427375</v>
      </c>
      <c r="BX141">
        <v>826.92750000000001</v>
      </c>
      <c r="BY141">
        <v>853.80349999999999</v>
      </c>
      <c r="BZ141">
        <v>2.30291625</v>
      </c>
      <c r="CA141">
        <v>827.19162499999993</v>
      </c>
      <c r="CB141">
        <v>31.168575000000001</v>
      </c>
      <c r="CC141">
        <v>3.3892975000000001</v>
      </c>
      <c r="CD141">
        <v>3.1561050000000002</v>
      </c>
      <c r="CE141">
        <v>26.075162500000001</v>
      </c>
      <c r="CF141">
        <v>24.875250000000001</v>
      </c>
      <c r="CG141">
        <v>1200.0025000000001</v>
      </c>
      <c r="CH141">
        <v>0.50004899999999997</v>
      </c>
      <c r="CI141">
        <v>0.49995099999999998</v>
      </c>
      <c r="CJ141">
        <v>0</v>
      </c>
      <c r="CK141">
        <v>1442.6937499999999</v>
      </c>
      <c r="CL141">
        <v>4.9990899999999998</v>
      </c>
      <c r="CM141">
        <v>15669.225</v>
      </c>
      <c r="CN141">
        <v>9558.0325000000012</v>
      </c>
      <c r="CO141">
        <v>41.686999999999998</v>
      </c>
      <c r="CP141">
        <v>43.265500000000003</v>
      </c>
      <c r="CQ141">
        <v>42.436999999999998</v>
      </c>
      <c r="CR141">
        <v>42.468499999999999</v>
      </c>
      <c r="CS141">
        <v>43</v>
      </c>
      <c r="CT141">
        <v>597.55874999999992</v>
      </c>
      <c r="CU141">
        <v>597.44375000000002</v>
      </c>
      <c r="CV141">
        <v>0</v>
      </c>
      <c r="CW141">
        <v>1678122081.4000001</v>
      </c>
      <c r="CX141">
        <v>0</v>
      </c>
      <c r="CY141">
        <v>1678116306.0999999</v>
      </c>
      <c r="CZ141" t="s">
        <v>356</v>
      </c>
      <c r="DA141">
        <v>1678116302.5999999</v>
      </c>
      <c r="DB141">
        <v>1678116306.0999999</v>
      </c>
      <c r="DC141">
        <v>12</v>
      </c>
      <c r="DD141">
        <v>3.5000000000000003E-2</v>
      </c>
      <c r="DE141">
        <v>0.05</v>
      </c>
      <c r="DF141">
        <v>-6.1040000000000001</v>
      </c>
      <c r="DG141">
        <v>0.249</v>
      </c>
      <c r="DH141">
        <v>413</v>
      </c>
      <c r="DI141">
        <v>32</v>
      </c>
      <c r="DJ141">
        <v>0.5</v>
      </c>
      <c r="DK141">
        <v>0.15</v>
      </c>
      <c r="DL141">
        <v>-27.81225365853658</v>
      </c>
      <c r="DM141">
        <v>-0.86860975609754243</v>
      </c>
      <c r="DN141">
        <v>0.1127229132410173</v>
      </c>
      <c r="DO141">
        <v>0</v>
      </c>
      <c r="DP141">
        <v>2.3134214634146342</v>
      </c>
      <c r="DQ141">
        <v>-0.4096283623693423</v>
      </c>
      <c r="DR141">
        <v>6.6553042281197114E-2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371</v>
      </c>
      <c r="EA141">
        <v>3.29772</v>
      </c>
      <c r="EB141">
        <v>2.62548</v>
      </c>
      <c r="EC141">
        <v>0.16305800000000001</v>
      </c>
      <c r="ED141">
        <v>0.164572</v>
      </c>
      <c r="EE141">
        <v>0.138067</v>
      </c>
      <c r="EF141">
        <v>0.130385</v>
      </c>
      <c r="EG141">
        <v>25278.2</v>
      </c>
      <c r="EH141">
        <v>25598.400000000001</v>
      </c>
      <c r="EI141">
        <v>28098.1</v>
      </c>
      <c r="EJ141">
        <v>29488.2</v>
      </c>
      <c r="EK141">
        <v>33346.800000000003</v>
      </c>
      <c r="EL141">
        <v>35595</v>
      </c>
      <c r="EM141">
        <v>39678.400000000001</v>
      </c>
      <c r="EN141">
        <v>42135.1</v>
      </c>
      <c r="EO141">
        <v>2.2393299999999998</v>
      </c>
      <c r="EP141">
        <v>2.2157499999999999</v>
      </c>
      <c r="EQ141">
        <v>0.12031600000000001</v>
      </c>
      <c r="ER141">
        <v>0</v>
      </c>
      <c r="ES141">
        <v>30.049099999999999</v>
      </c>
      <c r="ET141">
        <v>999.9</v>
      </c>
      <c r="EU141">
        <v>75</v>
      </c>
      <c r="EV141">
        <v>32.6</v>
      </c>
      <c r="EW141">
        <v>36.591500000000003</v>
      </c>
      <c r="EX141">
        <v>56.367100000000001</v>
      </c>
      <c r="EY141">
        <v>-4.0184300000000004</v>
      </c>
      <c r="EZ141">
        <v>2</v>
      </c>
      <c r="FA141">
        <v>0.37459300000000001</v>
      </c>
      <c r="FB141">
        <v>-0.32593100000000003</v>
      </c>
      <c r="FC141">
        <v>20.275300000000001</v>
      </c>
      <c r="FD141">
        <v>5.2201399999999998</v>
      </c>
      <c r="FE141">
        <v>12.004899999999999</v>
      </c>
      <c r="FF141">
        <v>4.9868499999999996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1.86222</v>
      </c>
      <c r="FN141">
        <v>1.8642799999999999</v>
      </c>
      <c r="FO141">
        <v>1.8603499999999999</v>
      </c>
      <c r="FP141">
        <v>1.8610800000000001</v>
      </c>
      <c r="FQ141">
        <v>1.8602000000000001</v>
      </c>
      <c r="FR141">
        <v>1.8619000000000001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-7.0910000000000002</v>
      </c>
      <c r="GH141">
        <v>0.25829999999999997</v>
      </c>
      <c r="GI141">
        <v>-4.4273770621571362</v>
      </c>
      <c r="GJ141">
        <v>-4.6782648166075668E-3</v>
      </c>
      <c r="GK141">
        <v>2.0645039605938809E-6</v>
      </c>
      <c r="GL141">
        <v>-4.2957140779123221E-10</v>
      </c>
      <c r="GM141">
        <v>-7.2769555290842433E-2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95.6</v>
      </c>
      <c r="GV141">
        <v>95.6</v>
      </c>
      <c r="GW141">
        <v>2.3950200000000001</v>
      </c>
      <c r="GX141">
        <v>2.5146500000000001</v>
      </c>
      <c r="GY141">
        <v>2.04834</v>
      </c>
      <c r="GZ141">
        <v>2.6220699999999999</v>
      </c>
      <c r="HA141">
        <v>2.1972700000000001</v>
      </c>
      <c r="HB141">
        <v>2.32422</v>
      </c>
      <c r="HC141">
        <v>37.626300000000001</v>
      </c>
      <c r="HD141">
        <v>14.350899999999999</v>
      </c>
      <c r="HE141">
        <v>18</v>
      </c>
      <c r="HF141">
        <v>706.548</v>
      </c>
      <c r="HG141">
        <v>766.13599999999997</v>
      </c>
      <c r="HH141">
        <v>31.0001</v>
      </c>
      <c r="HI141">
        <v>32.1721</v>
      </c>
      <c r="HJ141">
        <v>30.000399999999999</v>
      </c>
      <c r="HK141">
        <v>32.129600000000003</v>
      </c>
      <c r="HL141">
        <v>32.1434</v>
      </c>
      <c r="HM141">
        <v>47.9116</v>
      </c>
      <c r="HN141">
        <v>19.1325</v>
      </c>
      <c r="HO141">
        <v>100</v>
      </c>
      <c r="HP141">
        <v>31</v>
      </c>
      <c r="HQ141">
        <v>843.09400000000005</v>
      </c>
      <c r="HR141">
        <v>31.0885</v>
      </c>
      <c r="HS141">
        <v>99.034300000000002</v>
      </c>
      <c r="HT141">
        <v>97.720799999999997</v>
      </c>
    </row>
    <row r="142" spans="1:228" x14ac:dyDescent="0.2">
      <c r="A142">
        <v>127</v>
      </c>
      <c r="B142">
        <v>1678122043.5</v>
      </c>
      <c r="C142">
        <v>503</v>
      </c>
      <c r="D142" t="s">
        <v>612</v>
      </c>
      <c r="E142" t="s">
        <v>613</v>
      </c>
      <c r="F142">
        <v>4</v>
      </c>
      <c r="G142">
        <v>1678122041.5</v>
      </c>
      <c r="H142">
        <f t="shared" si="34"/>
        <v>2.6061291529399086E-3</v>
      </c>
      <c r="I142">
        <f t="shared" si="35"/>
        <v>2.6061291529399084</v>
      </c>
      <c r="J142">
        <f t="shared" si="36"/>
        <v>17.635930727531946</v>
      </c>
      <c r="K142">
        <f t="shared" si="37"/>
        <v>806.39542857142862</v>
      </c>
      <c r="L142">
        <f t="shared" si="38"/>
        <v>636.94370486443268</v>
      </c>
      <c r="M142">
        <f t="shared" si="39"/>
        <v>64.559991449075298</v>
      </c>
      <c r="N142">
        <f t="shared" si="40"/>
        <v>81.735452561267564</v>
      </c>
      <c r="O142">
        <f t="shared" si="41"/>
        <v>0.1902985872171134</v>
      </c>
      <c r="P142">
        <f t="shared" si="42"/>
        <v>2.7650472932279468</v>
      </c>
      <c r="Q142">
        <f t="shared" si="43"/>
        <v>0.18331052149467608</v>
      </c>
      <c r="R142">
        <f t="shared" si="44"/>
        <v>0.11517554615078412</v>
      </c>
      <c r="S142">
        <f t="shared" si="45"/>
        <v>226.11403980360893</v>
      </c>
      <c r="T142">
        <f t="shared" si="46"/>
        <v>32.99194680566977</v>
      </c>
      <c r="U142">
        <f t="shared" si="47"/>
        <v>32.008171428571437</v>
      </c>
      <c r="V142">
        <f t="shared" si="48"/>
        <v>4.7772921845960727</v>
      </c>
      <c r="W142">
        <f t="shared" si="49"/>
        <v>69.878244145973639</v>
      </c>
      <c r="X142">
        <f t="shared" si="50"/>
        <v>3.3943572882092394</v>
      </c>
      <c r="Y142">
        <f t="shared" si="51"/>
        <v>4.8575308805964346</v>
      </c>
      <c r="Z142">
        <f t="shared" si="52"/>
        <v>1.3829348963868333</v>
      </c>
      <c r="AA142">
        <f t="shared" si="53"/>
        <v>-114.93029564464997</v>
      </c>
      <c r="AB142">
        <f t="shared" si="54"/>
        <v>43.9179246219433</v>
      </c>
      <c r="AC142">
        <f t="shared" si="55"/>
        <v>3.6075641989183818</v>
      </c>
      <c r="AD142">
        <f t="shared" si="56"/>
        <v>158.70923297982063</v>
      </c>
      <c r="AE142">
        <f t="shared" si="57"/>
        <v>28.256715819651301</v>
      </c>
      <c r="AF142">
        <f t="shared" si="58"/>
        <v>2.5935673312777499</v>
      </c>
      <c r="AG142">
        <f t="shared" si="59"/>
        <v>17.635930727531946</v>
      </c>
      <c r="AH142">
        <v>860.00434138772607</v>
      </c>
      <c r="AI142">
        <v>836.87338181818143</v>
      </c>
      <c r="AJ142">
        <v>1.6975443109602231</v>
      </c>
      <c r="AK142">
        <v>60.783550458012961</v>
      </c>
      <c r="AL142">
        <f t="shared" si="60"/>
        <v>2.6061291529399084</v>
      </c>
      <c r="AM142">
        <v>31.17440550159581</v>
      </c>
      <c r="AN142">
        <v>33.492053939393941</v>
      </c>
      <c r="AO142">
        <v>1.180483266565983E-3</v>
      </c>
      <c r="AP142">
        <v>100.31295513855321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47374.42439316216</v>
      </c>
      <c r="AV142">
        <f t="shared" si="64"/>
        <v>1200.011428571428</v>
      </c>
      <c r="AW142">
        <f t="shared" si="65"/>
        <v>1025.9330278775171</v>
      </c>
      <c r="AX142">
        <f t="shared" si="66"/>
        <v>0.85493604764985842</v>
      </c>
      <c r="AY142">
        <f t="shared" si="67"/>
        <v>0.18842657196422691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1678122041.5</v>
      </c>
      <c r="BF142">
        <v>806.39542857142862</v>
      </c>
      <c r="BG142">
        <v>834.40700000000015</v>
      </c>
      <c r="BH142">
        <v>33.488457142857143</v>
      </c>
      <c r="BI142">
        <v>31.17474285714286</v>
      </c>
      <c r="BJ142">
        <v>813.49342857142869</v>
      </c>
      <c r="BK142">
        <v>33.2301</v>
      </c>
      <c r="BL142">
        <v>650.04899999999998</v>
      </c>
      <c r="BM142">
        <v>101.2588571428571</v>
      </c>
      <c r="BN142">
        <v>0.1001655714285714</v>
      </c>
      <c r="BO142">
        <v>32.302785714285719</v>
      </c>
      <c r="BP142">
        <v>32.008171428571437</v>
      </c>
      <c r="BQ142">
        <v>999.89999999999986</v>
      </c>
      <c r="BR142">
        <v>0</v>
      </c>
      <c r="BS142">
        <v>0</v>
      </c>
      <c r="BT142">
        <v>8977.4114285714277</v>
      </c>
      <c r="BU142">
        <v>0</v>
      </c>
      <c r="BV142">
        <v>230.34071428571431</v>
      </c>
      <c r="BW142">
        <v>-28.011685714285711</v>
      </c>
      <c r="BX142">
        <v>834.33585714285721</v>
      </c>
      <c r="BY142">
        <v>861.25657142857142</v>
      </c>
      <c r="BZ142">
        <v>2.3137042857142851</v>
      </c>
      <c r="CA142">
        <v>834.40700000000015</v>
      </c>
      <c r="CB142">
        <v>31.17474285714286</v>
      </c>
      <c r="CC142">
        <v>3.3910042857142861</v>
      </c>
      <c r="CD142">
        <v>3.15672</v>
      </c>
      <c r="CE142">
        <v>26.0837</v>
      </c>
      <c r="CF142">
        <v>24.878499999999999</v>
      </c>
      <c r="CG142">
        <v>1200.011428571428</v>
      </c>
      <c r="CH142">
        <v>0.50004899999999985</v>
      </c>
      <c r="CI142">
        <v>0.49995099999999992</v>
      </c>
      <c r="CJ142">
        <v>0</v>
      </c>
      <c r="CK142">
        <v>1445.36</v>
      </c>
      <c r="CL142">
        <v>4.9990899999999998</v>
      </c>
      <c r="CM142">
        <v>15683.742857142861</v>
      </c>
      <c r="CN142">
        <v>9558.1071428571431</v>
      </c>
      <c r="CO142">
        <v>41.686999999999998</v>
      </c>
      <c r="CP142">
        <v>43.267714285714291</v>
      </c>
      <c r="CQ142">
        <v>42.436999999999998</v>
      </c>
      <c r="CR142">
        <v>42.436999999999998</v>
      </c>
      <c r="CS142">
        <v>43</v>
      </c>
      <c r="CT142">
        <v>597.56428571428569</v>
      </c>
      <c r="CU142">
        <v>597.44714285714292</v>
      </c>
      <c r="CV142">
        <v>0</v>
      </c>
      <c r="CW142">
        <v>1678122085.5999999</v>
      </c>
      <c r="CX142">
        <v>0</v>
      </c>
      <c r="CY142">
        <v>1678116306.0999999</v>
      </c>
      <c r="CZ142" t="s">
        <v>356</v>
      </c>
      <c r="DA142">
        <v>1678116302.5999999</v>
      </c>
      <c r="DB142">
        <v>1678116306.0999999</v>
      </c>
      <c r="DC142">
        <v>12</v>
      </c>
      <c r="DD142">
        <v>3.5000000000000003E-2</v>
      </c>
      <c r="DE142">
        <v>0.05</v>
      </c>
      <c r="DF142">
        <v>-6.1040000000000001</v>
      </c>
      <c r="DG142">
        <v>0.249</v>
      </c>
      <c r="DH142">
        <v>413</v>
      </c>
      <c r="DI142">
        <v>32</v>
      </c>
      <c r="DJ142">
        <v>0.5</v>
      </c>
      <c r="DK142">
        <v>0.15</v>
      </c>
      <c r="DL142">
        <v>-27.86076097560975</v>
      </c>
      <c r="DM142">
        <v>-1.088855749128997</v>
      </c>
      <c r="DN142">
        <v>0.1257558995911324</v>
      </c>
      <c r="DO142">
        <v>0</v>
      </c>
      <c r="DP142">
        <v>2.2929134146341461</v>
      </c>
      <c r="DQ142">
        <v>1.198452961672669E-2</v>
      </c>
      <c r="DR142">
        <v>4.3451564770709959E-2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3.2976399999999999</v>
      </c>
      <c r="EB142">
        <v>2.6250900000000001</v>
      </c>
      <c r="EC142">
        <v>0.16394</v>
      </c>
      <c r="ED142">
        <v>0.16544700000000001</v>
      </c>
      <c r="EE142">
        <v>0.138098</v>
      </c>
      <c r="EF142">
        <v>0.13039899999999999</v>
      </c>
      <c r="EG142">
        <v>25251.8</v>
      </c>
      <c r="EH142">
        <v>25571.7</v>
      </c>
      <c r="EI142">
        <v>28098.3</v>
      </c>
      <c r="EJ142">
        <v>29488.400000000001</v>
      </c>
      <c r="EK142">
        <v>33346.199999999997</v>
      </c>
      <c r="EL142">
        <v>35594.9</v>
      </c>
      <c r="EM142">
        <v>39679.1</v>
      </c>
      <c r="EN142">
        <v>42135.6</v>
      </c>
      <c r="EO142">
        <v>2.23943</v>
      </c>
      <c r="EP142">
        <v>2.21563</v>
      </c>
      <c r="EQ142">
        <v>0.120092</v>
      </c>
      <c r="ER142">
        <v>0</v>
      </c>
      <c r="ES142">
        <v>30.052399999999999</v>
      </c>
      <c r="ET142">
        <v>999.9</v>
      </c>
      <c r="EU142">
        <v>75</v>
      </c>
      <c r="EV142">
        <v>32.6</v>
      </c>
      <c r="EW142">
        <v>36.5886</v>
      </c>
      <c r="EX142">
        <v>56.487099999999998</v>
      </c>
      <c r="EY142">
        <v>-4.1306099999999999</v>
      </c>
      <c r="EZ142">
        <v>2</v>
      </c>
      <c r="FA142">
        <v>0.37458799999999998</v>
      </c>
      <c r="FB142">
        <v>-0.32599699999999998</v>
      </c>
      <c r="FC142">
        <v>20.275200000000002</v>
      </c>
      <c r="FD142">
        <v>5.2198399999999996</v>
      </c>
      <c r="FE142">
        <v>12.0046</v>
      </c>
      <c r="FF142">
        <v>4.98705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1.86225</v>
      </c>
      <c r="FN142">
        <v>1.8643099999999999</v>
      </c>
      <c r="FO142">
        <v>1.8603499999999999</v>
      </c>
      <c r="FP142">
        <v>1.8610899999999999</v>
      </c>
      <c r="FQ142">
        <v>1.8602000000000001</v>
      </c>
      <c r="FR142">
        <v>1.86189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-7.1059999999999999</v>
      </c>
      <c r="GH142">
        <v>0.25840000000000002</v>
      </c>
      <c r="GI142">
        <v>-4.4273770621571362</v>
      </c>
      <c r="GJ142">
        <v>-4.6782648166075668E-3</v>
      </c>
      <c r="GK142">
        <v>2.0645039605938809E-6</v>
      </c>
      <c r="GL142">
        <v>-4.2957140779123221E-10</v>
      </c>
      <c r="GM142">
        <v>-7.2769555290842433E-2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95.7</v>
      </c>
      <c r="GV142">
        <v>95.6</v>
      </c>
      <c r="GW142">
        <v>2.4108900000000002</v>
      </c>
      <c r="GX142">
        <v>2.52319</v>
      </c>
      <c r="GY142">
        <v>2.04834</v>
      </c>
      <c r="GZ142">
        <v>2.6208499999999999</v>
      </c>
      <c r="HA142">
        <v>2.1972700000000001</v>
      </c>
      <c r="HB142">
        <v>2.31812</v>
      </c>
      <c r="HC142">
        <v>37.650399999999998</v>
      </c>
      <c r="HD142">
        <v>14.3422</v>
      </c>
      <c r="HE142">
        <v>18</v>
      </c>
      <c r="HF142">
        <v>706.64700000000005</v>
      </c>
      <c r="HG142">
        <v>766.03899999999999</v>
      </c>
      <c r="HH142">
        <v>31</v>
      </c>
      <c r="HI142">
        <v>32.174100000000003</v>
      </c>
      <c r="HJ142">
        <v>30.0001</v>
      </c>
      <c r="HK142">
        <v>32.130899999999997</v>
      </c>
      <c r="HL142">
        <v>32.145400000000002</v>
      </c>
      <c r="HM142">
        <v>48.220500000000001</v>
      </c>
      <c r="HN142">
        <v>19.405100000000001</v>
      </c>
      <c r="HO142">
        <v>100</v>
      </c>
      <c r="HP142">
        <v>31</v>
      </c>
      <c r="HQ142">
        <v>849.77300000000002</v>
      </c>
      <c r="HR142">
        <v>31.0885</v>
      </c>
      <c r="HS142">
        <v>99.035700000000006</v>
      </c>
      <c r="HT142">
        <v>97.721800000000002</v>
      </c>
    </row>
    <row r="143" spans="1:228" x14ac:dyDescent="0.2">
      <c r="A143">
        <v>128</v>
      </c>
      <c r="B143">
        <v>1678122047.5</v>
      </c>
      <c r="C143">
        <v>507</v>
      </c>
      <c r="D143" t="s">
        <v>614</v>
      </c>
      <c r="E143" t="s">
        <v>615</v>
      </c>
      <c r="F143">
        <v>4</v>
      </c>
      <c r="G143">
        <v>1678122045.1875</v>
      </c>
      <c r="H143">
        <f t="shared" si="34"/>
        <v>2.6392370914157352E-3</v>
      </c>
      <c r="I143">
        <f t="shared" si="35"/>
        <v>2.639237091415735</v>
      </c>
      <c r="J143">
        <f t="shared" si="36"/>
        <v>17.316970043479728</v>
      </c>
      <c r="K143">
        <f t="shared" si="37"/>
        <v>812.53150000000005</v>
      </c>
      <c r="L143">
        <f t="shared" si="38"/>
        <v>647.77146885184334</v>
      </c>
      <c r="M143">
        <f t="shared" si="39"/>
        <v>65.658199977325197</v>
      </c>
      <c r="N143">
        <f t="shared" si="40"/>
        <v>82.358298072985903</v>
      </c>
      <c r="O143">
        <f t="shared" si="41"/>
        <v>0.19306231900403426</v>
      </c>
      <c r="P143">
        <f t="shared" si="42"/>
        <v>2.769122443048385</v>
      </c>
      <c r="Q143">
        <f t="shared" si="43"/>
        <v>0.18588408176714324</v>
      </c>
      <c r="R143">
        <f t="shared" si="44"/>
        <v>0.1168002505791233</v>
      </c>
      <c r="S143">
        <f t="shared" si="45"/>
        <v>226.11403198220006</v>
      </c>
      <c r="T143">
        <f t="shared" si="46"/>
        <v>32.981198995858698</v>
      </c>
      <c r="U143">
        <f t="shared" si="47"/>
        <v>32.003100000000003</v>
      </c>
      <c r="V143">
        <f t="shared" si="48"/>
        <v>4.7759211365473266</v>
      </c>
      <c r="W143">
        <f t="shared" si="49"/>
        <v>69.890103868934119</v>
      </c>
      <c r="X143">
        <f t="shared" si="50"/>
        <v>3.394785132673122</v>
      </c>
      <c r="Y143">
        <f t="shared" si="51"/>
        <v>4.8573187686763344</v>
      </c>
      <c r="Z143">
        <f t="shared" si="52"/>
        <v>1.3811360038742047</v>
      </c>
      <c r="AA143">
        <f t="shared" si="53"/>
        <v>-116.39035573143393</v>
      </c>
      <c r="AB143">
        <f t="shared" si="54"/>
        <v>44.624327034436106</v>
      </c>
      <c r="AC143">
        <f t="shared" si="55"/>
        <v>3.6600908823525775</v>
      </c>
      <c r="AD143">
        <f t="shared" si="56"/>
        <v>158.00809416755482</v>
      </c>
      <c r="AE143">
        <f t="shared" si="57"/>
        <v>28.302773233345441</v>
      </c>
      <c r="AF143">
        <f t="shared" si="58"/>
        <v>2.6659104377327618</v>
      </c>
      <c r="AG143">
        <f t="shared" si="59"/>
        <v>17.316970043479728</v>
      </c>
      <c r="AH143">
        <v>866.92506993344955</v>
      </c>
      <c r="AI143">
        <v>843.87866666666639</v>
      </c>
      <c r="AJ143">
        <v>1.7558829926351469</v>
      </c>
      <c r="AK143">
        <v>60.783550458012961</v>
      </c>
      <c r="AL143">
        <f t="shared" si="60"/>
        <v>2.639237091415735</v>
      </c>
      <c r="AM143">
        <v>31.133542168260419</v>
      </c>
      <c r="AN143">
        <v>33.488002424242417</v>
      </c>
      <c r="AO143">
        <v>4.5059112348506478E-5</v>
      </c>
      <c r="AP143">
        <v>100.31295513855321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47486.94210229085</v>
      </c>
      <c r="AV143">
        <f t="shared" si="64"/>
        <v>1200.01125</v>
      </c>
      <c r="AW143">
        <f t="shared" si="65"/>
        <v>1025.9328885918135</v>
      </c>
      <c r="AX143">
        <f t="shared" si="66"/>
        <v>0.85493605880096002</v>
      </c>
      <c r="AY143">
        <f t="shared" si="67"/>
        <v>0.18842659348585278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1678122045.1875</v>
      </c>
      <c r="BF143">
        <v>812.53150000000005</v>
      </c>
      <c r="BG143">
        <v>840.65787499999999</v>
      </c>
      <c r="BH143">
        <v>33.492312499999997</v>
      </c>
      <c r="BI143">
        <v>31.113787500000001</v>
      </c>
      <c r="BJ143">
        <v>819.64300000000003</v>
      </c>
      <c r="BK143">
        <v>33.233912500000002</v>
      </c>
      <c r="BL143">
        <v>649.97162500000002</v>
      </c>
      <c r="BM143">
        <v>101.26025</v>
      </c>
      <c r="BN143">
        <v>9.9879512499999989E-2</v>
      </c>
      <c r="BO143">
        <v>32.302012499999996</v>
      </c>
      <c r="BP143">
        <v>32.003100000000003</v>
      </c>
      <c r="BQ143">
        <v>999.9</v>
      </c>
      <c r="BR143">
        <v>0</v>
      </c>
      <c r="BS143">
        <v>0</v>
      </c>
      <c r="BT143">
        <v>8998.90625</v>
      </c>
      <c r="BU143">
        <v>0</v>
      </c>
      <c r="BV143">
        <v>228.52712500000001</v>
      </c>
      <c r="BW143">
        <v>-28.126200000000001</v>
      </c>
      <c r="BX143">
        <v>840.68824999999993</v>
      </c>
      <c r="BY143">
        <v>867.65374999999995</v>
      </c>
      <c r="BZ143">
        <v>2.3785137500000002</v>
      </c>
      <c r="CA143">
        <v>840.65787499999999</v>
      </c>
      <c r="CB143">
        <v>31.113787500000001</v>
      </c>
      <c r="CC143">
        <v>3.3914387499999998</v>
      </c>
      <c r="CD143">
        <v>3.1505887499999998</v>
      </c>
      <c r="CE143">
        <v>26.085862500000001</v>
      </c>
      <c r="CF143">
        <v>24.845925000000001</v>
      </c>
      <c r="CG143">
        <v>1200.01125</v>
      </c>
      <c r="CH143">
        <v>0.50004899999999997</v>
      </c>
      <c r="CI143">
        <v>0.49995099999999998</v>
      </c>
      <c r="CJ143">
        <v>0</v>
      </c>
      <c r="CK143">
        <v>1447.4212500000001</v>
      </c>
      <c r="CL143">
        <v>4.9990899999999998</v>
      </c>
      <c r="CM143">
        <v>15704.825000000001</v>
      </c>
      <c r="CN143">
        <v>9558.125</v>
      </c>
      <c r="CO143">
        <v>41.686999999999998</v>
      </c>
      <c r="CP143">
        <v>43.265500000000003</v>
      </c>
      <c r="CQ143">
        <v>42.436999999999998</v>
      </c>
      <c r="CR143">
        <v>42.436999999999998</v>
      </c>
      <c r="CS143">
        <v>43</v>
      </c>
      <c r="CT143">
        <v>597.56375000000003</v>
      </c>
      <c r="CU143">
        <v>597.44749999999999</v>
      </c>
      <c r="CV143">
        <v>0</v>
      </c>
      <c r="CW143">
        <v>1678122089.2</v>
      </c>
      <c r="CX143">
        <v>0</v>
      </c>
      <c r="CY143">
        <v>1678116306.0999999</v>
      </c>
      <c r="CZ143" t="s">
        <v>356</v>
      </c>
      <c r="DA143">
        <v>1678116302.5999999</v>
      </c>
      <c r="DB143">
        <v>1678116306.0999999</v>
      </c>
      <c r="DC143">
        <v>12</v>
      </c>
      <c r="DD143">
        <v>3.5000000000000003E-2</v>
      </c>
      <c r="DE143">
        <v>0.05</v>
      </c>
      <c r="DF143">
        <v>-6.1040000000000001</v>
      </c>
      <c r="DG143">
        <v>0.249</v>
      </c>
      <c r="DH143">
        <v>413</v>
      </c>
      <c r="DI143">
        <v>32</v>
      </c>
      <c r="DJ143">
        <v>0.5</v>
      </c>
      <c r="DK143">
        <v>0.15</v>
      </c>
      <c r="DL143">
        <v>-27.93627804878049</v>
      </c>
      <c r="DM143">
        <v>-1.272418118466814</v>
      </c>
      <c r="DN143">
        <v>0.13515264272376321</v>
      </c>
      <c r="DO143">
        <v>0</v>
      </c>
      <c r="DP143">
        <v>2.297473170731708</v>
      </c>
      <c r="DQ143">
        <v>0.41651435540069792</v>
      </c>
      <c r="DR143">
        <v>4.5006755993610717E-2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371</v>
      </c>
      <c r="EA143">
        <v>3.2975400000000001</v>
      </c>
      <c r="EB143">
        <v>2.6252399999999998</v>
      </c>
      <c r="EC143">
        <v>0.16484099999999999</v>
      </c>
      <c r="ED143">
        <v>0.16634099999999999</v>
      </c>
      <c r="EE143">
        <v>0.13806499999999999</v>
      </c>
      <c r="EF143">
        <v>0.12987599999999999</v>
      </c>
      <c r="EG143">
        <v>25224.1</v>
      </c>
      <c r="EH143">
        <v>25544.1</v>
      </c>
      <c r="EI143">
        <v>28097.9</v>
      </c>
      <c r="EJ143">
        <v>29488.3</v>
      </c>
      <c r="EK143">
        <v>33346.699999999997</v>
      </c>
      <c r="EL143">
        <v>35616.300000000003</v>
      </c>
      <c r="EM143">
        <v>39678.199999999997</v>
      </c>
      <c r="EN143">
        <v>42135.5</v>
      </c>
      <c r="EO143">
        <v>2.2393700000000001</v>
      </c>
      <c r="EP143">
        <v>2.2151999999999998</v>
      </c>
      <c r="EQ143">
        <v>0.119828</v>
      </c>
      <c r="ER143">
        <v>0</v>
      </c>
      <c r="ES143">
        <v>30.0562</v>
      </c>
      <c r="ET143">
        <v>999.9</v>
      </c>
      <c r="EU143">
        <v>75</v>
      </c>
      <c r="EV143">
        <v>32.6</v>
      </c>
      <c r="EW143">
        <v>36.582799999999999</v>
      </c>
      <c r="EX143">
        <v>57.237099999999998</v>
      </c>
      <c r="EY143">
        <v>-4.1386200000000004</v>
      </c>
      <c r="EZ143">
        <v>2</v>
      </c>
      <c r="FA143">
        <v>0.37473299999999998</v>
      </c>
      <c r="FB143">
        <v>-0.32694699999999999</v>
      </c>
      <c r="FC143">
        <v>20.275200000000002</v>
      </c>
      <c r="FD143">
        <v>5.2192400000000001</v>
      </c>
      <c r="FE143">
        <v>12.0053</v>
      </c>
      <c r="FF143">
        <v>4.98665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1.8622300000000001</v>
      </c>
      <c r="FN143">
        <v>1.8643099999999999</v>
      </c>
      <c r="FO143">
        <v>1.8603499999999999</v>
      </c>
      <c r="FP143">
        <v>1.8611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-7.12</v>
      </c>
      <c r="GH143">
        <v>0.25840000000000002</v>
      </c>
      <c r="GI143">
        <v>-4.4273770621571362</v>
      </c>
      <c r="GJ143">
        <v>-4.6782648166075668E-3</v>
      </c>
      <c r="GK143">
        <v>2.0645039605938809E-6</v>
      </c>
      <c r="GL143">
        <v>-4.2957140779123221E-10</v>
      </c>
      <c r="GM143">
        <v>-7.2769555290842433E-2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95.7</v>
      </c>
      <c r="GV143">
        <v>95.7</v>
      </c>
      <c r="GW143">
        <v>2.4255399999999998</v>
      </c>
      <c r="GX143">
        <v>2.5268600000000001</v>
      </c>
      <c r="GY143">
        <v>2.04834</v>
      </c>
      <c r="GZ143">
        <v>2.6208499999999999</v>
      </c>
      <c r="HA143">
        <v>2.1972700000000001</v>
      </c>
      <c r="HB143">
        <v>2.2924799999999999</v>
      </c>
      <c r="HC143">
        <v>37.650399999999998</v>
      </c>
      <c r="HD143">
        <v>14.333399999999999</v>
      </c>
      <c r="HE143">
        <v>18</v>
      </c>
      <c r="HF143">
        <v>706.62099999999998</v>
      </c>
      <c r="HG143">
        <v>765.63400000000001</v>
      </c>
      <c r="HH143">
        <v>30.9999</v>
      </c>
      <c r="HI143">
        <v>32.176299999999998</v>
      </c>
      <c r="HJ143">
        <v>30.000299999999999</v>
      </c>
      <c r="HK143">
        <v>32.132399999999997</v>
      </c>
      <c r="HL143">
        <v>32.1462</v>
      </c>
      <c r="HM143">
        <v>48.521900000000002</v>
      </c>
      <c r="HN143">
        <v>19.405100000000001</v>
      </c>
      <c r="HO143">
        <v>100</v>
      </c>
      <c r="HP143">
        <v>31</v>
      </c>
      <c r="HQ143">
        <v>856.45100000000002</v>
      </c>
      <c r="HR143">
        <v>31.102499999999999</v>
      </c>
      <c r="HS143">
        <v>99.033699999999996</v>
      </c>
      <c r="HT143">
        <v>97.721500000000006</v>
      </c>
    </row>
    <row r="144" spans="1:228" x14ac:dyDescent="0.2">
      <c r="A144">
        <v>129</v>
      </c>
      <c r="B144">
        <v>1678122051.5</v>
      </c>
      <c r="C144">
        <v>511</v>
      </c>
      <c r="D144" t="s">
        <v>616</v>
      </c>
      <c r="E144" t="s">
        <v>617</v>
      </c>
      <c r="F144">
        <v>4</v>
      </c>
      <c r="G144">
        <v>1678122049.5</v>
      </c>
      <c r="H144">
        <f t="shared" ref="H144:H207" si="68">(I144)/1000</f>
        <v>2.6517711232585677E-3</v>
      </c>
      <c r="I144">
        <f t="shared" ref="I144:I207" si="69">IF(BD144, AL144, AF144)</f>
        <v>2.6517711232585675</v>
      </c>
      <c r="J144">
        <f t="shared" ref="J144:J207" si="70">IF(BD144, AG144, AE144)</f>
        <v>17.574520450364929</v>
      </c>
      <c r="K144">
        <f t="shared" ref="K144:K207" si="71">BF144 - IF(AS144&gt;1, J144*AZ144*100/(AU144*BT144), 0)</f>
        <v>819.80985714285714</v>
      </c>
      <c r="L144">
        <f t="shared" ref="L144:L207" si="72">((R144-H144/2)*K144-J144)/(R144+H144/2)</f>
        <v>652.98450173598656</v>
      </c>
      <c r="M144">
        <f t="shared" ref="M144:M207" si="73">L144*(BM144+BN144)/1000</f>
        <v>66.18677151177414</v>
      </c>
      <c r="N144">
        <f t="shared" ref="N144:N207" si="74">(BF144 - IF(AS144&gt;1, J144*AZ144*100/(AU144*BT144), 0))*(BM144+BN144)/1000</f>
        <v>83.096256578158446</v>
      </c>
      <c r="O144">
        <f t="shared" ref="O144:O207" si="75">2/((1/Q144-1/P144)+SIGN(Q144)*SQRT((1/Q144-1/P144)*(1/Q144-1/P144) + 4*BA144/((BA144+1)*(BA144+1))*(2*1/Q144*1/P144-1/P144*1/P144)))</f>
        <v>0.1934978478286471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2.7668392385795366</v>
      </c>
      <c r="Q144">
        <f t="shared" ref="Q144:Q207" si="77">H144*(1000-(1000*0.61365*EXP(17.502*U144/(240.97+U144))/(BM144+BN144)+BH144)/2)/(1000*0.61365*EXP(17.502*U144/(240.97+U144))/(BM144+BN144)-BH144)</f>
        <v>0.18628212680685155</v>
      </c>
      <c r="R144">
        <f t="shared" ref="R144:R207" si="78">1/((BA144+1)/(O144/1.6)+1/(P144/1.37)) + BA144/((BA144+1)/(O144/1.6) + BA144/(P144/1.37))</f>
        <v>0.11705221414590335</v>
      </c>
      <c r="S144">
        <f t="shared" ref="S144:S207" si="79">(AV144*AY144)</f>
        <v>226.11376723340263</v>
      </c>
      <c r="T144">
        <f t="shared" ref="T144:T207" si="80">(BO144+(S144+2*0.95*0.0000000567*(((BO144+$B$6)+273)^4-(BO144+273)^4)-44100*H144)/(1.84*29.3*P144+8*0.95*0.0000000567*(BO144+273)^3))</f>
        <v>32.972552953215555</v>
      </c>
      <c r="U144">
        <f t="shared" ref="U144:U207" si="81">($C$6*BP144+$D$6*BQ144+$E$6*T144)</f>
        <v>31.99932857142857</v>
      </c>
      <c r="V144">
        <f t="shared" ref="V144:V207" si="82">0.61365*EXP(17.502*U144/(240.97+U144))</f>
        <v>4.7749017623523979</v>
      </c>
      <c r="W144">
        <f t="shared" ref="W144:W207" si="83">(X144/Y144*100)</f>
        <v>69.816848702254447</v>
      </c>
      <c r="X144">
        <f t="shared" ref="X144:X207" si="84">BH144*(BM144+BN144)/1000</f>
        <v>3.3901275131008792</v>
      </c>
      <c r="Y144">
        <f t="shared" ref="Y144:Y207" si="85">0.61365*EXP(17.502*BO144/(240.97+BO144))</f>
        <v>4.8557441020557111</v>
      </c>
      <c r="Z144">
        <f t="shared" ref="Z144:Z207" si="86">(V144-BH144*(BM144+BN144)/1000)</f>
        <v>1.3847742492515187</v>
      </c>
      <c r="AA144">
        <f t="shared" ref="AA144:AA207" si="87">(-H144*44100)</f>
        <v>-116.94310653570284</v>
      </c>
      <c r="AB144">
        <f t="shared" ref="AB144:AB207" si="88">2*29.3*P144*0.92*(BO144-U144)</f>
        <v>44.293729835884477</v>
      </c>
      <c r="AC144">
        <f t="shared" ref="AC144:AC207" si="89">2*0.95*0.0000000567*(((BO144+$B$6)+273)^4-(U144+273)^4)</f>
        <v>3.6358031915704476</v>
      </c>
      <c r="AD144">
        <f t="shared" ref="AD144:AD207" si="90">S144+AC144+AA144+AB144</f>
        <v>157.10019372515472</v>
      </c>
      <c r="AE144">
        <f t="shared" ref="AE144:AE207" si="91">BL144*AS144*(BG144-BF144*(1000-AS144*BI144)/(1000-AS144*BH144))/(100*AZ144)</f>
        <v>28.229185130001042</v>
      </c>
      <c r="AF144">
        <f t="shared" ref="AF144:AF207" si="92">1000*BL144*AS144*(BH144-BI144)/(100*AZ144*(1000-AS144*BH144))</f>
        <v>2.7784477866594526</v>
      </c>
      <c r="AG144">
        <f t="shared" ref="AG144:AG207" si="93">(AH144 - AI144 - BM144*1000/(8.314*(BO144+273.15)) * AK144/BL144 * AJ144) * BL144/(100*AZ144) * (1000 - BI144)/1000</f>
        <v>17.574520450364929</v>
      </c>
      <c r="AH144">
        <v>873.83911340873453</v>
      </c>
      <c r="AI144">
        <v>850.73232727272637</v>
      </c>
      <c r="AJ144">
        <v>1.707501732028686</v>
      </c>
      <c r="AK144">
        <v>60.783550458012961</v>
      </c>
      <c r="AL144">
        <f t="shared" ref="AL144:AL207" si="94">(AN144 - AM144 + BM144*1000/(8.314*(BO144+273.15)) * AP144/BL144 * AO144) * BL144/(100*AZ144) * 1000/(1000 - AN144)</f>
        <v>2.6517711232585675</v>
      </c>
      <c r="AM144">
        <v>30.9477064147205</v>
      </c>
      <c r="AN144">
        <v>33.418635151515147</v>
      </c>
      <c r="AO144">
        <v>-1.7073851114875131E-2</v>
      </c>
      <c r="AP144">
        <v>100.31295513855321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47424.855249452543</v>
      </c>
      <c r="AV144">
        <f t="shared" ref="AV144:AV207" si="98">$B$10*BU144+$C$10*BV144+$F$10*CG144*(1-CJ144)</f>
        <v>1200.0014285714281</v>
      </c>
      <c r="AW144">
        <f t="shared" ref="AW144:AW207" si="99">AV144*AX144</f>
        <v>1025.9253135924362</v>
      </c>
      <c r="AX144">
        <f t="shared" ref="AX144:AX207" si="100">($B$10*$D$8+$C$10*$D$8+$F$10*((CT144+CL144)/MAX(CT144+CL144+CU144, 0.1)*$I$8+CU144/MAX(CT144+CL144+CU144, 0.1)*$J$8))/($B$10+$C$10+$F$10)</f>
        <v>0.854936743545193</v>
      </c>
      <c r="AY144">
        <f t="shared" ref="AY144:AY207" si="101">($B$10*$K$8+$C$10*$K$8+$F$10*((CT144+CL144)/MAX(CT144+CL144+CU144, 0.1)*$P$8+CU144/MAX(CT144+CL144+CU144, 0.1)*$Q$8))/($B$10+$C$10+$F$10)</f>
        <v>0.18842791504222245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1678122049.5</v>
      </c>
      <c r="BF144">
        <v>819.80985714285714</v>
      </c>
      <c r="BG144">
        <v>847.96871428571433</v>
      </c>
      <c r="BH144">
        <v>33.446271428571428</v>
      </c>
      <c r="BI144">
        <v>30.96745714285715</v>
      </c>
      <c r="BJ144">
        <v>826.9369999999999</v>
      </c>
      <c r="BK144">
        <v>33.188228571428567</v>
      </c>
      <c r="BL144">
        <v>650.03314285714282</v>
      </c>
      <c r="BM144">
        <v>101.2602857142857</v>
      </c>
      <c r="BN144">
        <v>0.1001161571428571</v>
      </c>
      <c r="BO144">
        <v>32.296271428571437</v>
      </c>
      <c r="BP144">
        <v>31.99932857142857</v>
      </c>
      <c r="BQ144">
        <v>999.89999999999986</v>
      </c>
      <c r="BR144">
        <v>0</v>
      </c>
      <c r="BS144">
        <v>0</v>
      </c>
      <c r="BT144">
        <v>8986.7871428571416</v>
      </c>
      <c r="BU144">
        <v>0</v>
      </c>
      <c r="BV144">
        <v>226.69642857142861</v>
      </c>
      <c r="BW144">
        <v>-28.158657142857141</v>
      </c>
      <c r="BX144">
        <v>848.17842857142853</v>
      </c>
      <c r="BY144">
        <v>875.06714285714293</v>
      </c>
      <c r="BZ144">
        <v>2.478831428571429</v>
      </c>
      <c r="CA144">
        <v>847.96871428571433</v>
      </c>
      <c r="CB144">
        <v>30.96745714285715</v>
      </c>
      <c r="CC144">
        <v>3.3867799999999999</v>
      </c>
      <c r="CD144">
        <v>3.1357714285714291</v>
      </c>
      <c r="CE144">
        <v>26.06258571428571</v>
      </c>
      <c r="CF144">
        <v>24.766999999999999</v>
      </c>
      <c r="CG144">
        <v>1200.0014285714281</v>
      </c>
      <c r="CH144">
        <v>0.50002714285714267</v>
      </c>
      <c r="CI144">
        <v>0.49997285714285711</v>
      </c>
      <c r="CJ144">
        <v>0</v>
      </c>
      <c r="CK144">
        <v>1449.5957142857139</v>
      </c>
      <c r="CL144">
        <v>4.9990899999999998</v>
      </c>
      <c r="CM144">
        <v>15724.77142857143</v>
      </c>
      <c r="CN144">
        <v>9557.9528571428564</v>
      </c>
      <c r="CO144">
        <v>41.686999999999998</v>
      </c>
      <c r="CP144">
        <v>43.276571428571437</v>
      </c>
      <c r="CQ144">
        <v>42.436999999999998</v>
      </c>
      <c r="CR144">
        <v>42.436999999999998</v>
      </c>
      <c r="CS144">
        <v>43</v>
      </c>
      <c r="CT144">
        <v>597.53142857142859</v>
      </c>
      <c r="CU144">
        <v>597.47</v>
      </c>
      <c r="CV144">
        <v>0</v>
      </c>
      <c r="CW144">
        <v>1678122093.4000001</v>
      </c>
      <c r="CX144">
        <v>0</v>
      </c>
      <c r="CY144">
        <v>1678116306.0999999</v>
      </c>
      <c r="CZ144" t="s">
        <v>356</v>
      </c>
      <c r="DA144">
        <v>1678116302.5999999</v>
      </c>
      <c r="DB144">
        <v>1678116306.0999999</v>
      </c>
      <c r="DC144">
        <v>12</v>
      </c>
      <c r="DD144">
        <v>3.5000000000000003E-2</v>
      </c>
      <c r="DE144">
        <v>0.05</v>
      </c>
      <c r="DF144">
        <v>-6.1040000000000001</v>
      </c>
      <c r="DG144">
        <v>0.249</v>
      </c>
      <c r="DH144">
        <v>413</v>
      </c>
      <c r="DI144">
        <v>32</v>
      </c>
      <c r="DJ144">
        <v>0.5</v>
      </c>
      <c r="DK144">
        <v>0.15</v>
      </c>
      <c r="DL144">
        <v>-28.0240975</v>
      </c>
      <c r="DM144">
        <v>-1.013539587241983</v>
      </c>
      <c r="DN144">
        <v>0.10439348276473021</v>
      </c>
      <c r="DO144">
        <v>0</v>
      </c>
      <c r="DP144">
        <v>2.3436422499999998</v>
      </c>
      <c r="DQ144">
        <v>0.69123883677298337</v>
      </c>
      <c r="DR144">
        <v>7.6755307845369894E-2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371</v>
      </c>
      <c r="EA144">
        <v>3.2976800000000002</v>
      </c>
      <c r="EB144">
        <v>2.6252800000000001</v>
      </c>
      <c r="EC144">
        <v>0.16571900000000001</v>
      </c>
      <c r="ED144">
        <v>0.16719100000000001</v>
      </c>
      <c r="EE144">
        <v>0.137876</v>
      </c>
      <c r="EF144">
        <v>0.12998299999999999</v>
      </c>
      <c r="EG144">
        <v>25197.9</v>
      </c>
      <c r="EH144">
        <v>25517.8</v>
      </c>
      <c r="EI144">
        <v>28098.3</v>
      </c>
      <c r="EJ144">
        <v>29488</v>
      </c>
      <c r="EK144">
        <v>33354.400000000001</v>
      </c>
      <c r="EL144">
        <v>35611.699999999997</v>
      </c>
      <c r="EM144">
        <v>39678.5</v>
      </c>
      <c r="EN144">
        <v>42135.3</v>
      </c>
      <c r="EO144">
        <v>2.2396199999999999</v>
      </c>
      <c r="EP144">
        <v>2.2155300000000002</v>
      </c>
      <c r="EQ144">
        <v>0.11962299999999999</v>
      </c>
      <c r="ER144">
        <v>0</v>
      </c>
      <c r="ES144">
        <v>30.058900000000001</v>
      </c>
      <c r="ET144">
        <v>999.9</v>
      </c>
      <c r="EU144">
        <v>75</v>
      </c>
      <c r="EV144">
        <v>32.6</v>
      </c>
      <c r="EW144">
        <v>36.587800000000001</v>
      </c>
      <c r="EX144">
        <v>56.667099999999998</v>
      </c>
      <c r="EY144">
        <v>-4.0945499999999999</v>
      </c>
      <c r="EZ144">
        <v>2</v>
      </c>
      <c r="FA144">
        <v>0.37481700000000001</v>
      </c>
      <c r="FB144">
        <v>-0.32811499999999999</v>
      </c>
      <c r="FC144">
        <v>20.275099999999998</v>
      </c>
      <c r="FD144">
        <v>5.2195400000000003</v>
      </c>
      <c r="FE144">
        <v>12.0047</v>
      </c>
      <c r="FF144">
        <v>4.9869000000000003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1.8622300000000001</v>
      </c>
      <c r="FN144">
        <v>1.8643099999999999</v>
      </c>
      <c r="FO144">
        <v>1.8603499999999999</v>
      </c>
      <c r="FP144">
        <v>1.8611</v>
      </c>
      <c r="FQ144">
        <v>1.8602000000000001</v>
      </c>
      <c r="FR144">
        <v>1.8619000000000001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-7.1340000000000003</v>
      </c>
      <c r="GH144">
        <v>0.25779999999999997</v>
      </c>
      <c r="GI144">
        <v>-4.4273770621571362</v>
      </c>
      <c r="GJ144">
        <v>-4.6782648166075668E-3</v>
      </c>
      <c r="GK144">
        <v>2.0645039605938809E-6</v>
      </c>
      <c r="GL144">
        <v>-4.2957140779123221E-10</v>
      </c>
      <c r="GM144">
        <v>-7.2769555290842433E-2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95.8</v>
      </c>
      <c r="GV144">
        <v>95.8</v>
      </c>
      <c r="GW144">
        <v>2.4414099999999999</v>
      </c>
      <c r="GX144">
        <v>2.52441</v>
      </c>
      <c r="GY144">
        <v>2.04834</v>
      </c>
      <c r="GZ144">
        <v>2.6220699999999999</v>
      </c>
      <c r="HA144">
        <v>2.1972700000000001</v>
      </c>
      <c r="HB144">
        <v>2.2875999999999999</v>
      </c>
      <c r="HC144">
        <v>37.650399999999998</v>
      </c>
      <c r="HD144">
        <v>14.3422</v>
      </c>
      <c r="HE144">
        <v>18</v>
      </c>
      <c r="HF144">
        <v>706.846</v>
      </c>
      <c r="HG144">
        <v>765.96799999999996</v>
      </c>
      <c r="HH144">
        <v>30.9998</v>
      </c>
      <c r="HI144">
        <v>32.177700000000002</v>
      </c>
      <c r="HJ144">
        <v>30.0002</v>
      </c>
      <c r="HK144">
        <v>32.133699999999997</v>
      </c>
      <c r="HL144">
        <v>32.147500000000001</v>
      </c>
      <c r="HM144">
        <v>48.831600000000002</v>
      </c>
      <c r="HN144">
        <v>19.084499999999998</v>
      </c>
      <c r="HO144">
        <v>100</v>
      </c>
      <c r="HP144">
        <v>31</v>
      </c>
      <c r="HQ144">
        <v>863.13</v>
      </c>
      <c r="HR144">
        <v>31.1526</v>
      </c>
      <c r="HS144">
        <v>99.034700000000001</v>
      </c>
      <c r="HT144">
        <v>97.720799999999997</v>
      </c>
    </row>
    <row r="145" spans="1:228" x14ac:dyDescent="0.2">
      <c r="A145">
        <v>130</v>
      </c>
      <c r="B145">
        <v>1678122055.5</v>
      </c>
      <c r="C145">
        <v>515</v>
      </c>
      <c r="D145" t="s">
        <v>618</v>
      </c>
      <c r="E145" t="s">
        <v>619</v>
      </c>
      <c r="F145">
        <v>4</v>
      </c>
      <c r="G145">
        <v>1678122053.1875</v>
      </c>
      <c r="H145">
        <f t="shared" si="68"/>
        <v>2.5674992255511008E-3</v>
      </c>
      <c r="I145">
        <f t="shared" si="69"/>
        <v>2.5674992255511007</v>
      </c>
      <c r="J145">
        <f t="shared" si="70"/>
        <v>17.553571062712415</v>
      </c>
      <c r="K145">
        <f t="shared" si="71"/>
        <v>825.90262499999994</v>
      </c>
      <c r="L145">
        <f t="shared" si="72"/>
        <v>653.65614069581147</v>
      </c>
      <c r="M145">
        <f t="shared" si="73"/>
        <v>66.254066723442079</v>
      </c>
      <c r="N145">
        <f t="shared" si="74"/>
        <v>83.712833425794202</v>
      </c>
      <c r="O145">
        <f t="shared" si="75"/>
        <v>0.18647137884943496</v>
      </c>
      <c r="P145">
        <f t="shared" si="76"/>
        <v>2.769723730232784</v>
      </c>
      <c r="Q145">
        <f t="shared" si="77"/>
        <v>0.17976713300488939</v>
      </c>
      <c r="R145">
        <f t="shared" si="78"/>
        <v>0.11293672630727858</v>
      </c>
      <c r="S145">
        <f t="shared" si="79"/>
        <v>226.10818985884268</v>
      </c>
      <c r="T145">
        <f t="shared" si="80"/>
        <v>32.993846520706555</v>
      </c>
      <c r="U145">
        <f t="shared" si="81"/>
        <v>32.002600000000001</v>
      </c>
      <c r="V145">
        <f t="shared" si="82"/>
        <v>4.7757859813487427</v>
      </c>
      <c r="W145">
        <f t="shared" si="83"/>
        <v>69.744621331447803</v>
      </c>
      <c r="X145">
        <f t="shared" si="84"/>
        <v>3.3864249738525536</v>
      </c>
      <c r="Y145">
        <f t="shared" si="85"/>
        <v>4.8554639902039538</v>
      </c>
      <c r="Z145">
        <f t="shared" si="86"/>
        <v>1.3893610074961891</v>
      </c>
      <c r="AA145">
        <f t="shared" si="87"/>
        <v>-113.22671584680354</v>
      </c>
      <c r="AB145">
        <f t="shared" si="88"/>
        <v>43.698891832072562</v>
      </c>
      <c r="AC145">
        <f t="shared" si="89"/>
        <v>3.5832805521126057</v>
      </c>
      <c r="AD145">
        <f t="shared" si="90"/>
        <v>160.16364639622429</v>
      </c>
      <c r="AE145">
        <f t="shared" si="91"/>
        <v>28.248535670192645</v>
      </c>
      <c r="AF145">
        <f t="shared" si="92"/>
        <v>2.5890079189055744</v>
      </c>
      <c r="AG145">
        <f t="shared" si="93"/>
        <v>17.553571062712415</v>
      </c>
      <c r="AH145">
        <v>880.63265773766489</v>
      </c>
      <c r="AI145">
        <v>857.54351515151473</v>
      </c>
      <c r="AJ145">
        <v>1.7073926097647369</v>
      </c>
      <c r="AK145">
        <v>60.783550458012961</v>
      </c>
      <c r="AL145">
        <f t="shared" si="94"/>
        <v>2.5674992255511007</v>
      </c>
      <c r="AM145">
        <v>31.108025614660971</v>
      </c>
      <c r="AN145">
        <v>33.414869090909093</v>
      </c>
      <c r="AO145">
        <v>-2.617611018151889E-3</v>
      </c>
      <c r="AP145">
        <v>100.31295513855321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47504.577328829277</v>
      </c>
      <c r="AV145">
        <f t="shared" si="98"/>
        <v>1199.96875</v>
      </c>
      <c r="AW145">
        <f t="shared" si="99"/>
        <v>1025.8976760926646</v>
      </c>
      <c r="AX145">
        <f t="shared" si="100"/>
        <v>0.85493699406144086</v>
      </c>
      <c r="AY145">
        <f t="shared" si="101"/>
        <v>0.18842839853858084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1678122053.1875</v>
      </c>
      <c r="BF145">
        <v>825.90262499999994</v>
      </c>
      <c r="BG145">
        <v>853.95112500000005</v>
      </c>
      <c r="BH145">
        <v>33.410137499999998</v>
      </c>
      <c r="BI145">
        <v>31.100200000000001</v>
      </c>
      <c r="BJ145">
        <v>833.04312499999992</v>
      </c>
      <c r="BK145">
        <v>33.152349999999998</v>
      </c>
      <c r="BL145">
        <v>650.01987499999996</v>
      </c>
      <c r="BM145">
        <v>101.25924999999999</v>
      </c>
      <c r="BN145">
        <v>9.9954937499999993E-2</v>
      </c>
      <c r="BO145">
        <v>32.295250000000003</v>
      </c>
      <c r="BP145">
        <v>32.002600000000001</v>
      </c>
      <c r="BQ145">
        <v>999.9</v>
      </c>
      <c r="BR145">
        <v>0</v>
      </c>
      <c r="BS145">
        <v>0</v>
      </c>
      <c r="BT145">
        <v>9002.1875</v>
      </c>
      <c r="BU145">
        <v>0</v>
      </c>
      <c r="BV145">
        <v>224.125125</v>
      </c>
      <c r="BW145">
        <v>-28.048124999999999</v>
      </c>
      <c r="BX145">
        <v>854.45012500000007</v>
      </c>
      <c r="BY145">
        <v>881.361625</v>
      </c>
      <c r="BZ145">
        <v>2.30992</v>
      </c>
      <c r="CA145">
        <v>853.95112500000005</v>
      </c>
      <c r="CB145">
        <v>31.100200000000001</v>
      </c>
      <c r="CC145">
        <v>3.3830837499999999</v>
      </c>
      <c r="CD145">
        <v>3.1491837500000002</v>
      </c>
      <c r="CE145">
        <v>26.044149999999998</v>
      </c>
      <c r="CF145">
        <v>24.838462499999999</v>
      </c>
      <c r="CG145">
        <v>1199.96875</v>
      </c>
      <c r="CH145">
        <v>0.50001762499999991</v>
      </c>
      <c r="CI145">
        <v>0.49998237499999998</v>
      </c>
      <c r="CJ145">
        <v>0</v>
      </c>
      <c r="CK145">
        <v>1451.74</v>
      </c>
      <c r="CL145">
        <v>4.9990899999999998</v>
      </c>
      <c r="CM145">
        <v>15740.75</v>
      </c>
      <c r="CN145">
        <v>9557.6525000000001</v>
      </c>
      <c r="CO145">
        <v>41.686999999999998</v>
      </c>
      <c r="CP145">
        <v>43.311999999999998</v>
      </c>
      <c r="CQ145">
        <v>42.436999999999998</v>
      </c>
      <c r="CR145">
        <v>42.436999999999998</v>
      </c>
      <c r="CS145">
        <v>43</v>
      </c>
      <c r="CT145">
        <v>597.505</v>
      </c>
      <c r="CU145">
        <v>597.46375</v>
      </c>
      <c r="CV145">
        <v>0</v>
      </c>
      <c r="CW145">
        <v>1678122097.5999999</v>
      </c>
      <c r="CX145">
        <v>0</v>
      </c>
      <c r="CY145">
        <v>1678116306.0999999</v>
      </c>
      <c r="CZ145" t="s">
        <v>356</v>
      </c>
      <c r="DA145">
        <v>1678116302.5999999</v>
      </c>
      <c r="DB145">
        <v>1678116306.0999999</v>
      </c>
      <c r="DC145">
        <v>12</v>
      </c>
      <c r="DD145">
        <v>3.5000000000000003E-2</v>
      </c>
      <c r="DE145">
        <v>0.05</v>
      </c>
      <c r="DF145">
        <v>-6.1040000000000001</v>
      </c>
      <c r="DG145">
        <v>0.249</v>
      </c>
      <c r="DH145">
        <v>413</v>
      </c>
      <c r="DI145">
        <v>32</v>
      </c>
      <c r="DJ145">
        <v>0.5</v>
      </c>
      <c r="DK145">
        <v>0.15</v>
      </c>
      <c r="DL145">
        <v>-28.051431707317072</v>
      </c>
      <c r="DM145">
        <v>-0.58943205574921431</v>
      </c>
      <c r="DN145">
        <v>8.9208717825723011E-2</v>
      </c>
      <c r="DO145">
        <v>0</v>
      </c>
      <c r="DP145">
        <v>2.3551363414634152</v>
      </c>
      <c r="DQ145">
        <v>0.31776083623693668</v>
      </c>
      <c r="DR145">
        <v>7.4512973784602574E-2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371</v>
      </c>
      <c r="EA145">
        <v>3.29758</v>
      </c>
      <c r="EB145">
        <v>2.6252200000000001</v>
      </c>
      <c r="EC145">
        <v>0.16659199999999999</v>
      </c>
      <c r="ED145">
        <v>0.168045</v>
      </c>
      <c r="EE145">
        <v>0.13788900000000001</v>
      </c>
      <c r="EF145">
        <v>0.130305</v>
      </c>
      <c r="EG145">
        <v>25171.9</v>
      </c>
      <c r="EH145">
        <v>25491.4</v>
      </c>
      <c r="EI145">
        <v>28098.799999999999</v>
      </c>
      <c r="EJ145">
        <v>29487.8</v>
      </c>
      <c r="EK145">
        <v>33354.300000000003</v>
      </c>
      <c r="EL145">
        <v>35598.400000000001</v>
      </c>
      <c r="EM145">
        <v>39679</v>
      </c>
      <c r="EN145">
        <v>42135</v>
      </c>
      <c r="EO145">
        <v>2.23935</v>
      </c>
      <c r="EP145">
        <v>2.2155300000000002</v>
      </c>
      <c r="EQ145">
        <v>0.11958199999999999</v>
      </c>
      <c r="ER145">
        <v>0</v>
      </c>
      <c r="ES145">
        <v>30.0609</v>
      </c>
      <c r="ET145">
        <v>999.9</v>
      </c>
      <c r="EU145">
        <v>75</v>
      </c>
      <c r="EV145">
        <v>32.6</v>
      </c>
      <c r="EW145">
        <v>36.587899999999998</v>
      </c>
      <c r="EX145">
        <v>57.0871</v>
      </c>
      <c r="EY145">
        <v>-3.9783599999999999</v>
      </c>
      <c r="EZ145">
        <v>2</v>
      </c>
      <c r="FA145">
        <v>0.37506099999999998</v>
      </c>
      <c r="FB145">
        <v>-0.32908500000000002</v>
      </c>
      <c r="FC145">
        <v>20.275099999999998</v>
      </c>
      <c r="FD145">
        <v>5.2187900000000003</v>
      </c>
      <c r="FE145">
        <v>12.004899999999999</v>
      </c>
      <c r="FF145">
        <v>4.9866000000000001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1.86225</v>
      </c>
      <c r="FN145">
        <v>1.8643099999999999</v>
      </c>
      <c r="FO145">
        <v>1.8603499999999999</v>
      </c>
      <c r="FP145">
        <v>1.86111</v>
      </c>
      <c r="FQ145">
        <v>1.8602000000000001</v>
      </c>
      <c r="FR145">
        <v>1.8619000000000001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-7.1479999999999997</v>
      </c>
      <c r="GH145">
        <v>0.25790000000000002</v>
      </c>
      <c r="GI145">
        <v>-4.4273770621571362</v>
      </c>
      <c r="GJ145">
        <v>-4.6782648166075668E-3</v>
      </c>
      <c r="GK145">
        <v>2.0645039605938809E-6</v>
      </c>
      <c r="GL145">
        <v>-4.2957140779123221E-10</v>
      </c>
      <c r="GM145">
        <v>-7.2769555290842433E-2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95.9</v>
      </c>
      <c r="GV145">
        <v>95.8</v>
      </c>
      <c r="GW145">
        <v>2.4560499999999998</v>
      </c>
      <c r="GX145">
        <v>2.51953</v>
      </c>
      <c r="GY145">
        <v>2.04834</v>
      </c>
      <c r="GZ145">
        <v>2.6220699999999999</v>
      </c>
      <c r="HA145">
        <v>2.1972700000000001</v>
      </c>
      <c r="HB145">
        <v>2.3315399999999999</v>
      </c>
      <c r="HC145">
        <v>37.650399999999998</v>
      </c>
      <c r="HD145">
        <v>14.350899999999999</v>
      </c>
      <c r="HE145">
        <v>18</v>
      </c>
      <c r="HF145">
        <v>706.63300000000004</v>
      </c>
      <c r="HG145">
        <v>766.005</v>
      </c>
      <c r="HH145">
        <v>30.9998</v>
      </c>
      <c r="HI145">
        <v>32.1798</v>
      </c>
      <c r="HJ145">
        <v>30.000299999999999</v>
      </c>
      <c r="HK145">
        <v>32.135199999999998</v>
      </c>
      <c r="HL145">
        <v>32.150399999999998</v>
      </c>
      <c r="HM145">
        <v>49.140099999999997</v>
      </c>
      <c r="HN145">
        <v>19.084499999999998</v>
      </c>
      <c r="HO145">
        <v>100</v>
      </c>
      <c r="HP145">
        <v>31</v>
      </c>
      <c r="HQ145">
        <v>869.80799999999999</v>
      </c>
      <c r="HR145">
        <v>31.145</v>
      </c>
      <c r="HS145">
        <v>99.036199999999994</v>
      </c>
      <c r="HT145">
        <v>97.720200000000006</v>
      </c>
    </row>
    <row r="146" spans="1:228" x14ac:dyDescent="0.2">
      <c r="A146">
        <v>131</v>
      </c>
      <c r="B146">
        <v>1678122059.5</v>
      </c>
      <c r="C146">
        <v>519</v>
      </c>
      <c r="D146" t="s">
        <v>620</v>
      </c>
      <c r="E146" t="s">
        <v>621</v>
      </c>
      <c r="F146">
        <v>4</v>
      </c>
      <c r="G146">
        <v>1678122057.5</v>
      </c>
      <c r="H146">
        <f t="shared" si="68"/>
        <v>2.6108237578628358E-3</v>
      </c>
      <c r="I146">
        <f t="shared" si="69"/>
        <v>2.6108237578628359</v>
      </c>
      <c r="J146">
        <f t="shared" si="70"/>
        <v>17.583797287750507</v>
      </c>
      <c r="K146">
        <f t="shared" si="71"/>
        <v>833.04899999999998</v>
      </c>
      <c r="L146">
        <f t="shared" si="72"/>
        <v>663.16131837420073</v>
      </c>
      <c r="M146">
        <f t="shared" si="73"/>
        <v>67.217735773094191</v>
      </c>
      <c r="N146">
        <f t="shared" si="74"/>
        <v>84.437475492869112</v>
      </c>
      <c r="O146">
        <f t="shared" si="75"/>
        <v>0.1899880446455432</v>
      </c>
      <c r="P146">
        <f t="shared" si="76"/>
        <v>2.7694876714264276</v>
      </c>
      <c r="Q146">
        <f t="shared" si="77"/>
        <v>0.18303304696461831</v>
      </c>
      <c r="R146">
        <f t="shared" si="78"/>
        <v>0.11499932086758823</v>
      </c>
      <c r="S146">
        <f t="shared" si="79"/>
        <v>226.1184322322454</v>
      </c>
      <c r="T146">
        <f t="shared" si="80"/>
        <v>32.980990276073364</v>
      </c>
      <c r="U146">
        <f t="shared" si="81"/>
        <v>32.003985714285719</v>
      </c>
      <c r="V146">
        <f t="shared" si="82"/>
        <v>4.7761605625012633</v>
      </c>
      <c r="W146">
        <f t="shared" si="83"/>
        <v>69.793482820487384</v>
      </c>
      <c r="X146">
        <f t="shared" si="84"/>
        <v>3.3885773294197641</v>
      </c>
      <c r="Y146">
        <f t="shared" si="85"/>
        <v>4.8551486363495693</v>
      </c>
      <c r="Z146">
        <f t="shared" si="86"/>
        <v>1.3875832330814992</v>
      </c>
      <c r="AA146">
        <f t="shared" si="87"/>
        <v>-115.13732772175106</v>
      </c>
      <c r="AB146">
        <f t="shared" si="88"/>
        <v>43.316563451372943</v>
      </c>
      <c r="AC146">
        <f t="shared" si="89"/>
        <v>3.5522367274540696</v>
      </c>
      <c r="AD146">
        <f t="shared" si="90"/>
        <v>157.84990468932136</v>
      </c>
      <c r="AE146">
        <f t="shared" si="91"/>
        <v>28.335678167685145</v>
      </c>
      <c r="AF146">
        <f t="shared" si="92"/>
        <v>2.560400755923999</v>
      </c>
      <c r="AG146">
        <f t="shared" si="93"/>
        <v>17.583797287750507</v>
      </c>
      <c r="AH146">
        <v>887.59642652192531</v>
      </c>
      <c r="AI146">
        <v>864.43544242424252</v>
      </c>
      <c r="AJ146">
        <v>1.7181433212294981</v>
      </c>
      <c r="AK146">
        <v>60.783550458012961</v>
      </c>
      <c r="AL146">
        <f t="shared" si="94"/>
        <v>2.6108237578628359</v>
      </c>
      <c r="AM146">
        <v>31.146702204348081</v>
      </c>
      <c r="AN146">
        <v>33.437483030303021</v>
      </c>
      <c r="AO146">
        <v>6.2993065943638977E-3</v>
      </c>
      <c r="AP146">
        <v>100.31295513855321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47498.24609930045</v>
      </c>
      <c r="AV146">
        <f t="shared" si="98"/>
        <v>1200.0342857142859</v>
      </c>
      <c r="AW146">
        <f t="shared" si="99"/>
        <v>1025.9526135918372</v>
      </c>
      <c r="AX146">
        <f t="shared" si="100"/>
        <v>0.85493608458125703</v>
      </c>
      <c r="AY146">
        <f t="shared" si="101"/>
        <v>0.18842664324182612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1678122057.5</v>
      </c>
      <c r="BF146">
        <v>833.04899999999998</v>
      </c>
      <c r="BG146">
        <v>861.17557142857152</v>
      </c>
      <c r="BH146">
        <v>33.431257142857142</v>
      </c>
      <c r="BI146">
        <v>31.14668571428572</v>
      </c>
      <c r="BJ146">
        <v>840.20442857142859</v>
      </c>
      <c r="BK146">
        <v>33.173314285714291</v>
      </c>
      <c r="BL146">
        <v>649.96085714285721</v>
      </c>
      <c r="BM146">
        <v>101.2597142857143</v>
      </c>
      <c r="BN146">
        <v>9.9840185714285726E-2</v>
      </c>
      <c r="BO146">
        <v>32.2941</v>
      </c>
      <c r="BP146">
        <v>32.003985714285719</v>
      </c>
      <c r="BQ146">
        <v>999.89999999999986</v>
      </c>
      <c r="BR146">
        <v>0</v>
      </c>
      <c r="BS146">
        <v>0</v>
      </c>
      <c r="BT146">
        <v>9000.8928571428569</v>
      </c>
      <c r="BU146">
        <v>0</v>
      </c>
      <c r="BV146">
        <v>222.05471428571431</v>
      </c>
      <c r="BW146">
        <v>-28.126571428571431</v>
      </c>
      <c r="BX146">
        <v>861.86199999999997</v>
      </c>
      <c r="BY146">
        <v>888.86071428571427</v>
      </c>
      <c r="BZ146">
        <v>2.284557142857143</v>
      </c>
      <c r="CA146">
        <v>861.17557142857152</v>
      </c>
      <c r="CB146">
        <v>31.14668571428572</v>
      </c>
      <c r="CC146">
        <v>3.3852414285714292</v>
      </c>
      <c r="CD146">
        <v>3.1539057142857141</v>
      </c>
      <c r="CE146">
        <v>26.05491428571429</v>
      </c>
      <c r="CF146">
        <v>24.863585714285719</v>
      </c>
      <c r="CG146">
        <v>1200.0342857142859</v>
      </c>
      <c r="CH146">
        <v>0.50004899999999985</v>
      </c>
      <c r="CI146">
        <v>0.49995099999999992</v>
      </c>
      <c r="CJ146">
        <v>0</v>
      </c>
      <c r="CK146">
        <v>1453.681428571429</v>
      </c>
      <c r="CL146">
        <v>4.9990899999999998</v>
      </c>
      <c r="CM146">
        <v>15764.4</v>
      </c>
      <c r="CN146">
        <v>9558.2914285714269</v>
      </c>
      <c r="CO146">
        <v>41.669285714285706</v>
      </c>
      <c r="CP146">
        <v>43.311999999999998</v>
      </c>
      <c r="CQ146">
        <v>42.436999999999998</v>
      </c>
      <c r="CR146">
        <v>42.436999999999998</v>
      </c>
      <c r="CS146">
        <v>43</v>
      </c>
      <c r="CT146">
        <v>597.57428571428568</v>
      </c>
      <c r="CU146">
        <v>597.46</v>
      </c>
      <c r="CV146">
        <v>0</v>
      </c>
      <c r="CW146">
        <v>1678122101.2</v>
      </c>
      <c r="CX146">
        <v>0</v>
      </c>
      <c r="CY146">
        <v>1678116306.0999999</v>
      </c>
      <c r="CZ146" t="s">
        <v>356</v>
      </c>
      <c r="DA146">
        <v>1678116302.5999999</v>
      </c>
      <c r="DB146">
        <v>1678116306.0999999</v>
      </c>
      <c r="DC146">
        <v>12</v>
      </c>
      <c r="DD146">
        <v>3.5000000000000003E-2</v>
      </c>
      <c r="DE146">
        <v>0.05</v>
      </c>
      <c r="DF146">
        <v>-6.1040000000000001</v>
      </c>
      <c r="DG146">
        <v>0.249</v>
      </c>
      <c r="DH146">
        <v>413</v>
      </c>
      <c r="DI146">
        <v>32</v>
      </c>
      <c r="DJ146">
        <v>0.5</v>
      </c>
      <c r="DK146">
        <v>0.15</v>
      </c>
      <c r="DL146">
        <v>-28.0920925</v>
      </c>
      <c r="DM146">
        <v>-0.22745403377110071</v>
      </c>
      <c r="DN146">
        <v>6.805316079176657E-2</v>
      </c>
      <c r="DO146">
        <v>0</v>
      </c>
      <c r="DP146">
        <v>2.3522032500000001</v>
      </c>
      <c r="DQ146">
        <v>-0.192773020637903</v>
      </c>
      <c r="DR146">
        <v>7.8453367817688385E-2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371</v>
      </c>
      <c r="EA146">
        <v>3.2975500000000002</v>
      </c>
      <c r="EB146">
        <v>2.6252200000000001</v>
      </c>
      <c r="EC146">
        <v>0.16746</v>
      </c>
      <c r="ED146">
        <v>0.168908</v>
      </c>
      <c r="EE146">
        <v>0.13794699999999999</v>
      </c>
      <c r="EF146">
        <v>0.13031300000000001</v>
      </c>
      <c r="EG146">
        <v>25144.799999999999</v>
      </c>
      <c r="EH146">
        <v>25464.6</v>
      </c>
      <c r="EI146">
        <v>28097.9</v>
      </c>
      <c r="EJ146">
        <v>29487.5</v>
      </c>
      <c r="EK146">
        <v>33351.199999999997</v>
      </c>
      <c r="EL146">
        <v>35597.599999999999</v>
      </c>
      <c r="EM146">
        <v>39677.9</v>
      </c>
      <c r="EN146">
        <v>42134.400000000001</v>
      </c>
      <c r="EO146">
        <v>2.2391800000000002</v>
      </c>
      <c r="EP146">
        <v>2.2155300000000002</v>
      </c>
      <c r="EQ146">
        <v>0.119001</v>
      </c>
      <c r="ER146">
        <v>0</v>
      </c>
      <c r="ES146">
        <v>30.064</v>
      </c>
      <c r="ET146">
        <v>999.9</v>
      </c>
      <c r="EU146">
        <v>75</v>
      </c>
      <c r="EV146">
        <v>32.6</v>
      </c>
      <c r="EW146">
        <v>36.587800000000001</v>
      </c>
      <c r="EX146">
        <v>57.0871</v>
      </c>
      <c r="EY146">
        <v>-4.0504800000000003</v>
      </c>
      <c r="EZ146">
        <v>2</v>
      </c>
      <c r="FA146">
        <v>0.37515199999999999</v>
      </c>
      <c r="FB146">
        <v>-0.330822</v>
      </c>
      <c r="FC146">
        <v>20.275099999999998</v>
      </c>
      <c r="FD146">
        <v>5.2180400000000002</v>
      </c>
      <c r="FE146">
        <v>12.004300000000001</v>
      </c>
      <c r="FF146">
        <v>4.98665</v>
      </c>
      <c r="FG146">
        <v>3.2844000000000002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1.8622399999999999</v>
      </c>
      <c r="FN146">
        <v>1.86429</v>
      </c>
      <c r="FO146">
        <v>1.8603499999999999</v>
      </c>
      <c r="FP146">
        <v>1.8611</v>
      </c>
      <c r="FQ146">
        <v>1.8602000000000001</v>
      </c>
      <c r="FR146">
        <v>1.86188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-7.1619999999999999</v>
      </c>
      <c r="GH146">
        <v>0.25800000000000001</v>
      </c>
      <c r="GI146">
        <v>-4.4273770621571362</v>
      </c>
      <c r="GJ146">
        <v>-4.6782648166075668E-3</v>
      </c>
      <c r="GK146">
        <v>2.0645039605938809E-6</v>
      </c>
      <c r="GL146">
        <v>-4.2957140779123221E-10</v>
      </c>
      <c r="GM146">
        <v>-7.2769555290842433E-2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95.9</v>
      </c>
      <c r="GV146">
        <v>95.9</v>
      </c>
      <c r="GW146">
        <v>2.4706999999999999</v>
      </c>
      <c r="GX146">
        <v>2.5158700000000001</v>
      </c>
      <c r="GY146">
        <v>2.04834</v>
      </c>
      <c r="GZ146">
        <v>2.6220699999999999</v>
      </c>
      <c r="HA146">
        <v>2.1972700000000001</v>
      </c>
      <c r="HB146">
        <v>2.3339799999999999</v>
      </c>
      <c r="HC146">
        <v>37.650399999999998</v>
      </c>
      <c r="HD146">
        <v>14.350899999999999</v>
      </c>
      <c r="HE146">
        <v>18</v>
      </c>
      <c r="HF146">
        <v>706.50300000000004</v>
      </c>
      <c r="HG146">
        <v>766.02499999999998</v>
      </c>
      <c r="HH146">
        <v>30.999600000000001</v>
      </c>
      <c r="HI146">
        <v>32.1813</v>
      </c>
      <c r="HJ146">
        <v>30.0001</v>
      </c>
      <c r="HK146">
        <v>32.136499999999998</v>
      </c>
      <c r="HL146">
        <v>32.151800000000001</v>
      </c>
      <c r="HM146">
        <v>49.451099999999997</v>
      </c>
      <c r="HN146">
        <v>19.084499999999998</v>
      </c>
      <c r="HO146">
        <v>100</v>
      </c>
      <c r="HP146">
        <v>31</v>
      </c>
      <c r="HQ146">
        <v>876.48699999999997</v>
      </c>
      <c r="HR146">
        <v>31.147600000000001</v>
      </c>
      <c r="HS146">
        <v>99.033299999999997</v>
      </c>
      <c r="HT146">
        <v>97.718900000000005</v>
      </c>
    </row>
    <row r="147" spans="1:228" x14ac:dyDescent="0.2">
      <c r="A147">
        <v>132</v>
      </c>
      <c r="B147">
        <v>1678122063.5</v>
      </c>
      <c r="C147">
        <v>523</v>
      </c>
      <c r="D147" t="s">
        <v>622</v>
      </c>
      <c r="E147" t="s">
        <v>623</v>
      </c>
      <c r="F147">
        <v>4</v>
      </c>
      <c r="G147">
        <v>1678122061.1875</v>
      </c>
      <c r="H147">
        <f t="shared" si="68"/>
        <v>2.5850890301784136E-3</v>
      </c>
      <c r="I147">
        <f t="shared" si="69"/>
        <v>2.5850890301784135</v>
      </c>
      <c r="J147">
        <f t="shared" si="70"/>
        <v>17.687533590027797</v>
      </c>
      <c r="K147">
        <f t="shared" si="71"/>
        <v>839.11950000000002</v>
      </c>
      <c r="L147">
        <f t="shared" si="72"/>
        <v>667.11832372178606</v>
      </c>
      <c r="M147">
        <f t="shared" si="73"/>
        <v>67.619941770008509</v>
      </c>
      <c r="N147">
        <f t="shared" si="74"/>
        <v>85.054194601529076</v>
      </c>
      <c r="O147">
        <f t="shared" si="75"/>
        <v>0.18853669324464134</v>
      </c>
      <c r="P147">
        <f t="shared" si="76"/>
        <v>2.7730220050103265</v>
      </c>
      <c r="Q147">
        <f t="shared" si="77"/>
        <v>0.18169388055787161</v>
      </c>
      <c r="R147">
        <f t="shared" si="78"/>
        <v>0.1141527834422504</v>
      </c>
      <c r="S147">
        <f t="shared" si="79"/>
        <v>226.11310498310456</v>
      </c>
      <c r="T147">
        <f t="shared" si="80"/>
        <v>32.986452022359984</v>
      </c>
      <c r="U147">
        <f t="shared" si="81"/>
        <v>31.9956125</v>
      </c>
      <c r="V147">
        <f t="shared" si="82"/>
        <v>4.7738975358291702</v>
      </c>
      <c r="W147">
        <f t="shared" si="83"/>
        <v>69.822178803940133</v>
      </c>
      <c r="X147">
        <f t="shared" si="84"/>
        <v>3.3898341481498129</v>
      </c>
      <c r="Y147">
        <f t="shared" si="85"/>
        <v>4.8549532630146466</v>
      </c>
      <c r="Z147">
        <f t="shared" si="86"/>
        <v>1.3840633876793573</v>
      </c>
      <c r="AA147">
        <f t="shared" si="87"/>
        <v>-114.00242623086804</v>
      </c>
      <c r="AB147">
        <f t="shared" si="88"/>
        <v>44.517113064039705</v>
      </c>
      <c r="AC147">
        <f t="shared" si="89"/>
        <v>3.6458737645199357</v>
      </c>
      <c r="AD147">
        <f t="shared" si="90"/>
        <v>160.27366558079615</v>
      </c>
      <c r="AE147">
        <f t="shared" si="91"/>
        <v>28.379188061321681</v>
      </c>
      <c r="AF147">
        <f t="shared" si="92"/>
        <v>2.5726204898671781</v>
      </c>
      <c r="AG147">
        <f t="shared" si="93"/>
        <v>17.687533590027797</v>
      </c>
      <c r="AH147">
        <v>894.47236030650311</v>
      </c>
      <c r="AI147">
        <v>871.24977575757555</v>
      </c>
      <c r="AJ147">
        <v>1.708519341219821</v>
      </c>
      <c r="AK147">
        <v>60.783550458012961</v>
      </c>
      <c r="AL147">
        <f t="shared" si="94"/>
        <v>2.5850890301784135</v>
      </c>
      <c r="AM147">
        <v>31.147405216623248</v>
      </c>
      <c r="AN147">
        <v>33.448107878787859</v>
      </c>
      <c r="AO147">
        <v>9.2785628864002813E-4</v>
      </c>
      <c r="AP147">
        <v>100.31295513855321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47595.92044906431</v>
      </c>
      <c r="AV147">
        <f t="shared" si="98"/>
        <v>1200</v>
      </c>
      <c r="AW147">
        <f t="shared" si="99"/>
        <v>1025.9238885922821</v>
      </c>
      <c r="AX147">
        <f t="shared" si="100"/>
        <v>0.85493657382690169</v>
      </c>
      <c r="AY147">
        <f t="shared" si="101"/>
        <v>0.18842758748592048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1678122061.1875</v>
      </c>
      <c r="BF147">
        <v>839.11950000000002</v>
      </c>
      <c r="BG147">
        <v>867.30825000000004</v>
      </c>
      <c r="BH147">
        <v>33.443100000000001</v>
      </c>
      <c r="BI147">
        <v>31.1478</v>
      </c>
      <c r="BJ147">
        <v>846.28774999999996</v>
      </c>
      <c r="BK147">
        <v>33.185049999999997</v>
      </c>
      <c r="BL147">
        <v>650.00237500000003</v>
      </c>
      <c r="BM147">
        <v>101.26125</v>
      </c>
      <c r="BN147">
        <v>9.9991875000000008E-2</v>
      </c>
      <c r="BO147">
        <v>32.293387499999987</v>
      </c>
      <c r="BP147">
        <v>31.9956125</v>
      </c>
      <c r="BQ147">
        <v>999.9</v>
      </c>
      <c r="BR147">
        <v>0</v>
      </c>
      <c r="BS147">
        <v>0</v>
      </c>
      <c r="BT147">
        <v>9019.5324999999993</v>
      </c>
      <c r="BU147">
        <v>0</v>
      </c>
      <c r="BV147">
        <v>221.07425000000001</v>
      </c>
      <c r="BW147">
        <v>-28.1886875</v>
      </c>
      <c r="BX147">
        <v>868.15325000000007</v>
      </c>
      <c r="BY147">
        <v>895.19150000000002</v>
      </c>
      <c r="BZ147">
        <v>2.295315</v>
      </c>
      <c r="CA147">
        <v>867.30825000000004</v>
      </c>
      <c r="CB147">
        <v>31.1478</v>
      </c>
      <c r="CC147">
        <v>3.3864887499999998</v>
      </c>
      <c r="CD147">
        <v>3.1540612499999998</v>
      </c>
      <c r="CE147">
        <v>26.061150000000001</v>
      </c>
      <c r="CF147">
        <v>24.864387499999999</v>
      </c>
      <c r="CG147">
        <v>1200</v>
      </c>
      <c r="CH147">
        <v>0.50003337499999989</v>
      </c>
      <c r="CI147">
        <v>0.499966625</v>
      </c>
      <c r="CJ147">
        <v>0</v>
      </c>
      <c r="CK147">
        <v>1455.4749999999999</v>
      </c>
      <c r="CL147">
        <v>4.9990899999999998</v>
      </c>
      <c r="CM147">
        <v>15781.387500000001</v>
      </c>
      <c r="CN147">
        <v>9557.9587500000016</v>
      </c>
      <c r="CO147">
        <v>41.686999999999998</v>
      </c>
      <c r="CP147">
        <v>43.311999999999998</v>
      </c>
      <c r="CQ147">
        <v>42.436999999999998</v>
      </c>
      <c r="CR147">
        <v>42.436999999999998</v>
      </c>
      <c r="CS147">
        <v>43</v>
      </c>
      <c r="CT147">
        <v>597.53750000000014</v>
      </c>
      <c r="CU147">
        <v>597.46249999999998</v>
      </c>
      <c r="CV147">
        <v>0</v>
      </c>
      <c r="CW147">
        <v>1678122105.4000001</v>
      </c>
      <c r="CX147">
        <v>0</v>
      </c>
      <c r="CY147">
        <v>1678116306.0999999</v>
      </c>
      <c r="CZ147" t="s">
        <v>356</v>
      </c>
      <c r="DA147">
        <v>1678116302.5999999</v>
      </c>
      <c r="DB147">
        <v>1678116306.0999999</v>
      </c>
      <c r="DC147">
        <v>12</v>
      </c>
      <c r="DD147">
        <v>3.5000000000000003E-2</v>
      </c>
      <c r="DE147">
        <v>0.05</v>
      </c>
      <c r="DF147">
        <v>-6.1040000000000001</v>
      </c>
      <c r="DG147">
        <v>0.249</v>
      </c>
      <c r="DH147">
        <v>413</v>
      </c>
      <c r="DI147">
        <v>32</v>
      </c>
      <c r="DJ147">
        <v>0.5</v>
      </c>
      <c r="DK147">
        <v>0.15</v>
      </c>
      <c r="DL147">
        <v>-28.121259999999999</v>
      </c>
      <c r="DM147">
        <v>-0.12893133208248081</v>
      </c>
      <c r="DN147">
        <v>6.0119829507409663E-2</v>
      </c>
      <c r="DO147">
        <v>0</v>
      </c>
      <c r="DP147">
        <v>2.3495097500000002</v>
      </c>
      <c r="DQ147">
        <v>-0.44920536585365528</v>
      </c>
      <c r="DR147">
        <v>8.0067261270993298E-2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371</v>
      </c>
      <c r="EA147">
        <v>3.2976899999999998</v>
      </c>
      <c r="EB147">
        <v>2.62548</v>
      </c>
      <c r="EC147">
        <v>0.168327</v>
      </c>
      <c r="ED147">
        <v>0.169766</v>
      </c>
      <c r="EE147">
        <v>0.13797699999999999</v>
      </c>
      <c r="EF147">
        <v>0.13032099999999999</v>
      </c>
      <c r="EG147">
        <v>25118.7</v>
      </c>
      <c r="EH147">
        <v>25438.2</v>
      </c>
      <c r="EI147">
        <v>28098</v>
      </c>
      <c r="EJ147">
        <v>29487.5</v>
      </c>
      <c r="EK147">
        <v>33350.400000000001</v>
      </c>
      <c r="EL147">
        <v>35597.1</v>
      </c>
      <c r="EM147">
        <v>39678.300000000003</v>
      </c>
      <c r="EN147">
        <v>42134.1</v>
      </c>
      <c r="EO147">
        <v>2.2391299999999998</v>
      </c>
      <c r="EP147">
        <v>2.2155499999999999</v>
      </c>
      <c r="EQ147">
        <v>0.118632</v>
      </c>
      <c r="ER147">
        <v>0</v>
      </c>
      <c r="ES147">
        <v>30.067399999999999</v>
      </c>
      <c r="ET147">
        <v>999.9</v>
      </c>
      <c r="EU147">
        <v>75</v>
      </c>
      <c r="EV147">
        <v>32.6</v>
      </c>
      <c r="EW147">
        <v>36.5869</v>
      </c>
      <c r="EX147">
        <v>57.0871</v>
      </c>
      <c r="EY147">
        <v>-4.1145899999999997</v>
      </c>
      <c r="EZ147">
        <v>2</v>
      </c>
      <c r="FA147">
        <v>0.37518800000000002</v>
      </c>
      <c r="FB147">
        <v>-0.33191399999999999</v>
      </c>
      <c r="FC147">
        <v>20.275099999999998</v>
      </c>
      <c r="FD147">
        <v>5.21699</v>
      </c>
      <c r="FE147">
        <v>12.0047</v>
      </c>
      <c r="FF147">
        <v>4.9867999999999997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1.86222</v>
      </c>
      <c r="FN147">
        <v>1.86426</v>
      </c>
      <c r="FO147">
        <v>1.8603499999999999</v>
      </c>
      <c r="FP147">
        <v>1.8610800000000001</v>
      </c>
      <c r="FQ147">
        <v>1.8602000000000001</v>
      </c>
      <c r="FR147">
        <v>1.86188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-7.1769999999999996</v>
      </c>
      <c r="GH147">
        <v>0.2581</v>
      </c>
      <c r="GI147">
        <v>-4.4273770621571362</v>
      </c>
      <c r="GJ147">
        <v>-4.6782648166075668E-3</v>
      </c>
      <c r="GK147">
        <v>2.0645039605938809E-6</v>
      </c>
      <c r="GL147">
        <v>-4.2957140779123221E-10</v>
      </c>
      <c r="GM147">
        <v>-7.2769555290842433E-2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96</v>
      </c>
      <c r="GV147">
        <v>96</v>
      </c>
      <c r="GW147">
        <v>2.4877899999999999</v>
      </c>
      <c r="GX147">
        <v>2.52197</v>
      </c>
      <c r="GY147">
        <v>2.04834</v>
      </c>
      <c r="GZ147">
        <v>2.6220699999999999</v>
      </c>
      <c r="HA147">
        <v>2.1972700000000001</v>
      </c>
      <c r="HB147">
        <v>2.2546400000000002</v>
      </c>
      <c r="HC147">
        <v>37.650399999999998</v>
      </c>
      <c r="HD147">
        <v>14.3247</v>
      </c>
      <c r="HE147">
        <v>18</v>
      </c>
      <c r="HF147">
        <v>706.48500000000001</v>
      </c>
      <c r="HG147">
        <v>766.07600000000002</v>
      </c>
      <c r="HH147">
        <v>30.999700000000001</v>
      </c>
      <c r="HI147">
        <v>32.182600000000001</v>
      </c>
      <c r="HJ147">
        <v>30.0001</v>
      </c>
      <c r="HK147">
        <v>32.1387</v>
      </c>
      <c r="HL147">
        <v>32.1539</v>
      </c>
      <c r="HM147">
        <v>49.7575</v>
      </c>
      <c r="HN147">
        <v>19.084499999999998</v>
      </c>
      <c r="HO147">
        <v>100</v>
      </c>
      <c r="HP147">
        <v>31</v>
      </c>
      <c r="HQ147">
        <v>883.16499999999996</v>
      </c>
      <c r="HR147">
        <v>31.145099999999999</v>
      </c>
      <c r="HS147">
        <v>99.034000000000006</v>
      </c>
      <c r="HT147">
        <v>97.718500000000006</v>
      </c>
    </row>
    <row r="148" spans="1:228" x14ac:dyDescent="0.2">
      <c r="A148">
        <v>133</v>
      </c>
      <c r="B148">
        <v>1678122067.5</v>
      </c>
      <c r="C148">
        <v>527</v>
      </c>
      <c r="D148" t="s">
        <v>624</v>
      </c>
      <c r="E148" t="s">
        <v>625</v>
      </c>
      <c r="F148">
        <v>4</v>
      </c>
      <c r="G148">
        <v>1678122065.5</v>
      </c>
      <c r="H148">
        <f t="shared" si="68"/>
        <v>2.5885087661773826E-3</v>
      </c>
      <c r="I148">
        <f t="shared" si="69"/>
        <v>2.5885087661773825</v>
      </c>
      <c r="J148">
        <f t="shared" si="70"/>
        <v>17.638025029623563</v>
      </c>
      <c r="K148">
        <f t="shared" si="71"/>
        <v>846.29371428571437</v>
      </c>
      <c r="L148">
        <f t="shared" si="72"/>
        <v>674.91549532402109</v>
      </c>
      <c r="M148">
        <f t="shared" si="73"/>
        <v>68.410522348063296</v>
      </c>
      <c r="N148">
        <f t="shared" si="74"/>
        <v>85.781694827399519</v>
      </c>
      <c r="O148">
        <f t="shared" si="75"/>
        <v>0.18896978242415238</v>
      </c>
      <c r="P148">
        <f t="shared" si="76"/>
        <v>2.7731174609988178</v>
      </c>
      <c r="Q148">
        <f t="shared" si="77"/>
        <v>0.18209634013341913</v>
      </c>
      <c r="R148">
        <f t="shared" si="78"/>
        <v>0.11440693476420363</v>
      </c>
      <c r="S148">
        <f t="shared" si="79"/>
        <v>226.11466123224355</v>
      </c>
      <c r="T148">
        <f t="shared" si="80"/>
        <v>32.98510574084446</v>
      </c>
      <c r="U148">
        <f t="shared" si="81"/>
        <v>31.995571428571431</v>
      </c>
      <c r="V148">
        <f t="shared" si="82"/>
        <v>4.7738864377647454</v>
      </c>
      <c r="W148">
        <f t="shared" si="83"/>
        <v>69.848982665991073</v>
      </c>
      <c r="X148">
        <f t="shared" si="84"/>
        <v>3.3910585105597391</v>
      </c>
      <c r="Y148">
        <f t="shared" si="85"/>
        <v>4.8548430930989337</v>
      </c>
      <c r="Z148">
        <f t="shared" si="86"/>
        <v>1.3828279272050064</v>
      </c>
      <c r="AA148">
        <f t="shared" si="87"/>
        <v>-114.15323658842257</v>
      </c>
      <c r="AB148">
        <f t="shared" si="88"/>
        <v>44.464717140797354</v>
      </c>
      <c r="AC148">
        <f t="shared" si="89"/>
        <v>3.6414493503755403</v>
      </c>
      <c r="AD148">
        <f t="shared" si="90"/>
        <v>160.06759113499388</v>
      </c>
      <c r="AE148">
        <f t="shared" si="91"/>
        <v>28.436350596859636</v>
      </c>
      <c r="AF148">
        <f t="shared" si="92"/>
        <v>2.5826826585706049</v>
      </c>
      <c r="AG148">
        <f t="shared" si="93"/>
        <v>17.638025029623563</v>
      </c>
      <c r="AH148">
        <v>901.40146523882981</v>
      </c>
      <c r="AI148">
        <v>878.16849090909056</v>
      </c>
      <c r="AJ148">
        <v>1.724179298282517</v>
      </c>
      <c r="AK148">
        <v>60.783550458012961</v>
      </c>
      <c r="AL148">
        <f t="shared" si="94"/>
        <v>2.5885087661773825</v>
      </c>
      <c r="AM148">
        <v>31.15073264477595</v>
      </c>
      <c r="AN148">
        <v>33.456539999999997</v>
      </c>
      <c r="AO148">
        <v>5.7592946178419864E-4</v>
      </c>
      <c r="AP148">
        <v>100.31295513855321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47598.622142423992</v>
      </c>
      <c r="AV148">
        <f t="shared" si="98"/>
        <v>1200.014285714286</v>
      </c>
      <c r="AW148">
        <f t="shared" si="99"/>
        <v>1025.9355135918361</v>
      </c>
      <c r="AX148">
        <f t="shared" si="100"/>
        <v>0.85493608351601191</v>
      </c>
      <c r="AY148">
        <f t="shared" si="101"/>
        <v>0.18842664118590308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1678122065.5</v>
      </c>
      <c r="BF148">
        <v>846.29371428571437</v>
      </c>
      <c r="BG148">
        <v>874.55899999999997</v>
      </c>
      <c r="BH148">
        <v>33.455057142857143</v>
      </c>
      <c r="BI148">
        <v>31.1509</v>
      </c>
      <c r="BJ148">
        <v>853.47728571428581</v>
      </c>
      <c r="BK148">
        <v>33.196942857142858</v>
      </c>
      <c r="BL148">
        <v>650.02828571428574</v>
      </c>
      <c r="BM148">
        <v>101.26171428571431</v>
      </c>
      <c r="BN148">
        <v>9.9897385714285719E-2</v>
      </c>
      <c r="BO148">
        <v>32.292985714285713</v>
      </c>
      <c r="BP148">
        <v>31.995571428571431</v>
      </c>
      <c r="BQ148">
        <v>999.89999999999986</v>
      </c>
      <c r="BR148">
        <v>0</v>
      </c>
      <c r="BS148">
        <v>0</v>
      </c>
      <c r="BT148">
        <v>9019.9985714285722</v>
      </c>
      <c r="BU148">
        <v>0</v>
      </c>
      <c r="BV148">
        <v>221.28771428571429</v>
      </c>
      <c r="BW148">
        <v>-28.265328571428569</v>
      </c>
      <c r="BX148">
        <v>875.58671428571427</v>
      </c>
      <c r="BY148">
        <v>902.67828571428561</v>
      </c>
      <c r="BZ148">
        <v>2.3041642857142861</v>
      </c>
      <c r="CA148">
        <v>874.55899999999997</v>
      </c>
      <c r="CB148">
        <v>31.1509</v>
      </c>
      <c r="CC148">
        <v>3.387708571428572</v>
      </c>
      <c r="CD148">
        <v>3.1543871428571428</v>
      </c>
      <c r="CE148">
        <v>26.067257142857141</v>
      </c>
      <c r="CF148">
        <v>24.866114285714289</v>
      </c>
      <c r="CG148">
        <v>1200.014285714286</v>
      </c>
      <c r="CH148">
        <v>0.50004899999999985</v>
      </c>
      <c r="CI148">
        <v>0.49995099999999992</v>
      </c>
      <c r="CJ148">
        <v>0</v>
      </c>
      <c r="CK148">
        <v>1457.338571428571</v>
      </c>
      <c r="CL148">
        <v>4.9990899999999998</v>
      </c>
      <c r="CM148">
        <v>15802.428571428571</v>
      </c>
      <c r="CN148">
        <v>9558.1671428571426</v>
      </c>
      <c r="CO148">
        <v>41.686999999999998</v>
      </c>
      <c r="CP148">
        <v>43.311999999999998</v>
      </c>
      <c r="CQ148">
        <v>42.436999999999998</v>
      </c>
      <c r="CR148">
        <v>42.446000000000012</v>
      </c>
      <c r="CS148">
        <v>43</v>
      </c>
      <c r="CT148">
        <v>597.5642857142858</v>
      </c>
      <c r="CU148">
        <v>597.44999999999993</v>
      </c>
      <c r="CV148">
        <v>0</v>
      </c>
      <c r="CW148">
        <v>1678122109.5999999</v>
      </c>
      <c r="CX148">
        <v>0</v>
      </c>
      <c r="CY148">
        <v>1678116306.0999999</v>
      </c>
      <c r="CZ148" t="s">
        <v>356</v>
      </c>
      <c r="DA148">
        <v>1678116302.5999999</v>
      </c>
      <c r="DB148">
        <v>1678116306.0999999</v>
      </c>
      <c r="DC148">
        <v>12</v>
      </c>
      <c r="DD148">
        <v>3.5000000000000003E-2</v>
      </c>
      <c r="DE148">
        <v>0.05</v>
      </c>
      <c r="DF148">
        <v>-6.1040000000000001</v>
      </c>
      <c r="DG148">
        <v>0.249</v>
      </c>
      <c r="DH148">
        <v>413</v>
      </c>
      <c r="DI148">
        <v>32</v>
      </c>
      <c r="DJ148">
        <v>0.5</v>
      </c>
      <c r="DK148">
        <v>0.15</v>
      </c>
      <c r="DL148">
        <v>-28.152614634146339</v>
      </c>
      <c r="DM148">
        <v>-0.38469407665513311</v>
      </c>
      <c r="DN148">
        <v>7.488059294954813E-2</v>
      </c>
      <c r="DO148">
        <v>0</v>
      </c>
      <c r="DP148">
        <v>2.3400658536585368</v>
      </c>
      <c r="DQ148">
        <v>-0.58949372822299229</v>
      </c>
      <c r="DR148">
        <v>8.0134200882647708E-2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371</v>
      </c>
      <c r="EA148">
        <v>3.2975500000000002</v>
      </c>
      <c r="EB148">
        <v>2.6253700000000002</v>
      </c>
      <c r="EC148">
        <v>0.16919899999999999</v>
      </c>
      <c r="ED148">
        <v>0.170628</v>
      </c>
      <c r="EE148">
        <v>0.13799700000000001</v>
      </c>
      <c r="EF148">
        <v>0.130327</v>
      </c>
      <c r="EG148">
        <v>25092.5</v>
      </c>
      <c r="EH148">
        <v>25411.8</v>
      </c>
      <c r="EI148">
        <v>28098.2</v>
      </c>
      <c r="EJ148">
        <v>29487.5</v>
      </c>
      <c r="EK148">
        <v>33349.800000000003</v>
      </c>
      <c r="EL148">
        <v>35597.1</v>
      </c>
      <c r="EM148">
        <v>39678.400000000001</v>
      </c>
      <c r="EN148">
        <v>42134.400000000001</v>
      </c>
      <c r="EO148">
        <v>2.2392699999999999</v>
      </c>
      <c r="EP148">
        <v>2.2154500000000001</v>
      </c>
      <c r="EQ148">
        <v>0.118494</v>
      </c>
      <c r="ER148">
        <v>0</v>
      </c>
      <c r="ES148">
        <v>30.07</v>
      </c>
      <c r="ET148">
        <v>999.9</v>
      </c>
      <c r="EU148">
        <v>75</v>
      </c>
      <c r="EV148">
        <v>32.6</v>
      </c>
      <c r="EW148">
        <v>36.585500000000003</v>
      </c>
      <c r="EX148">
        <v>56.307099999999998</v>
      </c>
      <c r="EY148">
        <v>-4.0023999999999997</v>
      </c>
      <c r="EZ148">
        <v>2</v>
      </c>
      <c r="FA148">
        <v>0.37526399999999999</v>
      </c>
      <c r="FB148">
        <v>-0.33226600000000001</v>
      </c>
      <c r="FC148">
        <v>20.275200000000002</v>
      </c>
      <c r="FD148">
        <v>5.2175900000000004</v>
      </c>
      <c r="FE148">
        <v>12.0044</v>
      </c>
      <c r="FF148">
        <v>4.9870000000000001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1.86226</v>
      </c>
      <c r="FN148">
        <v>1.8643099999999999</v>
      </c>
      <c r="FO148">
        <v>1.8603499999999999</v>
      </c>
      <c r="FP148">
        <v>1.8611</v>
      </c>
      <c r="FQ148">
        <v>1.8602000000000001</v>
      </c>
      <c r="FR148">
        <v>1.86192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-7.19</v>
      </c>
      <c r="GH148">
        <v>0.2581</v>
      </c>
      <c r="GI148">
        <v>-4.4273770621571362</v>
      </c>
      <c r="GJ148">
        <v>-4.6782648166075668E-3</v>
      </c>
      <c r="GK148">
        <v>2.0645039605938809E-6</v>
      </c>
      <c r="GL148">
        <v>-4.2957140779123221E-10</v>
      </c>
      <c r="GM148">
        <v>-7.2769555290842433E-2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96.1</v>
      </c>
      <c r="GV148">
        <v>96</v>
      </c>
      <c r="GW148">
        <v>2.50244</v>
      </c>
      <c r="GX148">
        <v>2.5097700000000001</v>
      </c>
      <c r="GY148">
        <v>2.04834</v>
      </c>
      <c r="GZ148">
        <v>2.6220699999999999</v>
      </c>
      <c r="HA148">
        <v>2.1972700000000001</v>
      </c>
      <c r="HB148">
        <v>2.3290999999999999</v>
      </c>
      <c r="HC148">
        <v>37.650399999999998</v>
      </c>
      <c r="HD148">
        <v>14.3422</v>
      </c>
      <c r="HE148">
        <v>18</v>
      </c>
      <c r="HF148">
        <v>706.62699999999995</v>
      </c>
      <c r="HG148">
        <v>765.98900000000003</v>
      </c>
      <c r="HH148">
        <v>30.9998</v>
      </c>
      <c r="HI148">
        <v>32.184800000000003</v>
      </c>
      <c r="HJ148">
        <v>30.0002</v>
      </c>
      <c r="HK148">
        <v>32.1402</v>
      </c>
      <c r="HL148">
        <v>32.154699999999998</v>
      </c>
      <c r="HM148">
        <v>50.062800000000003</v>
      </c>
      <c r="HN148">
        <v>19.084499999999998</v>
      </c>
      <c r="HO148">
        <v>100</v>
      </c>
      <c r="HP148">
        <v>31</v>
      </c>
      <c r="HQ148">
        <v>889.84299999999996</v>
      </c>
      <c r="HR148">
        <v>31.145299999999999</v>
      </c>
      <c r="HS148">
        <v>99.034499999999994</v>
      </c>
      <c r="HT148">
        <v>97.718999999999994</v>
      </c>
    </row>
    <row r="149" spans="1:228" x14ac:dyDescent="0.2">
      <c r="A149">
        <v>134</v>
      </c>
      <c r="B149">
        <v>1678122071.5</v>
      </c>
      <c r="C149">
        <v>531</v>
      </c>
      <c r="D149" t="s">
        <v>626</v>
      </c>
      <c r="E149" t="s">
        <v>627</v>
      </c>
      <c r="F149">
        <v>4</v>
      </c>
      <c r="G149">
        <v>1678122069.1875</v>
      </c>
      <c r="H149">
        <f t="shared" si="68"/>
        <v>2.5799264748057674E-3</v>
      </c>
      <c r="I149">
        <f t="shared" si="69"/>
        <v>2.5799264748057675</v>
      </c>
      <c r="J149">
        <f t="shared" si="70"/>
        <v>17.75867215814441</v>
      </c>
      <c r="K149">
        <f t="shared" si="71"/>
        <v>852.43074999999999</v>
      </c>
      <c r="L149">
        <f t="shared" si="72"/>
        <v>679.58819988966843</v>
      </c>
      <c r="M149">
        <f t="shared" si="73"/>
        <v>68.884865173426434</v>
      </c>
      <c r="N149">
        <f t="shared" si="74"/>
        <v>86.404645185078138</v>
      </c>
      <c r="O149">
        <f t="shared" si="75"/>
        <v>0.18859385873098863</v>
      </c>
      <c r="P149">
        <f t="shared" si="76"/>
        <v>2.7670252819232761</v>
      </c>
      <c r="Q149">
        <f t="shared" si="77"/>
        <v>0.18173271904742017</v>
      </c>
      <c r="R149">
        <f t="shared" si="78"/>
        <v>0.1141785993663548</v>
      </c>
      <c r="S149">
        <f t="shared" si="79"/>
        <v>226.12273010879494</v>
      </c>
      <c r="T149">
        <f t="shared" si="80"/>
        <v>32.98781061518546</v>
      </c>
      <c r="U149">
        <f t="shared" si="81"/>
        <v>31.989350000000002</v>
      </c>
      <c r="V149">
        <f t="shared" si="82"/>
        <v>4.7722055816298052</v>
      </c>
      <c r="W149">
        <f t="shared" si="83"/>
        <v>69.855795125274241</v>
      </c>
      <c r="X149">
        <f t="shared" si="84"/>
        <v>3.3911788949981636</v>
      </c>
      <c r="Y149">
        <f t="shared" si="85"/>
        <v>4.8545419730985424</v>
      </c>
      <c r="Z149">
        <f t="shared" si="86"/>
        <v>1.3810266866316416</v>
      </c>
      <c r="AA149">
        <f t="shared" si="87"/>
        <v>-113.77475753893434</v>
      </c>
      <c r="AB149">
        <f t="shared" si="88"/>
        <v>45.131293862224339</v>
      </c>
      <c r="AC149">
        <f t="shared" si="89"/>
        <v>3.7040431671061134</v>
      </c>
      <c r="AD149">
        <f t="shared" si="90"/>
        <v>161.18330959919103</v>
      </c>
      <c r="AE149">
        <f t="shared" si="91"/>
        <v>28.494775999116683</v>
      </c>
      <c r="AF149">
        <f t="shared" si="92"/>
        <v>2.5812255278238223</v>
      </c>
      <c r="AG149">
        <f t="shared" si="93"/>
        <v>17.75867215814441</v>
      </c>
      <c r="AH149">
        <v>908.38291413753132</v>
      </c>
      <c r="AI149">
        <v>885.05459999999982</v>
      </c>
      <c r="AJ149">
        <v>1.718770918316471</v>
      </c>
      <c r="AK149">
        <v>60.783550458012961</v>
      </c>
      <c r="AL149">
        <f t="shared" si="94"/>
        <v>2.5799264748057675</v>
      </c>
      <c r="AM149">
        <v>31.153008013382991</v>
      </c>
      <c r="AN149">
        <v>33.455292727272742</v>
      </c>
      <c r="AO149">
        <v>-8.8115967159460028E-5</v>
      </c>
      <c r="AP149">
        <v>100.31295513855321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47430.682538185698</v>
      </c>
      <c r="AV149">
        <f t="shared" si="98"/>
        <v>1200.0462500000001</v>
      </c>
      <c r="AW149">
        <f t="shared" si="99"/>
        <v>1025.9639010926398</v>
      </c>
      <c r="AX149">
        <f t="shared" si="100"/>
        <v>0.85493696688160126</v>
      </c>
      <c r="AY149">
        <f t="shared" si="101"/>
        <v>0.18842834608149053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1678122069.1875</v>
      </c>
      <c r="BF149">
        <v>852.43074999999999</v>
      </c>
      <c r="BG149">
        <v>880.76400000000001</v>
      </c>
      <c r="BH149">
        <v>33.4559</v>
      </c>
      <c r="BI149">
        <v>31.152999999999999</v>
      </c>
      <c r="BJ149">
        <v>859.62699999999995</v>
      </c>
      <c r="BK149">
        <v>33.197762500000003</v>
      </c>
      <c r="BL149">
        <v>650.015625</v>
      </c>
      <c r="BM149">
        <v>101.2625</v>
      </c>
      <c r="BN149">
        <v>0.1001563625</v>
      </c>
      <c r="BO149">
        <v>32.291887500000001</v>
      </c>
      <c r="BP149">
        <v>31.989350000000002</v>
      </c>
      <c r="BQ149">
        <v>999.9</v>
      </c>
      <c r="BR149">
        <v>0</v>
      </c>
      <c r="BS149">
        <v>0</v>
      </c>
      <c r="BT149">
        <v>8987.5774999999994</v>
      </c>
      <c r="BU149">
        <v>0</v>
      </c>
      <c r="BV149">
        <v>223.43662499999999</v>
      </c>
      <c r="BW149">
        <v>-28.333475</v>
      </c>
      <c r="BX149">
        <v>881.9368750000001</v>
      </c>
      <c r="BY149">
        <v>909.08487500000001</v>
      </c>
      <c r="BZ149">
        <v>2.3028875000000002</v>
      </c>
      <c r="CA149">
        <v>880.76400000000001</v>
      </c>
      <c r="CB149">
        <v>31.152999999999999</v>
      </c>
      <c r="CC149">
        <v>3.3878262499999998</v>
      </c>
      <c r="CD149">
        <v>3.15463125</v>
      </c>
      <c r="CE149">
        <v>26.067824999999999</v>
      </c>
      <c r="CF149">
        <v>24.867425000000001</v>
      </c>
      <c r="CG149">
        <v>1200.0462500000001</v>
      </c>
      <c r="CH149">
        <v>0.50001912500000001</v>
      </c>
      <c r="CI149">
        <v>0.49998087499999999</v>
      </c>
      <c r="CJ149">
        <v>0</v>
      </c>
      <c r="CK149">
        <v>1459.0474999999999</v>
      </c>
      <c r="CL149">
        <v>4.9990899999999998</v>
      </c>
      <c r="CM149">
        <v>15820.525</v>
      </c>
      <c r="CN149">
        <v>9558.302499999998</v>
      </c>
      <c r="CO149">
        <v>41.686999999999998</v>
      </c>
      <c r="CP149">
        <v>43.311999999999998</v>
      </c>
      <c r="CQ149">
        <v>42.452749999999988</v>
      </c>
      <c r="CR149">
        <v>42.436999999999998</v>
      </c>
      <c r="CS149">
        <v>43</v>
      </c>
      <c r="CT149">
        <v>597.54499999999996</v>
      </c>
      <c r="CU149">
        <v>597.50125000000003</v>
      </c>
      <c r="CV149">
        <v>0</v>
      </c>
      <c r="CW149">
        <v>1678122113.2</v>
      </c>
      <c r="CX149">
        <v>0</v>
      </c>
      <c r="CY149">
        <v>1678116306.0999999</v>
      </c>
      <c r="CZ149" t="s">
        <v>356</v>
      </c>
      <c r="DA149">
        <v>1678116302.5999999</v>
      </c>
      <c r="DB149">
        <v>1678116306.0999999</v>
      </c>
      <c r="DC149">
        <v>12</v>
      </c>
      <c r="DD149">
        <v>3.5000000000000003E-2</v>
      </c>
      <c r="DE149">
        <v>0.05</v>
      </c>
      <c r="DF149">
        <v>-6.1040000000000001</v>
      </c>
      <c r="DG149">
        <v>0.249</v>
      </c>
      <c r="DH149">
        <v>413</v>
      </c>
      <c r="DI149">
        <v>32</v>
      </c>
      <c r="DJ149">
        <v>0.5</v>
      </c>
      <c r="DK149">
        <v>0.15</v>
      </c>
      <c r="DL149">
        <v>-28.18196341463414</v>
      </c>
      <c r="DM149">
        <v>-1.0117818815330639</v>
      </c>
      <c r="DN149">
        <v>0.1035839750203824</v>
      </c>
      <c r="DO149">
        <v>0</v>
      </c>
      <c r="DP149">
        <v>2.3044902439024399</v>
      </c>
      <c r="DQ149">
        <v>-0.10015944250871039</v>
      </c>
      <c r="DR149">
        <v>3.4234113886575893E-2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371</v>
      </c>
      <c r="EA149">
        <v>3.2977300000000001</v>
      </c>
      <c r="EB149">
        <v>2.6251799999999998</v>
      </c>
      <c r="EC149">
        <v>0.17006399999999999</v>
      </c>
      <c r="ED149">
        <v>0.17147799999999999</v>
      </c>
      <c r="EE149">
        <v>0.13799800000000001</v>
      </c>
      <c r="EF149">
        <v>0.13033800000000001</v>
      </c>
      <c r="EG149">
        <v>25066.400000000001</v>
      </c>
      <c r="EH149">
        <v>25385.8</v>
      </c>
      <c r="EI149">
        <v>28098.3</v>
      </c>
      <c r="EJ149">
        <v>29487.599999999999</v>
      </c>
      <c r="EK149">
        <v>33350.1</v>
      </c>
      <c r="EL149">
        <v>35596.9</v>
      </c>
      <c r="EM149">
        <v>39678.800000000003</v>
      </c>
      <c r="EN149">
        <v>42134.6</v>
      </c>
      <c r="EO149">
        <v>2.2395</v>
      </c>
      <c r="EP149">
        <v>2.2153499999999999</v>
      </c>
      <c r="EQ149">
        <v>0.117835</v>
      </c>
      <c r="ER149">
        <v>0</v>
      </c>
      <c r="ES149">
        <v>30.071400000000001</v>
      </c>
      <c r="ET149">
        <v>999.9</v>
      </c>
      <c r="EU149">
        <v>75</v>
      </c>
      <c r="EV149">
        <v>32.6</v>
      </c>
      <c r="EW149">
        <v>36.585500000000003</v>
      </c>
      <c r="EX149">
        <v>57.027099999999997</v>
      </c>
      <c r="EY149">
        <v>-4.1506400000000001</v>
      </c>
      <c r="EZ149">
        <v>2</v>
      </c>
      <c r="FA149">
        <v>0.37546200000000002</v>
      </c>
      <c r="FB149">
        <v>-0.332206</v>
      </c>
      <c r="FC149">
        <v>20.274999999999999</v>
      </c>
      <c r="FD149">
        <v>5.2178899999999997</v>
      </c>
      <c r="FE149">
        <v>12.004099999999999</v>
      </c>
      <c r="FF149">
        <v>4.9872500000000004</v>
      </c>
      <c r="FG149">
        <v>3.2846299999999999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1.8622700000000001</v>
      </c>
      <c r="FN149">
        <v>1.8643000000000001</v>
      </c>
      <c r="FO149">
        <v>1.8603499999999999</v>
      </c>
      <c r="FP149">
        <v>1.8611</v>
      </c>
      <c r="FQ149">
        <v>1.8602000000000001</v>
      </c>
      <c r="FR149">
        <v>1.8619000000000001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-7.2039999999999997</v>
      </c>
      <c r="GH149">
        <v>0.25819999999999999</v>
      </c>
      <c r="GI149">
        <v>-4.4273770621571362</v>
      </c>
      <c r="GJ149">
        <v>-4.6782648166075668E-3</v>
      </c>
      <c r="GK149">
        <v>2.0645039605938809E-6</v>
      </c>
      <c r="GL149">
        <v>-4.2957140779123221E-10</v>
      </c>
      <c r="GM149">
        <v>-7.2769555290842433E-2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96.1</v>
      </c>
      <c r="GV149">
        <v>96.1</v>
      </c>
      <c r="GW149">
        <v>2.51831</v>
      </c>
      <c r="GX149">
        <v>2.52075</v>
      </c>
      <c r="GY149">
        <v>2.04834</v>
      </c>
      <c r="GZ149">
        <v>2.6220699999999999</v>
      </c>
      <c r="HA149">
        <v>2.1972700000000001</v>
      </c>
      <c r="HB149">
        <v>2.3071299999999999</v>
      </c>
      <c r="HC149">
        <v>37.674500000000002</v>
      </c>
      <c r="HD149">
        <v>14.3247</v>
      </c>
      <c r="HE149">
        <v>18</v>
      </c>
      <c r="HF149">
        <v>706.83900000000006</v>
      </c>
      <c r="HG149">
        <v>765.92600000000004</v>
      </c>
      <c r="HH149">
        <v>30.9999</v>
      </c>
      <c r="HI149">
        <v>32.185499999999998</v>
      </c>
      <c r="HJ149">
        <v>30.000299999999999</v>
      </c>
      <c r="HK149">
        <v>32.142200000000003</v>
      </c>
      <c r="HL149">
        <v>32.157499999999999</v>
      </c>
      <c r="HM149">
        <v>50.370800000000003</v>
      </c>
      <c r="HN149">
        <v>19.084499999999998</v>
      </c>
      <c r="HO149">
        <v>100</v>
      </c>
      <c r="HP149">
        <v>31</v>
      </c>
      <c r="HQ149">
        <v>896.53200000000004</v>
      </c>
      <c r="HR149">
        <v>31.146100000000001</v>
      </c>
      <c r="HS149">
        <v>99.035200000000003</v>
      </c>
      <c r="HT149">
        <v>97.719399999999993</v>
      </c>
    </row>
    <row r="150" spans="1:228" x14ac:dyDescent="0.2">
      <c r="A150">
        <v>135</v>
      </c>
      <c r="B150">
        <v>1678122075.5</v>
      </c>
      <c r="C150">
        <v>535</v>
      </c>
      <c r="D150" t="s">
        <v>628</v>
      </c>
      <c r="E150" t="s">
        <v>629</v>
      </c>
      <c r="F150">
        <v>4</v>
      </c>
      <c r="G150">
        <v>1678122073.5</v>
      </c>
      <c r="H150">
        <f t="shared" si="68"/>
        <v>2.5842906042688302E-3</v>
      </c>
      <c r="I150">
        <f t="shared" si="69"/>
        <v>2.5842906042688303</v>
      </c>
      <c r="J150">
        <f t="shared" si="70"/>
        <v>17.874541506102396</v>
      </c>
      <c r="K150">
        <f t="shared" si="71"/>
        <v>859.53800000000012</v>
      </c>
      <c r="L150">
        <f t="shared" si="72"/>
        <v>685.66510358977951</v>
      </c>
      <c r="M150">
        <f t="shared" si="73"/>
        <v>69.501282492309812</v>
      </c>
      <c r="N150">
        <f t="shared" si="74"/>
        <v>87.125614294957188</v>
      </c>
      <c r="O150">
        <f t="shared" si="75"/>
        <v>0.18876760826380254</v>
      </c>
      <c r="P150">
        <f t="shared" si="76"/>
        <v>2.7709788123551342</v>
      </c>
      <c r="Q150">
        <f t="shared" si="77"/>
        <v>0.18190349168292849</v>
      </c>
      <c r="R150">
        <f t="shared" si="78"/>
        <v>0.11428560084699535</v>
      </c>
      <c r="S150">
        <f t="shared" si="79"/>
        <v>226.11215323258691</v>
      </c>
      <c r="T150">
        <f t="shared" si="80"/>
        <v>32.986891707943855</v>
      </c>
      <c r="U150">
        <f t="shared" si="81"/>
        <v>31.993757142857142</v>
      </c>
      <c r="V150">
        <f t="shared" si="82"/>
        <v>4.7733962152412337</v>
      </c>
      <c r="W150">
        <f t="shared" si="83"/>
        <v>69.85400507740917</v>
      </c>
      <c r="X150">
        <f t="shared" si="84"/>
        <v>3.391332439740002</v>
      </c>
      <c r="Y150">
        <f t="shared" si="85"/>
        <v>4.8548861815179745</v>
      </c>
      <c r="Z150">
        <f t="shared" si="86"/>
        <v>1.3820637755012317</v>
      </c>
      <c r="AA150">
        <f t="shared" si="87"/>
        <v>-113.96721564825542</v>
      </c>
      <c r="AB150">
        <f t="shared" si="88"/>
        <v>44.724935384958314</v>
      </c>
      <c r="AC150">
        <f t="shared" si="89"/>
        <v>3.6655570692058554</v>
      </c>
      <c r="AD150">
        <f t="shared" si="90"/>
        <v>160.53543003849563</v>
      </c>
      <c r="AE150">
        <f t="shared" si="91"/>
        <v>28.569997721206093</v>
      </c>
      <c r="AF150">
        <f t="shared" si="92"/>
        <v>2.5810719382004308</v>
      </c>
      <c r="AG150">
        <f t="shared" si="93"/>
        <v>17.874541506102396</v>
      </c>
      <c r="AH150">
        <v>915.2212789306144</v>
      </c>
      <c r="AI150">
        <v>891.84670303030282</v>
      </c>
      <c r="AJ150">
        <v>1.701603045702345</v>
      </c>
      <c r="AK150">
        <v>60.783550458012961</v>
      </c>
      <c r="AL150">
        <f t="shared" si="94"/>
        <v>2.5842906042688303</v>
      </c>
      <c r="AM150">
        <v>31.154434697839331</v>
      </c>
      <c r="AN150">
        <v>33.459474545454533</v>
      </c>
      <c r="AO150">
        <v>9.2490409026881244E-5</v>
      </c>
      <c r="AP150">
        <v>100.31295513855321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47539.571401462796</v>
      </c>
      <c r="AV150">
        <f t="shared" si="98"/>
        <v>1199.998571428571</v>
      </c>
      <c r="AW150">
        <f t="shared" si="99"/>
        <v>1025.9223135920136</v>
      </c>
      <c r="AX150">
        <f t="shared" si="100"/>
        <v>0.85493627910796288</v>
      </c>
      <c r="AY150">
        <f t="shared" si="101"/>
        <v>0.18842701867836853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1678122073.5</v>
      </c>
      <c r="BF150">
        <v>859.53800000000012</v>
      </c>
      <c r="BG150">
        <v>887.95728571428572</v>
      </c>
      <c r="BH150">
        <v>33.457200000000007</v>
      </c>
      <c r="BI150">
        <v>31.15445714285714</v>
      </c>
      <c r="BJ150">
        <v>866.74885714285699</v>
      </c>
      <c r="BK150">
        <v>33.199085714285722</v>
      </c>
      <c r="BL150">
        <v>650.02042857142862</v>
      </c>
      <c r="BM150">
        <v>101.26342857142861</v>
      </c>
      <c r="BN150">
        <v>9.9878571428571442E-2</v>
      </c>
      <c r="BO150">
        <v>32.293142857142861</v>
      </c>
      <c r="BP150">
        <v>31.993757142857142</v>
      </c>
      <c r="BQ150">
        <v>999.89999999999986</v>
      </c>
      <c r="BR150">
        <v>0</v>
      </c>
      <c r="BS150">
        <v>0</v>
      </c>
      <c r="BT150">
        <v>9008.4814285714292</v>
      </c>
      <c r="BU150">
        <v>0</v>
      </c>
      <c r="BV150">
        <v>227.71328571428569</v>
      </c>
      <c r="BW150">
        <v>-28.419228571428569</v>
      </c>
      <c r="BX150">
        <v>889.29128571428566</v>
      </c>
      <c r="BY150">
        <v>916.51057142857155</v>
      </c>
      <c r="BZ150">
        <v>2.3027414285714292</v>
      </c>
      <c r="CA150">
        <v>887.95728571428572</v>
      </c>
      <c r="CB150">
        <v>31.15445714285714</v>
      </c>
      <c r="CC150">
        <v>3.3879885714285711</v>
      </c>
      <c r="CD150">
        <v>3.1548042857142859</v>
      </c>
      <c r="CE150">
        <v>26.068628571428569</v>
      </c>
      <c r="CF150">
        <v>24.86834285714286</v>
      </c>
      <c r="CG150">
        <v>1199.998571428571</v>
      </c>
      <c r="CH150">
        <v>0.50004100000000007</v>
      </c>
      <c r="CI150">
        <v>0.49995899999999999</v>
      </c>
      <c r="CJ150">
        <v>0</v>
      </c>
      <c r="CK150">
        <v>1460.6342857142861</v>
      </c>
      <c r="CL150">
        <v>4.9990899999999998</v>
      </c>
      <c r="CM150">
        <v>15839.21428571429</v>
      </c>
      <c r="CN150">
        <v>9557.99</v>
      </c>
      <c r="CO150">
        <v>41.686999999999998</v>
      </c>
      <c r="CP150">
        <v>43.311999999999998</v>
      </c>
      <c r="CQ150">
        <v>42.472999999999999</v>
      </c>
      <c r="CR150">
        <v>42.454999999999998</v>
      </c>
      <c r="CS150">
        <v>43.017714285714291</v>
      </c>
      <c r="CT150">
        <v>597.54857142857145</v>
      </c>
      <c r="CU150">
        <v>597.44999999999993</v>
      </c>
      <c r="CV150">
        <v>0</v>
      </c>
      <c r="CW150">
        <v>1678122117.4000001</v>
      </c>
      <c r="CX150">
        <v>0</v>
      </c>
      <c r="CY150">
        <v>1678116306.0999999</v>
      </c>
      <c r="CZ150" t="s">
        <v>356</v>
      </c>
      <c r="DA150">
        <v>1678116302.5999999</v>
      </c>
      <c r="DB150">
        <v>1678116306.0999999</v>
      </c>
      <c r="DC150">
        <v>12</v>
      </c>
      <c r="DD150">
        <v>3.5000000000000003E-2</v>
      </c>
      <c r="DE150">
        <v>0.05</v>
      </c>
      <c r="DF150">
        <v>-6.1040000000000001</v>
      </c>
      <c r="DG150">
        <v>0.249</v>
      </c>
      <c r="DH150">
        <v>413</v>
      </c>
      <c r="DI150">
        <v>32</v>
      </c>
      <c r="DJ150">
        <v>0.5</v>
      </c>
      <c r="DK150">
        <v>0.15</v>
      </c>
      <c r="DL150">
        <v>-28.240002499999999</v>
      </c>
      <c r="DM150">
        <v>-1.0409617260787341</v>
      </c>
      <c r="DN150">
        <v>0.1022314371597603</v>
      </c>
      <c r="DO150">
        <v>0</v>
      </c>
      <c r="DP150">
        <v>2.2958620000000001</v>
      </c>
      <c r="DQ150">
        <v>8.5997448405246549E-2</v>
      </c>
      <c r="DR150">
        <v>9.8718256163690486E-3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3.2976000000000001</v>
      </c>
      <c r="EB150">
        <v>2.6252399999999998</v>
      </c>
      <c r="EC150">
        <v>0.17091300000000001</v>
      </c>
      <c r="ED150">
        <v>0.17233699999999999</v>
      </c>
      <c r="EE150">
        <v>0.13800200000000001</v>
      </c>
      <c r="EF150">
        <v>0.13033600000000001</v>
      </c>
      <c r="EG150">
        <v>25040.7</v>
      </c>
      <c r="EH150">
        <v>25359.9</v>
      </c>
      <c r="EI150">
        <v>28098.400000000001</v>
      </c>
      <c r="EJ150">
        <v>29488.2</v>
      </c>
      <c r="EK150">
        <v>33350.1</v>
      </c>
      <c r="EL150">
        <v>35597.699999999997</v>
      </c>
      <c r="EM150">
        <v>39678.800000000003</v>
      </c>
      <c r="EN150">
        <v>42135.4</v>
      </c>
      <c r="EO150">
        <v>2.2392500000000002</v>
      </c>
      <c r="EP150">
        <v>2.2154500000000001</v>
      </c>
      <c r="EQ150">
        <v>0.118475</v>
      </c>
      <c r="ER150">
        <v>0</v>
      </c>
      <c r="ES150">
        <v>30.071400000000001</v>
      </c>
      <c r="ET150">
        <v>999.9</v>
      </c>
      <c r="EU150">
        <v>75</v>
      </c>
      <c r="EV150">
        <v>32.6</v>
      </c>
      <c r="EW150">
        <v>36.584000000000003</v>
      </c>
      <c r="EX150">
        <v>56.277099999999997</v>
      </c>
      <c r="EY150">
        <v>-4.1466399999999997</v>
      </c>
      <c r="EZ150">
        <v>2</v>
      </c>
      <c r="FA150">
        <v>0.37551099999999998</v>
      </c>
      <c r="FB150">
        <v>-0.330735</v>
      </c>
      <c r="FC150">
        <v>20.275099999999998</v>
      </c>
      <c r="FD150">
        <v>5.2178899999999997</v>
      </c>
      <c r="FE150">
        <v>12.0044</v>
      </c>
      <c r="FF150">
        <v>4.9872500000000004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1.86222</v>
      </c>
      <c r="FN150">
        <v>1.8643099999999999</v>
      </c>
      <c r="FO150">
        <v>1.8603499999999999</v>
      </c>
      <c r="FP150">
        <v>1.86111</v>
      </c>
      <c r="FQ150">
        <v>1.8602000000000001</v>
      </c>
      <c r="FR150">
        <v>1.86191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-7.218</v>
      </c>
      <c r="GH150">
        <v>0.2581</v>
      </c>
      <c r="GI150">
        <v>-4.4273770621571362</v>
      </c>
      <c r="GJ150">
        <v>-4.6782648166075668E-3</v>
      </c>
      <c r="GK150">
        <v>2.0645039605938809E-6</v>
      </c>
      <c r="GL150">
        <v>-4.2957140779123221E-10</v>
      </c>
      <c r="GM150">
        <v>-7.2769555290842433E-2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96.2</v>
      </c>
      <c r="GV150">
        <v>96.2</v>
      </c>
      <c r="GW150">
        <v>2.5329600000000001</v>
      </c>
      <c r="GX150">
        <v>2.52441</v>
      </c>
      <c r="GY150">
        <v>2.04834</v>
      </c>
      <c r="GZ150">
        <v>2.6220699999999999</v>
      </c>
      <c r="HA150">
        <v>2.1972700000000001</v>
      </c>
      <c r="HB150">
        <v>2.2766099999999998</v>
      </c>
      <c r="HC150">
        <v>37.674500000000002</v>
      </c>
      <c r="HD150">
        <v>14.3072</v>
      </c>
      <c r="HE150">
        <v>18</v>
      </c>
      <c r="HF150">
        <v>706.64599999999996</v>
      </c>
      <c r="HG150">
        <v>766.03300000000002</v>
      </c>
      <c r="HH150">
        <v>31.000299999999999</v>
      </c>
      <c r="HI150">
        <v>32.188400000000001</v>
      </c>
      <c r="HJ150">
        <v>30.000299999999999</v>
      </c>
      <c r="HK150">
        <v>32.143700000000003</v>
      </c>
      <c r="HL150">
        <v>32.158200000000001</v>
      </c>
      <c r="HM150">
        <v>50.671700000000001</v>
      </c>
      <c r="HN150">
        <v>19.084499999999998</v>
      </c>
      <c r="HO150">
        <v>100</v>
      </c>
      <c r="HP150">
        <v>31</v>
      </c>
      <c r="HQ150">
        <v>903.20899999999995</v>
      </c>
      <c r="HR150">
        <v>31.151299999999999</v>
      </c>
      <c r="HS150">
        <v>99.035300000000007</v>
      </c>
      <c r="HT150">
        <v>97.721199999999996</v>
      </c>
    </row>
    <row r="151" spans="1:228" x14ac:dyDescent="0.2">
      <c r="A151">
        <v>136</v>
      </c>
      <c r="B151">
        <v>1678122079.5</v>
      </c>
      <c r="C151">
        <v>539</v>
      </c>
      <c r="D151" t="s">
        <v>630</v>
      </c>
      <c r="E151" t="s">
        <v>631</v>
      </c>
      <c r="F151">
        <v>4</v>
      </c>
      <c r="G151">
        <v>1678122077.1875</v>
      </c>
      <c r="H151">
        <f t="shared" si="68"/>
        <v>2.5834316235919656E-3</v>
      </c>
      <c r="I151">
        <f t="shared" si="69"/>
        <v>2.5834316235919657</v>
      </c>
      <c r="J151">
        <f t="shared" si="70"/>
        <v>17.780051609670469</v>
      </c>
      <c r="K151">
        <f t="shared" si="71"/>
        <v>865.69349999999997</v>
      </c>
      <c r="L151">
        <f t="shared" si="72"/>
        <v>692.5000726838947</v>
      </c>
      <c r="M151">
        <f t="shared" si="73"/>
        <v>70.19383231535835</v>
      </c>
      <c r="N151">
        <f t="shared" si="74"/>
        <v>87.749224545184504</v>
      </c>
      <c r="O151">
        <f t="shared" si="75"/>
        <v>0.188773748183727</v>
      </c>
      <c r="P151">
        <f t="shared" si="76"/>
        <v>2.7649691987124685</v>
      </c>
      <c r="Q151">
        <f t="shared" si="77"/>
        <v>0.18189485870617353</v>
      </c>
      <c r="R151">
        <f t="shared" si="78"/>
        <v>0.1142814435401186</v>
      </c>
      <c r="S151">
        <f t="shared" si="79"/>
        <v>226.11294260780286</v>
      </c>
      <c r="T151">
        <f t="shared" si="80"/>
        <v>32.993616654693639</v>
      </c>
      <c r="U151">
        <f t="shared" si="81"/>
        <v>31.993324999999999</v>
      </c>
      <c r="V151">
        <f t="shared" si="82"/>
        <v>4.7732794561027045</v>
      </c>
      <c r="W151">
        <f t="shared" si="83"/>
        <v>69.83974978534539</v>
      </c>
      <c r="X151">
        <f t="shared" si="84"/>
        <v>3.391616111169764</v>
      </c>
      <c r="Y151">
        <f t="shared" si="85"/>
        <v>4.8562833079929408</v>
      </c>
      <c r="Z151">
        <f t="shared" si="86"/>
        <v>1.3816633449329405</v>
      </c>
      <c r="AA151">
        <f t="shared" si="87"/>
        <v>-113.92933460040568</v>
      </c>
      <c r="AB151">
        <f t="shared" si="88"/>
        <v>45.451787740299885</v>
      </c>
      <c r="AC151">
        <f t="shared" si="89"/>
        <v>3.7333103863413388</v>
      </c>
      <c r="AD151">
        <f t="shared" si="90"/>
        <v>161.3687061340384</v>
      </c>
      <c r="AE151">
        <f t="shared" si="91"/>
        <v>28.638809111389069</v>
      </c>
      <c r="AF151">
        <f t="shared" si="92"/>
        <v>2.5818902241762776</v>
      </c>
      <c r="AG151">
        <f t="shared" si="93"/>
        <v>17.780051609670469</v>
      </c>
      <c r="AH151">
        <v>922.23665200179596</v>
      </c>
      <c r="AI151">
        <v>898.81195757575767</v>
      </c>
      <c r="AJ151">
        <v>1.738883720090399</v>
      </c>
      <c r="AK151">
        <v>60.783550458012961</v>
      </c>
      <c r="AL151">
        <f t="shared" si="94"/>
        <v>2.5834316235919657</v>
      </c>
      <c r="AM151">
        <v>31.156139104826121</v>
      </c>
      <c r="AN151">
        <v>33.460769090909068</v>
      </c>
      <c r="AO151">
        <v>5.3823676945347647E-5</v>
      </c>
      <c r="AP151">
        <v>100.31295513855321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47373.004524541</v>
      </c>
      <c r="AV151">
        <f t="shared" si="98"/>
        <v>1200.00125</v>
      </c>
      <c r="AW151">
        <f t="shared" si="99"/>
        <v>1025.9247510921259</v>
      </c>
      <c r="AX151">
        <f t="shared" si="100"/>
        <v>0.85493640201801946</v>
      </c>
      <c r="AY151">
        <f t="shared" si="101"/>
        <v>0.18842725589477749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1678122077.1875</v>
      </c>
      <c r="BF151">
        <v>865.69349999999997</v>
      </c>
      <c r="BG151">
        <v>894.19312500000001</v>
      </c>
      <c r="BH151">
        <v>33.460124999999998</v>
      </c>
      <c r="BI151">
        <v>31.156537499999999</v>
      </c>
      <c r="BJ151">
        <v>872.91725000000008</v>
      </c>
      <c r="BK151">
        <v>33.201962499999993</v>
      </c>
      <c r="BL151">
        <v>649.98612500000002</v>
      </c>
      <c r="BM151">
        <v>101.26287499999999</v>
      </c>
      <c r="BN151">
        <v>0.1000491125</v>
      </c>
      <c r="BO151">
        <v>32.298237499999999</v>
      </c>
      <c r="BP151">
        <v>31.993324999999999</v>
      </c>
      <c r="BQ151">
        <v>999.9</v>
      </c>
      <c r="BR151">
        <v>0</v>
      </c>
      <c r="BS151">
        <v>0</v>
      </c>
      <c r="BT151">
        <v>8976.6412500000006</v>
      </c>
      <c r="BU151">
        <v>0</v>
      </c>
      <c r="BV151">
        <v>231.78212500000001</v>
      </c>
      <c r="BW151">
        <v>-28.499612500000001</v>
      </c>
      <c r="BX151">
        <v>895.66262499999993</v>
      </c>
      <c r="BY151">
        <v>922.94887500000004</v>
      </c>
      <c r="BZ151">
        <v>2.3035787499999998</v>
      </c>
      <c r="CA151">
        <v>894.19312500000001</v>
      </c>
      <c r="CB151">
        <v>31.156537499999999</v>
      </c>
      <c r="CC151">
        <v>3.3882712499999998</v>
      </c>
      <c r="CD151">
        <v>3.1550050000000001</v>
      </c>
      <c r="CE151">
        <v>26.070062499999999</v>
      </c>
      <c r="CF151">
        <v>24.869412499999999</v>
      </c>
      <c r="CG151">
        <v>1200.00125</v>
      </c>
      <c r="CH151">
        <v>0.50003675000000003</v>
      </c>
      <c r="CI151">
        <v>0.49996325000000003</v>
      </c>
      <c r="CJ151">
        <v>0</v>
      </c>
      <c r="CK151">
        <v>1462.0525</v>
      </c>
      <c r="CL151">
        <v>4.9990899999999998</v>
      </c>
      <c r="CM151">
        <v>15852.9125</v>
      </c>
      <c r="CN151">
        <v>9557.9812500000007</v>
      </c>
      <c r="CO151">
        <v>41.686999999999998</v>
      </c>
      <c r="CP151">
        <v>43.311999999999998</v>
      </c>
      <c r="CQ151">
        <v>42.5</v>
      </c>
      <c r="CR151">
        <v>42.436999999999998</v>
      </c>
      <c r="CS151">
        <v>43.007750000000001</v>
      </c>
      <c r="CT151">
        <v>597.54499999999996</v>
      </c>
      <c r="CU151">
        <v>597.45624999999995</v>
      </c>
      <c r="CV151">
        <v>0</v>
      </c>
      <c r="CW151">
        <v>1678122121.5999999</v>
      </c>
      <c r="CX151">
        <v>0</v>
      </c>
      <c r="CY151">
        <v>1678116306.0999999</v>
      </c>
      <c r="CZ151" t="s">
        <v>356</v>
      </c>
      <c r="DA151">
        <v>1678116302.5999999</v>
      </c>
      <c r="DB151">
        <v>1678116306.0999999</v>
      </c>
      <c r="DC151">
        <v>12</v>
      </c>
      <c r="DD151">
        <v>3.5000000000000003E-2</v>
      </c>
      <c r="DE151">
        <v>0.05</v>
      </c>
      <c r="DF151">
        <v>-6.1040000000000001</v>
      </c>
      <c r="DG151">
        <v>0.249</v>
      </c>
      <c r="DH151">
        <v>413</v>
      </c>
      <c r="DI151">
        <v>32</v>
      </c>
      <c r="DJ151">
        <v>0.5</v>
      </c>
      <c r="DK151">
        <v>0.15</v>
      </c>
      <c r="DL151">
        <v>-28.326656097560981</v>
      </c>
      <c r="DM151">
        <v>-1.156647386759597</v>
      </c>
      <c r="DN151">
        <v>0.1180047250992375</v>
      </c>
      <c r="DO151">
        <v>0</v>
      </c>
      <c r="DP151">
        <v>2.3009856097560979</v>
      </c>
      <c r="DQ151">
        <v>3.105512195122076E-2</v>
      </c>
      <c r="DR151">
        <v>4.3601941379805892E-3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3.29752</v>
      </c>
      <c r="EB151">
        <v>2.6251799999999998</v>
      </c>
      <c r="EC151">
        <v>0.17177799999999999</v>
      </c>
      <c r="ED151">
        <v>0.17317399999999999</v>
      </c>
      <c r="EE151">
        <v>0.13800799999999999</v>
      </c>
      <c r="EF151">
        <v>0.13034499999999999</v>
      </c>
      <c r="EG151">
        <v>25014.6</v>
      </c>
      <c r="EH151">
        <v>25333.5</v>
      </c>
      <c r="EI151">
        <v>28098.400000000001</v>
      </c>
      <c r="EJ151">
        <v>29487.4</v>
      </c>
      <c r="EK151">
        <v>33349.9</v>
      </c>
      <c r="EL151">
        <v>35596.699999999997</v>
      </c>
      <c r="EM151">
        <v>39678.800000000003</v>
      </c>
      <c r="EN151">
        <v>42134.6</v>
      </c>
      <c r="EO151">
        <v>2.2394500000000002</v>
      </c>
      <c r="EP151">
        <v>2.2154500000000001</v>
      </c>
      <c r="EQ151">
        <v>0.118312</v>
      </c>
      <c r="ER151">
        <v>0</v>
      </c>
      <c r="ES151">
        <v>30.073899999999998</v>
      </c>
      <c r="ET151">
        <v>999.9</v>
      </c>
      <c r="EU151">
        <v>75</v>
      </c>
      <c r="EV151">
        <v>32.6</v>
      </c>
      <c r="EW151">
        <v>36.586300000000001</v>
      </c>
      <c r="EX151">
        <v>57.177100000000003</v>
      </c>
      <c r="EY151">
        <v>-3.9903900000000001</v>
      </c>
      <c r="EZ151">
        <v>2</v>
      </c>
      <c r="FA151">
        <v>0.37587399999999999</v>
      </c>
      <c r="FB151">
        <v>-0.329183</v>
      </c>
      <c r="FC151">
        <v>20.275200000000002</v>
      </c>
      <c r="FD151">
        <v>5.21774</v>
      </c>
      <c r="FE151">
        <v>12.0046</v>
      </c>
      <c r="FF151">
        <v>4.9870999999999999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1.86222</v>
      </c>
      <c r="FN151">
        <v>1.8643099999999999</v>
      </c>
      <c r="FO151">
        <v>1.8603499999999999</v>
      </c>
      <c r="FP151">
        <v>1.8611</v>
      </c>
      <c r="FQ151">
        <v>1.8602000000000001</v>
      </c>
      <c r="FR151">
        <v>1.8619000000000001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-7.2320000000000002</v>
      </c>
      <c r="GH151">
        <v>0.25819999999999999</v>
      </c>
      <c r="GI151">
        <v>-4.4273770621571362</v>
      </c>
      <c r="GJ151">
        <v>-4.6782648166075668E-3</v>
      </c>
      <c r="GK151">
        <v>2.0645039605938809E-6</v>
      </c>
      <c r="GL151">
        <v>-4.2957140779123221E-10</v>
      </c>
      <c r="GM151">
        <v>-7.2769555290842433E-2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96.3</v>
      </c>
      <c r="GV151">
        <v>96.2</v>
      </c>
      <c r="GW151">
        <v>2.5488300000000002</v>
      </c>
      <c r="GX151">
        <v>2.5158700000000001</v>
      </c>
      <c r="GY151">
        <v>2.04834</v>
      </c>
      <c r="GZ151">
        <v>2.6220699999999999</v>
      </c>
      <c r="HA151">
        <v>2.1972700000000001</v>
      </c>
      <c r="HB151">
        <v>2.3327599999999999</v>
      </c>
      <c r="HC151">
        <v>37.674500000000002</v>
      </c>
      <c r="HD151">
        <v>14.333399999999999</v>
      </c>
      <c r="HE151">
        <v>18</v>
      </c>
      <c r="HF151">
        <v>706.82899999999995</v>
      </c>
      <c r="HG151">
        <v>766.06200000000001</v>
      </c>
      <c r="HH151">
        <v>31.000399999999999</v>
      </c>
      <c r="HI151">
        <v>32.189100000000003</v>
      </c>
      <c r="HJ151">
        <v>30.000299999999999</v>
      </c>
      <c r="HK151">
        <v>32.145099999999999</v>
      </c>
      <c r="HL151">
        <v>32.160299999999999</v>
      </c>
      <c r="HM151">
        <v>50.976399999999998</v>
      </c>
      <c r="HN151">
        <v>19.084499999999998</v>
      </c>
      <c r="HO151">
        <v>100</v>
      </c>
      <c r="HP151">
        <v>31</v>
      </c>
      <c r="HQ151">
        <v>909.88800000000003</v>
      </c>
      <c r="HR151">
        <v>31.151299999999999</v>
      </c>
      <c r="HS151">
        <v>99.035300000000007</v>
      </c>
      <c r="HT151">
        <v>97.718999999999994</v>
      </c>
    </row>
    <row r="152" spans="1:228" x14ac:dyDescent="0.2">
      <c r="A152">
        <v>137</v>
      </c>
      <c r="B152">
        <v>1678122083.5</v>
      </c>
      <c r="C152">
        <v>543</v>
      </c>
      <c r="D152" t="s">
        <v>632</v>
      </c>
      <c r="E152" t="s">
        <v>633</v>
      </c>
      <c r="F152">
        <v>4</v>
      </c>
      <c r="G152">
        <v>1678122081.5</v>
      </c>
      <c r="H152">
        <f t="shared" si="68"/>
        <v>2.5823012240004245E-3</v>
      </c>
      <c r="I152">
        <f t="shared" si="69"/>
        <v>2.5823012240004246</v>
      </c>
      <c r="J152">
        <f t="shared" si="70"/>
        <v>17.688887321875903</v>
      </c>
      <c r="K152">
        <f t="shared" si="71"/>
        <v>872.9468571428572</v>
      </c>
      <c r="L152">
        <f t="shared" si="72"/>
        <v>699.92634480603272</v>
      </c>
      <c r="M152">
        <f t="shared" si="73"/>
        <v>70.945177401865067</v>
      </c>
      <c r="N152">
        <f t="shared" si="74"/>
        <v>88.482695503572316</v>
      </c>
      <c r="O152">
        <f t="shared" si="75"/>
        <v>0.18824492388292291</v>
      </c>
      <c r="P152">
        <f t="shared" si="76"/>
        <v>2.7664612278108431</v>
      </c>
      <c r="Q152">
        <f t="shared" si="77"/>
        <v>0.18140731514138786</v>
      </c>
      <c r="R152">
        <f t="shared" si="78"/>
        <v>0.11397321192057258</v>
      </c>
      <c r="S152">
        <f t="shared" si="79"/>
        <v>226.11117866143991</v>
      </c>
      <c r="T152">
        <f t="shared" si="80"/>
        <v>32.998170996427675</v>
      </c>
      <c r="U152">
        <f t="shared" si="81"/>
        <v>32.005342857142857</v>
      </c>
      <c r="V152">
        <f t="shared" si="82"/>
        <v>4.7765274451216868</v>
      </c>
      <c r="W152">
        <f t="shared" si="83"/>
        <v>69.825579188807893</v>
      </c>
      <c r="X152">
        <f t="shared" si="84"/>
        <v>3.3918100175287584</v>
      </c>
      <c r="Y152">
        <f t="shared" si="85"/>
        <v>4.8575465566240803</v>
      </c>
      <c r="Z152">
        <f t="shared" si="86"/>
        <v>1.3847174275929284</v>
      </c>
      <c r="AA152">
        <f t="shared" si="87"/>
        <v>-113.87948397841872</v>
      </c>
      <c r="AB152">
        <f t="shared" si="88"/>
        <v>44.370773669838087</v>
      </c>
      <c r="AC152">
        <f t="shared" si="89"/>
        <v>3.6428502801352329</v>
      </c>
      <c r="AD152">
        <f t="shared" si="90"/>
        <v>160.2453186329945</v>
      </c>
      <c r="AE152">
        <f t="shared" si="91"/>
        <v>28.526391153963207</v>
      </c>
      <c r="AF152">
        <f t="shared" si="92"/>
        <v>2.5805050343855562</v>
      </c>
      <c r="AG152">
        <f t="shared" si="93"/>
        <v>17.688887321875903</v>
      </c>
      <c r="AH152">
        <v>929.11336527194476</v>
      </c>
      <c r="AI152">
        <v>905.77724242424176</v>
      </c>
      <c r="AJ152">
        <v>1.7386298856482141</v>
      </c>
      <c r="AK152">
        <v>60.783550458012961</v>
      </c>
      <c r="AL152">
        <f t="shared" si="94"/>
        <v>2.5823012240004246</v>
      </c>
      <c r="AM152">
        <v>31.16029383504824</v>
      </c>
      <c r="AN152">
        <v>33.4638103030303</v>
      </c>
      <c r="AO152">
        <v>5.9986318893191663E-5</v>
      </c>
      <c r="AP152">
        <v>100.31295513855321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47413.414156755585</v>
      </c>
      <c r="AV152">
        <f t="shared" si="98"/>
        <v>1199.9914285714281</v>
      </c>
      <c r="AW152">
        <f t="shared" si="99"/>
        <v>1025.9163993064451</v>
      </c>
      <c r="AX152">
        <f t="shared" si="100"/>
        <v>0.85493643944422448</v>
      </c>
      <c r="AY152">
        <f t="shared" si="101"/>
        <v>0.1884273281273533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1678122081.5</v>
      </c>
      <c r="BF152">
        <v>872.9468571428572</v>
      </c>
      <c r="BG152">
        <v>901.35814285714298</v>
      </c>
      <c r="BH152">
        <v>33.462699999999998</v>
      </c>
      <c r="BI152">
        <v>31.160414285714289</v>
      </c>
      <c r="BJ152">
        <v>880.1854285714287</v>
      </c>
      <c r="BK152">
        <v>33.204528571428582</v>
      </c>
      <c r="BL152">
        <v>650.00299999999993</v>
      </c>
      <c r="BM152">
        <v>101.26085714285711</v>
      </c>
      <c r="BN152">
        <v>0.1000616571428572</v>
      </c>
      <c r="BO152">
        <v>32.302842857142863</v>
      </c>
      <c r="BP152">
        <v>32.005342857142857</v>
      </c>
      <c r="BQ152">
        <v>999.89999999999986</v>
      </c>
      <c r="BR152">
        <v>0</v>
      </c>
      <c r="BS152">
        <v>0</v>
      </c>
      <c r="BT152">
        <v>8984.7314285714292</v>
      </c>
      <c r="BU152">
        <v>0</v>
      </c>
      <c r="BV152">
        <v>236.714</v>
      </c>
      <c r="BW152">
        <v>-28.4115</v>
      </c>
      <c r="BX152">
        <v>903.16957142857154</v>
      </c>
      <c r="BY152">
        <v>930.34842857142849</v>
      </c>
      <c r="BZ152">
        <v>2.3023014285714281</v>
      </c>
      <c r="CA152">
        <v>901.35814285714298</v>
      </c>
      <c r="CB152">
        <v>31.160414285714289</v>
      </c>
      <c r="CC152">
        <v>3.3884628571428559</v>
      </c>
      <c r="CD152">
        <v>3.155328571428571</v>
      </c>
      <c r="CE152">
        <v>26.071014285714281</v>
      </c>
      <c r="CF152">
        <v>24.871142857142861</v>
      </c>
      <c r="CG152">
        <v>1199.9914285714281</v>
      </c>
      <c r="CH152">
        <v>0.50003500000000001</v>
      </c>
      <c r="CI152">
        <v>0.49996499999999999</v>
      </c>
      <c r="CJ152">
        <v>0</v>
      </c>
      <c r="CK152">
        <v>1463.5471428571429</v>
      </c>
      <c r="CL152">
        <v>4.9990899999999998</v>
      </c>
      <c r="CM152">
        <v>15869.742857142861</v>
      </c>
      <c r="CN152">
        <v>9557.9042857142867</v>
      </c>
      <c r="CO152">
        <v>41.686999999999998</v>
      </c>
      <c r="CP152">
        <v>43.347999999999999</v>
      </c>
      <c r="CQ152">
        <v>42.5</v>
      </c>
      <c r="CR152">
        <v>42.464000000000013</v>
      </c>
      <c r="CS152">
        <v>43.053142857142859</v>
      </c>
      <c r="CT152">
        <v>597.53857142857134</v>
      </c>
      <c r="CU152">
        <v>597.45285714285717</v>
      </c>
      <c r="CV152">
        <v>0</v>
      </c>
      <c r="CW152">
        <v>1678122125.2</v>
      </c>
      <c r="CX152">
        <v>0</v>
      </c>
      <c r="CY152">
        <v>1678116306.0999999</v>
      </c>
      <c r="CZ152" t="s">
        <v>356</v>
      </c>
      <c r="DA152">
        <v>1678116302.5999999</v>
      </c>
      <c r="DB152">
        <v>1678116306.0999999</v>
      </c>
      <c r="DC152">
        <v>12</v>
      </c>
      <c r="DD152">
        <v>3.5000000000000003E-2</v>
      </c>
      <c r="DE152">
        <v>0.05</v>
      </c>
      <c r="DF152">
        <v>-6.1040000000000001</v>
      </c>
      <c r="DG152">
        <v>0.249</v>
      </c>
      <c r="DH152">
        <v>413</v>
      </c>
      <c r="DI152">
        <v>32</v>
      </c>
      <c r="DJ152">
        <v>0.5</v>
      </c>
      <c r="DK152">
        <v>0.15</v>
      </c>
      <c r="DL152">
        <v>-28.37515365853659</v>
      </c>
      <c r="DM152">
        <v>-0.81248989547040562</v>
      </c>
      <c r="DN152">
        <v>9.7015022969316841E-2</v>
      </c>
      <c r="DO152">
        <v>0</v>
      </c>
      <c r="DP152">
        <v>2.302757317073171</v>
      </c>
      <c r="DQ152">
        <v>1.5825783972141349E-3</v>
      </c>
      <c r="DR152">
        <v>1.686676663666523E-3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3.29765</v>
      </c>
      <c r="EB152">
        <v>2.62527</v>
      </c>
      <c r="EC152">
        <v>0.17263300000000001</v>
      </c>
      <c r="ED152">
        <v>0.17399800000000001</v>
      </c>
      <c r="EE152">
        <v>0.138016</v>
      </c>
      <c r="EF152">
        <v>0.13035099999999999</v>
      </c>
      <c r="EG152">
        <v>24988.9</v>
      </c>
      <c r="EH152">
        <v>25308</v>
      </c>
      <c r="EI152">
        <v>28098.6</v>
      </c>
      <c r="EJ152">
        <v>29487.200000000001</v>
      </c>
      <c r="EK152">
        <v>33350</v>
      </c>
      <c r="EL152">
        <v>35596.400000000001</v>
      </c>
      <c r="EM152">
        <v>39679.199999999997</v>
      </c>
      <c r="EN152">
        <v>42134.400000000001</v>
      </c>
      <c r="EO152">
        <v>2.2394799999999999</v>
      </c>
      <c r="EP152">
        <v>2.2153200000000002</v>
      </c>
      <c r="EQ152">
        <v>0.11926100000000001</v>
      </c>
      <c r="ER152">
        <v>0</v>
      </c>
      <c r="ES152">
        <v>30.075199999999999</v>
      </c>
      <c r="ET152">
        <v>999.9</v>
      </c>
      <c r="EU152">
        <v>75</v>
      </c>
      <c r="EV152">
        <v>32.6</v>
      </c>
      <c r="EW152">
        <v>36.5869</v>
      </c>
      <c r="EX152">
        <v>57.2971</v>
      </c>
      <c r="EY152">
        <v>-4.0144200000000003</v>
      </c>
      <c r="EZ152">
        <v>2</v>
      </c>
      <c r="FA152">
        <v>0.37584899999999999</v>
      </c>
      <c r="FB152">
        <v>-0.32677600000000001</v>
      </c>
      <c r="FC152">
        <v>20.275200000000002</v>
      </c>
      <c r="FD152">
        <v>5.21774</v>
      </c>
      <c r="FE152">
        <v>12.005000000000001</v>
      </c>
      <c r="FF152">
        <v>4.9871999999999996</v>
      </c>
      <c r="FG152">
        <v>3.2846299999999999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1.8622000000000001</v>
      </c>
      <c r="FN152">
        <v>1.86429</v>
      </c>
      <c r="FO152">
        <v>1.8603499999999999</v>
      </c>
      <c r="FP152">
        <v>1.86111</v>
      </c>
      <c r="FQ152">
        <v>1.8602000000000001</v>
      </c>
      <c r="FR152">
        <v>1.8619000000000001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-7.2450000000000001</v>
      </c>
      <c r="GH152">
        <v>0.25819999999999999</v>
      </c>
      <c r="GI152">
        <v>-4.4273770621571362</v>
      </c>
      <c r="GJ152">
        <v>-4.6782648166075668E-3</v>
      </c>
      <c r="GK152">
        <v>2.0645039605938809E-6</v>
      </c>
      <c r="GL152">
        <v>-4.2957140779123221E-10</v>
      </c>
      <c r="GM152">
        <v>-7.2769555290842433E-2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96.3</v>
      </c>
      <c r="GV152">
        <v>96.3</v>
      </c>
      <c r="GW152">
        <v>2.5647000000000002</v>
      </c>
      <c r="GX152">
        <v>2.5146500000000001</v>
      </c>
      <c r="GY152">
        <v>2.04834</v>
      </c>
      <c r="GZ152">
        <v>2.6220699999999999</v>
      </c>
      <c r="HA152">
        <v>2.1972700000000001</v>
      </c>
      <c r="HB152">
        <v>2.323</v>
      </c>
      <c r="HC152">
        <v>37.674500000000002</v>
      </c>
      <c r="HD152">
        <v>14.333399999999999</v>
      </c>
      <c r="HE152">
        <v>18</v>
      </c>
      <c r="HF152">
        <v>706.88300000000004</v>
      </c>
      <c r="HG152">
        <v>765.96500000000003</v>
      </c>
      <c r="HH152">
        <v>31.000599999999999</v>
      </c>
      <c r="HI152">
        <v>32.191200000000002</v>
      </c>
      <c r="HJ152">
        <v>30.0002</v>
      </c>
      <c r="HK152">
        <v>32.1479</v>
      </c>
      <c r="HL152">
        <v>32.162399999999998</v>
      </c>
      <c r="HM152">
        <v>51.287399999999998</v>
      </c>
      <c r="HN152">
        <v>19.084499999999998</v>
      </c>
      <c r="HO152">
        <v>100</v>
      </c>
      <c r="HP152">
        <v>31</v>
      </c>
      <c r="HQ152">
        <v>916.56600000000003</v>
      </c>
      <c r="HR152">
        <v>31.1477</v>
      </c>
      <c r="HS152">
        <v>99.036199999999994</v>
      </c>
      <c r="HT152">
        <v>97.718500000000006</v>
      </c>
    </row>
    <row r="153" spans="1:228" x14ac:dyDescent="0.2">
      <c r="A153">
        <v>138</v>
      </c>
      <c r="B153">
        <v>1678122087.5</v>
      </c>
      <c r="C153">
        <v>547</v>
      </c>
      <c r="D153" t="s">
        <v>634</v>
      </c>
      <c r="E153" t="s">
        <v>635</v>
      </c>
      <c r="F153">
        <v>4</v>
      </c>
      <c r="G153">
        <v>1678122085.1875</v>
      </c>
      <c r="H153">
        <f t="shared" si="68"/>
        <v>2.5814190824688527E-3</v>
      </c>
      <c r="I153">
        <f t="shared" si="69"/>
        <v>2.5814190824688525</v>
      </c>
      <c r="J153">
        <f t="shared" si="70"/>
        <v>17.84125961049725</v>
      </c>
      <c r="K153">
        <f t="shared" si="71"/>
        <v>879.03899999999999</v>
      </c>
      <c r="L153">
        <f t="shared" si="72"/>
        <v>704.19691957652651</v>
      </c>
      <c r="M153">
        <f t="shared" si="73"/>
        <v>71.377921498971972</v>
      </c>
      <c r="N153">
        <f t="shared" si="74"/>
        <v>89.100044309007103</v>
      </c>
      <c r="O153">
        <f t="shared" si="75"/>
        <v>0.18781793766735552</v>
      </c>
      <c r="P153">
        <f t="shared" si="76"/>
        <v>2.7719992475041608</v>
      </c>
      <c r="Q153">
        <f t="shared" si="77"/>
        <v>0.18102377967589961</v>
      </c>
      <c r="R153">
        <f t="shared" si="78"/>
        <v>0.11372981418293673</v>
      </c>
      <c r="S153">
        <f t="shared" si="79"/>
        <v>226.11187273288456</v>
      </c>
      <c r="T153">
        <f t="shared" si="80"/>
        <v>33.002486421758867</v>
      </c>
      <c r="U153">
        <f t="shared" si="81"/>
        <v>32.014575000000001</v>
      </c>
      <c r="V153">
        <f t="shared" si="82"/>
        <v>4.7790238635994475</v>
      </c>
      <c r="W153">
        <f t="shared" si="83"/>
        <v>69.805638619795388</v>
      </c>
      <c r="X153">
        <f t="shared" si="84"/>
        <v>3.3918674145592007</v>
      </c>
      <c r="Y153">
        <f t="shared" si="85"/>
        <v>4.8590163797990664</v>
      </c>
      <c r="Z153">
        <f t="shared" si="86"/>
        <v>1.3871564490402468</v>
      </c>
      <c r="AA153">
        <f t="shared" si="87"/>
        <v>-113.8405815368764</v>
      </c>
      <c r="AB153">
        <f t="shared" si="88"/>
        <v>43.880501380057645</v>
      </c>
      <c r="AC153">
        <f t="shared" si="89"/>
        <v>3.59565921583116</v>
      </c>
      <c r="AD153">
        <f t="shared" si="90"/>
        <v>159.74745179189696</v>
      </c>
      <c r="AE153">
        <f t="shared" si="91"/>
        <v>28.559717782297028</v>
      </c>
      <c r="AF153">
        <f t="shared" si="92"/>
        <v>2.580708593412484</v>
      </c>
      <c r="AG153">
        <f t="shared" si="93"/>
        <v>17.84125961049725</v>
      </c>
      <c r="AH153">
        <v>935.93581131601798</v>
      </c>
      <c r="AI153">
        <v>912.57435151515165</v>
      </c>
      <c r="AJ153">
        <v>1.70659735551504</v>
      </c>
      <c r="AK153">
        <v>60.783550458012961</v>
      </c>
      <c r="AL153">
        <f t="shared" si="94"/>
        <v>2.5814190824688525</v>
      </c>
      <c r="AM153">
        <v>31.16071905961028</v>
      </c>
      <c r="AN153">
        <v>33.463911515151487</v>
      </c>
      <c r="AO153">
        <v>-1.9903481430182099E-5</v>
      </c>
      <c r="AP153">
        <v>100.31295513855321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47565.372757080193</v>
      </c>
      <c r="AV153">
        <f t="shared" si="98"/>
        <v>1199.9949999999999</v>
      </c>
      <c r="AW153">
        <f t="shared" si="99"/>
        <v>1025.9194635921679</v>
      </c>
      <c r="AX153">
        <f t="shared" si="100"/>
        <v>0.85493644856200901</v>
      </c>
      <c r="AY153">
        <f t="shared" si="101"/>
        <v>0.18842734572467768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1678122085.1875</v>
      </c>
      <c r="BF153">
        <v>879.03899999999999</v>
      </c>
      <c r="BG153">
        <v>907.49537499999997</v>
      </c>
      <c r="BH153">
        <v>33.463324999999998</v>
      </c>
      <c r="BI153">
        <v>31.160887500000001</v>
      </c>
      <c r="BJ153">
        <v>886.28987499999994</v>
      </c>
      <c r="BK153">
        <v>33.205174999999997</v>
      </c>
      <c r="BL153">
        <v>650.01099999999997</v>
      </c>
      <c r="BM153">
        <v>101.26075</v>
      </c>
      <c r="BN153">
        <v>9.99908875E-2</v>
      </c>
      <c r="BO153">
        <v>32.308199999999999</v>
      </c>
      <c r="BP153">
        <v>32.014575000000001</v>
      </c>
      <c r="BQ153">
        <v>999.9</v>
      </c>
      <c r="BR153">
        <v>0</v>
      </c>
      <c r="BS153">
        <v>0</v>
      </c>
      <c r="BT153">
        <v>9014.1412500000006</v>
      </c>
      <c r="BU153">
        <v>0</v>
      </c>
      <c r="BV153">
        <v>241.21212499999999</v>
      </c>
      <c r="BW153">
        <v>-28.456325</v>
      </c>
      <c r="BX153">
        <v>909.47325000000001</v>
      </c>
      <c r="BY153">
        <v>936.68325000000004</v>
      </c>
      <c r="BZ153">
        <v>2.3024524999999998</v>
      </c>
      <c r="CA153">
        <v>907.49537499999997</v>
      </c>
      <c r="CB153">
        <v>31.160887500000001</v>
      </c>
      <c r="CC153">
        <v>3.388525</v>
      </c>
      <c r="CD153">
        <v>3.1553775000000002</v>
      </c>
      <c r="CE153">
        <v>26.071312500000001</v>
      </c>
      <c r="CF153">
        <v>24.8713625</v>
      </c>
      <c r="CG153">
        <v>1199.9949999999999</v>
      </c>
      <c r="CH153">
        <v>0.50003500000000001</v>
      </c>
      <c r="CI153">
        <v>0.49996499999999999</v>
      </c>
      <c r="CJ153">
        <v>0</v>
      </c>
      <c r="CK153">
        <v>1464.6812500000001</v>
      </c>
      <c r="CL153">
        <v>4.9990899999999998</v>
      </c>
      <c r="CM153">
        <v>15883.137500000001</v>
      </c>
      <c r="CN153">
        <v>9557.9349999999995</v>
      </c>
      <c r="CO153">
        <v>41.702749999999988</v>
      </c>
      <c r="CP153">
        <v>43.359250000000003</v>
      </c>
      <c r="CQ153">
        <v>42.5</v>
      </c>
      <c r="CR153">
        <v>42.492125000000001</v>
      </c>
      <c r="CS153">
        <v>43.007750000000001</v>
      </c>
      <c r="CT153">
        <v>597.54</v>
      </c>
      <c r="CU153">
        <v>597.45500000000004</v>
      </c>
      <c r="CV153">
        <v>0</v>
      </c>
      <c r="CW153">
        <v>1678122129.4000001</v>
      </c>
      <c r="CX153">
        <v>0</v>
      </c>
      <c r="CY153">
        <v>1678116306.0999999</v>
      </c>
      <c r="CZ153" t="s">
        <v>356</v>
      </c>
      <c r="DA153">
        <v>1678116302.5999999</v>
      </c>
      <c r="DB153">
        <v>1678116306.0999999</v>
      </c>
      <c r="DC153">
        <v>12</v>
      </c>
      <c r="DD153">
        <v>3.5000000000000003E-2</v>
      </c>
      <c r="DE153">
        <v>0.05</v>
      </c>
      <c r="DF153">
        <v>-6.1040000000000001</v>
      </c>
      <c r="DG153">
        <v>0.249</v>
      </c>
      <c r="DH153">
        <v>413</v>
      </c>
      <c r="DI153">
        <v>32</v>
      </c>
      <c r="DJ153">
        <v>0.5</v>
      </c>
      <c r="DK153">
        <v>0.15</v>
      </c>
      <c r="DL153">
        <v>-28.410767499999999</v>
      </c>
      <c r="DM153">
        <v>-0.38301500938079058</v>
      </c>
      <c r="DN153">
        <v>7.2867747966778917E-2</v>
      </c>
      <c r="DO153">
        <v>0</v>
      </c>
      <c r="DP153">
        <v>2.3028780000000002</v>
      </c>
      <c r="DQ153">
        <v>-3.371031894940008E-3</v>
      </c>
      <c r="DR153">
        <v>1.230165029579367E-3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3.29766</v>
      </c>
      <c r="EB153">
        <v>2.6253799999999998</v>
      </c>
      <c r="EC153">
        <v>0.17347499999999999</v>
      </c>
      <c r="ED153">
        <v>0.174849</v>
      </c>
      <c r="EE153">
        <v>0.13801099999999999</v>
      </c>
      <c r="EF153">
        <v>0.13035099999999999</v>
      </c>
      <c r="EG153">
        <v>24962.9</v>
      </c>
      <c r="EH153">
        <v>25282.2</v>
      </c>
      <c r="EI153">
        <v>28098</v>
      </c>
      <c r="EJ153">
        <v>29487.599999999999</v>
      </c>
      <c r="EK153">
        <v>33349.599999999999</v>
      </c>
      <c r="EL153">
        <v>35596.6</v>
      </c>
      <c r="EM153">
        <v>39678.5</v>
      </c>
      <c r="EN153">
        <v>42134.6</v>
      </c>
      <c r="EO153">
        <v>2.2393800000000001</v>
      </c>
      <c r="EP153">
        <v>2.2153499999999999</v>
      </c>
      <c r="EQ153">
        <v>0.119135</v>
      </c>
      <c r="ER153">
        <v>0</v>
      </c>
      <c r="ES153">
        <v>30.078399999999998</v>
      </c>
      <c r="ET153">
        <v>999.9</v>
      </c>
      <c r="EU153">
        <v>75</v>
      </c>
      <c r="EV153">
        <v>32.6</v>
      </c>
      <c r="EW153">
        <v>36.586599999999997</v>
      </c>
      <c r="EX153">
        <v>56.7271</v>
      </c>
      <c r="EY153">
        <v>-4.1265999999999998</v>
      </c>
      <c r="EZ153">
        <v>2</v>
      </c>
      <c r="FA153">
        <v>0.37601600000000002</v>
      </c>
      <c r="FB153">
        <v>-0.323486</v>
      </c>
      <c r="FC153">
        <v>20.275200000000002</v>
      </c>
      <c r="FD153">
        <v>5.2180400000000002</v>
      </c>
      <c r="FE153">
        <v>12.0053</v>
      </c>
      <c r="FF153">
        <v>4.9871999999999996</v>
      </c>
      <c r="FG153">
        <v>3.2846299999999999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1.86226</v>
      </c>
      <c r="FN153">
        <v>1.8643099999999999</v>
      </c>
      <c r="FO153">
        <v>1.8603499999999999</v>
      </c>
      <c r="FP153">
        <v>1.8611</v>
      </c>
      <c r="FQ153">
        <v>1.8602000000000001</v>
      </c>
      <c r="FR153">
        <v>1.86191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-7.2590000000000003</v>
      </c>
      <c r="GH153">
        <v>0.2581</v>
      </c>
      <c r="GI153">
        <v>-4.4273770621571362</v>
      </c>
      <c r="GJ153">
        <v>-4.6782648166075668E-3</v>
      </c>
      <c r="GK153">
        <v>2.0645039605938809E-6</v>
      </c>
      <c r="GL153">
        <v>-4.2957140779123221E-10</v>
      </c>
      <c r="GM153">
        <v>-7.2769555290842433E-2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96.4</v>
      </c>
      <c r="GV153">
        <v>96.4</v>
      </c>
      <c r="GW153">
        <v>2.5793499999999998</v>
      </c>
      <c r="GX153">
        <v>2.51953</v>
      </c>
      <c r="GY153">
        <v>2.04834</v>
      </c>
      <c r="GZ153">
        <v>2.6208499999999999</v>
      </c>
      <c r="HA153">
        <v>2.1972700000000001</v>
      </c>
      <c r="HB153">
        <v>2.3095699999999999</v>
      </c>
      <c r="HC153">
        <v>37.674500000000002</v>
      </c>
      <c r="HD153">
        <v>14.315899999999999</v>
      </c>
      <c r="HE153">
        <v>18</v>
      </c>
      <c r="HF153">
        <v>706.80700000000002</v>
      </c>
      <c r="HG153">
        <v>766.00099999999998</v>
      </c>
      <c r="HH153">
        <v>31.000800000000002</v>
      </c>
      <c r="HI153">
        <v>32.192599999999999</v>
      </c>
      <c r="HJ153">
        <v>30.000299999999999</v>
      </c>
      <c r="HK153">
        <v>32.148699999999998</v>
      </c>
      <c r="HL153">
        <v>32.163200000000003</v>
      </c>
      <c r="HM153">
        <v>51.588200000000001</v>
      </c>
      <c r="HN153">
        <v>19.084499999999998</v>
      </c>
      <c r="HO153">
        <v>100</v>
      </c>
      <c r="HP153">
        <v>31</v>
      </c>
      <c r="HQ153">
        <v>923.24400000000003</v>
      </c>
      <c r="HR153">
        <v>31.1493</v>
      </c>
      <c r="HS153">
        <v>99.034400000000005</v>
      </c>
      <c r="HT153">
        <v>97.719399999999993</v>
      </c>
    </row>
    <row r="154" spans="1:228" x14ac:dyDescent="0.2">
      <c r="A154">
        <v>139</v>
      </c>
      <c r="B154">
        <v>1678122091.5</v>
      </c>
      <c r="C154">
        <v>551</v>
      </c>
      <c r="D154" t="s">
        <v>636</v>
      </c>
      <c r="E154" t="s">
        <v>637</v>
      </c>
      <c r="F154">
        <v>4</v>
      </c>
      <c r="G154">
        <v>1678122089.5</v>
      </c>
      <c r="H154">
        <f t="shared" si="68"/>
        <v>2.5799680765272812E-3</v>
      </c>
      <c r="I154">
        <f t="shared" si="69"/>
        <v>2.5799680765272814</v>
      </c>
      <c r="J154">
        <f t="shared" si="70"/>
        <v>17.850502415244861</v>
      </c>
      <c r="K154">
        <f t="shared" si="71"/>
        <v>886.22100000000012</v>
      </c>
      <c r="L154">
        <f t="shared" si="72"/>
        <v>711.00840031030828</v>
      </c>
      <c r="M154">
        <f t="shared" si="73"/>
        <v>72.066527221922939</v>
      </c>
      <c r="N154">
        <f t="shared" si="74"/>
        <v>89.825759854969505</v>
      </c>
      <c r="O154">
        <f t="shared" si="75"/>
        <v>0.18766673551757951</v>
      </c>
      <c r="P154">
        <f t="shared" si="76"/>
        <v>2.7699848883849705</v>
      </c>
      <c r="Q154">
        <f t="shared" si="77"/>
        <v>0.18087855880604092</v>
      </c>
      <c r="R154">
        <f t="shared" si="78"/>
        <v>0.11363853331526114</v>
      </c>
      <c r="S154">
        <f t="shared" si="79"/>
        <v>226.11202809004317</v>
      </c>
      <c r="T154">
        <f t="shared" si="80"/>
        <v>33.009218321049993</v>
      </c>
      <c r="U154">
        <f t="shared" si="81"/>
        <v>32.01575714285714</v>
      </c>
      <c r="V154">
        <f t="shared" si="82"/>
        <v>4.7793436030689014</v>
      </c>
      <c r="W154">
        <f t="shared" si="83"/>
        <v>69.783014913291822</v>
      </c>
      <c r="X154">
        <f t="shared" si="84"/>
        <v>3.3918925880968529</v>
      </c>
      <c r="Y154">
        <f t="shared" si="85"/>
        <v>4.8606277506230056</v>
      </c>
      <c r="Z154">
        <f t="shared" si="86"/>
        <v>1.3874510149720485</v>
      </c>
      <c r="AA154">
        <f t="shared" si="87"/>
        <v>-113.77659217485311</v>
      </c>
      <c r="AB154">
        <f t="shared" si="88"/>
        <v>44.548890730988099</v>
      </c>
      <c r="AC154">
        <f t="shared" si="89"/>
        <v>3.6532097362805915</v>
      </c>
      <c r="AD154">
        <f t="shared" si="90"/>
        <v>160.53753638245874</v>
      </c>
      <c r="AE154">
        <f t="shared" si="91"/>
        <v>28.652041205176616</v>
      </c>
      <c r="AF154">
        <f t="shared" si="92"/>
        <v>2.5808309876440241</v>
      </c>
      <c r="AG154">
        <f t="shared" si="93"/>
        <v>17.850502415244861</v>
      </c>
      <c r="AH154">
        <v>942.94718628244834</v>
      </c>
      <c r="AI154">
        <v>919.49592727272727</v>
      </c>
      <c r="AJ154">
        <v>1.7283156773183019</v>
      </c>
      <c r="AK154">
        <v>60.783550458012961</v>
      </c>
      <c r="AL154">
        <f t="shared" si="94"/>
        <v>2.5799680765272814</v>
      </c>
      <c r="AM154">
        <v>31.161800131043641</v>
      </c>
      <c r="AN154">
        <v>33.463546666666652</v>
      </c>
      <c r="AO154">
        <v>9.2773098278809459E-6</v>
      </c>
      <c r="AP154">
        <v>100.31295513855321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47508.847852267805</v>
      </c>
      <c r="AV154">
        <f t="shared" si="98"/>
        <v>1199.995714285714</v>
      </c>
      <c r="AW154">
        <f t="shared" si="99"/>
        <v>1025.9200850207476</v>
      </c>
      <c r="AX154">
        <f t="shared" si="100"/>
        <v>0.85493645752844771</v>
      </c>
      <c r="AY154">
        <f t="shared" si="101"/>
        <v>0.18842736302990398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1678122089.5</v>
      </c>
      <c r="BF154">
        <v>886.22100000000012</v>
      </c>
      <c r="BG154">
        <v>914.78014285714289</v>
      </c>
      <c r="BH154">
        <v>33.464414285714277</v>
      </c>
      <c r="BI154">
        <v>31.161842857142862</v>
      </c>
      <c r="BJ154">
        <v>893.48671428571436</v>
      </c>
      <c r="BK154">
        <v>33.206228571428561</v>
      </c>
      <c r="BL154">
        <v>650.00328571428588</v>
      </c>
      <c r="BM154">
        <v>101.25828571428571</v>
      </c>
      <c r="BN154">
        <v>9.9908071428571429E-2</v>
      </c>
      <c r="BO154">
        <v>32.314071428571431</v>
      </c>
      <c r="BP154">
        <v>32.01575714285714</v>
      </c>
      <c r="BQ154">
        <v>999.89999999999986</v>
      </c>
      <c r="BR154">
        <v>0</v>
      </c>
      <c r="BS154">
        <v>0</v>
      </c>
      <c r="BT154">
        <v>9003.66</v>
      </c>
      <c r="BU154">
        <v>0</v>
      </c>
      <c r="BV154">
        <v>246.91457142857141</v>
      </c>
      <c r="BW154">
        <v>-28.558985714285711</v>
      </c>
      <c r="BX154">
        <v>916.90485714285717</v>
      </c>
      <c r="BY154">
        <v>944.20314285714289</v>
      </c>
      <c r="BZ154">
        <v>2.3025728571428572</v>
      </c>
      <c r="CA154">
        <v>914.78014285714289</v>
      </c>
      <c r="CB154">
        <v>31.161842857142862</v>
      </c>
      <c r="CC154">
        <v>3.388552857142856</v>
      </c>
      <c r="CD154">
        <v>3.1553971428571428</v>
      </c>
      <c r="CE154">
        <v>26.071457142857149</v>
      </c>
      <c r="CF154">
        <v>24.871485714285711</v>
      </c>
      <c r="CG154">
        <v>1199.995714285714</v>
      </c>
      <c r="CH154">
        <v>0.50003500000000001</v>
      </c>
      <c r="CI154">
        <v>0.49996499999999999</v>
      </c>
      <c r="CJ154">
        <v>0</v>
      </c>
      <c r="CK154">
        <v>1465.8814285714291</v>
      </c>
      <c r="CL154">
        <v>4.9990899999999998</v>
      </c>
      <c r="CM154">
        <v>15897.1</v>
      </c>
      <c r="CN154">
        <v>9557.9314285714299</v>
      </c>
      <c r="CO154">
        <v>41.696000000000012</v>
      </c>
      <c r="CP154">
        <v>43.375</v>
      </c>
      <c r="CQ154">
        <v>42.5</v>
      </c>
      <c r="CR154">
        <v>42.5</v>
      </c>
      <c r="CS154">
        <v>43.053142857142859</v>
      </c>
      <c r="CT154">
        <v>597.54</v>
      </c>
      <c r="CU154">
        <v>597.45571428571418</v>
      </c>
      <c r="CV154">
        <v>0</v>
      </c>
      <c r="CW154">
        <v>1678122133.5999999</v>
      </c>
      <c r="CX154">
        <v>0</v>
      </c>
      <c r="CY154">
        <v>1678116306.0999999</v>
      </c>
      <c r="CZ154" t="s">
        <v>356</v>
      </c>
      <c r="DA154">
        <v>1678116302.5999999</v>
      </c>
      <c r="DB154">
        <v>1678116306.0999999</v>
      </c>
      <c r="DC154">
        <v>12</v>
      </c>
      <c r="DD154">
        <v>3.5000000000000003E-2</v>
      </c>
      <c r="DE154">
        <v>0.05</v>
      </c>
      <c r="DF154">
        <v>-6.1040000000000001</v>
      </c>
      <c r="DG154">
        <v>0.249</v>
      </c>
      <c r="DH154">
        <v>413</v>
      </c>
      <c r="DI154">
        <v>32</v>
      </c>
      <c r="DJ154">
        <v>0.5</v>
      </c>
      <c r="DK154">
        <v>0.15</v>
      </c>
      <c r="DL154">
        <v>-28.457541463414639</v>
      </c>
      <c r="DM154">
        <v>-0.45769128919868313</v>
      </c>
      <c r="DN154">
        <v>7.8662927009254646E-2</v>
      </c>
      <c r="DO154">
        <v>0</v>
      </c>
      <c r="DP154">
        <v>2.3026521951219521</v>
      </c>
      <c r="DQ154">
        <v>8.3790940766668249E-4</v>
      </c>
      <c r="DR154">
        <v>9.9270635796642136E-4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3.29752</v>
      </c>
      <c r="EB154">
        <v>2.6251199999999999</v>
      </c>
      <c r="EC154">
        <v>0.174321</v>
      </c>
      <c r="ED154">
        <v>0.175682</v>
      </c>
      <c r="EE154">
        <v>0.13800799999999999</v>
      </c>
      <c r="EF154">
        <v>0.13035099999999999</v>
      </c>
      <c r="EG154">
        <v>24937.3</v>
      </c>
      <c r="EH154">
        <v>25256.799999999999</v>
      </c>
      <c r="EI154">
        <v>28098</v>
      </c>
      <c r="EJ154">
        <v>29487.7</v>
      </c>
      <c r="EK154">
        <v>33349.4</v>
      </c>
      <c r="EL154">
        <v>35597.1</v>
      </c>
      <c r="EM154">
        <v>39678.1</v>
      </c>
      <c r="EN154">
        <v>42135.1</v>
      </c>
      <c r="EO154">
        <v>2.2391299999999998</v>
      </c>
      <c r="EP154">
        <v>2.2153</v>
      </c>
      <c r="EQ154">
        <v>0.119518</v>
      </c>
      <c r="ER154">
        <v>0</v>
      </c>
      <c r="ES154">
        <v>30.082899999999999</v>
      </c>
      <c r="ET154">
        <v>999.9</v>
      </c>
      <c r="EU154">
        <v>75</v>
      </c>
      <c r="EV154">
        <v>32.6</v>
      </c>
      <c r="EW154">
        <v>36.583300000000001</v>
      </c>
      <c r="EX154">
        <v>57.057099999999998</v>
      </c>
      <c r="EY154">
        <v>-4.1666600000000003</v>
      </c>
      <c r="EZ154">
        <v>2</v>
      </c>
      <c r="FA154">
        <v>0.37613600000000003</v>
      </c>
      <c r="FB154">
        <v>-0.320714</v>
      </c>
      <c r="FC154">
        <v>20.274999999999999</v>
      </c>
      <c r="FD154">
        <v>5.2171399999999997</v>
      </c>
      <c r="FE154">
        <v>12.0047</v>
      </c>
      <c r="FF154">
        <v>4.98665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1.8622300000000001</v>
      </c>
      <c r="FN154">
        <v>1.8643099999999999</v>
      </c>
      <c r="FO154">
        <v>1.8603499999999999</v>
      </c>
      <c r="FP154">
        <v>1.8611</v>
      </c>
      <c r="FQ154">
        <v>1.8602000000000001</v>
      </c>
      <c r="FR154">
        <v>1.86191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-7.2720000000000002</v>
      </c>
      <c r="GH154">
        <v>0.25819999999999999</v>
      </c>
      <c r="GI154">
        <v>-4.4273770621571362</v>
      </c>
      <c r="GJ154">
        <v>-4.6782648166075668E-3</v>
      </c>
      <c r="GK154">
        <v>2.0645039605938809E-6</v>
      </c>
      <c r="GL154">
        <v>-4.2957140779123221E-10</v>
      </c>
      <c r="GM154">
        <v>-7.2769555290842433E-2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96.5</v>
      </c>
      <c r="GV154">
        <v>96.4</v>
      </c>
      <c r="GW154">
        <v>2.5939899999999998</v>
      </c>
      <c r="GX154">
        <v>2.52441</v>
      </c>
      <c r="GY154">
        <v>2.04834</v>
      </c>
      <c r="GZ154">
        <v>2.6220699999999999</v>
      </c>
      <c r="HA154">
        <v>2.1972700000000001</v>
      </c>
      <c r="HB154">
        <v>2.2900399999999999</v>
      </c>
      <c r="HC154">
        <v>37.674500000000002</v>
      </c>
      <c r="HD154">
        <v>14.3072</v>
      </c>
      <c r="HE154">
        <v>18</v>
      </c>
      <c r="HF154">
        <v>706.62199999999996</v>
      </c>
      <c r="HG154">
        <v>765.98699999999997</v>
      </c>
      <c r="HH154">
        <v>31.000800000000002</v>
      </c>
      <c r="HI154">
        <v>32.194099999999999</v>
      </c>
      <c r="HJ154">
        <v>30.000299999999999</v>
      </c>
      <c r="HK154">
        <v>32.150700000000001</v>
      </c>
      <c r="HL154">
        <v>32.165900000000001</v>
      </c>
      <c r="HM154">
        <v>51.891100000000002</v>
      </c>
      <c r="HN154">
        <v>19.084499999999998</v>
      </c>
      <c r="HO154">
        <v>100</v>
      </c>
      <c r="HP154">
        <v>31</v>
      </c>
      <c r="HQ154">
        <v>929.92200000000003</v>
      </c>
      <c r="HR154">
        <v>31.151399999999999</v>
      </c>
      <c r="HS154">
        <v>99.033799999999999</v>
      </c>
      <c r="HT154">
        <v>97.720200000000006</v>
      </c>
    </row>
    <row r="155" spans="1:228" x14ac:dyDescent="0.2">
      <c r="A155">
        <v>140</v>
      </c>
      <c r="B155">
        <v>1678122095.5</v>
      </c>
      <c r="C155">
        <v>555</v>
      </c>
      <c r="D155" t="s">
        <v>638</v>
      </c>
      <c r="E155" t="s">
        <v>639</v>
      </c>
      <c r="F155">
        <v>4</v>
      </c>
      <c r="G155">
        <v>1678122093.1875</v>
      </c>
      <c r="H155">
        <f t="shared" si="68"/>
        <v>2.5785432437244443E-3</v>
      </c>
      <c r="I155">
        <f t="shared" si="69"/>
        <v>2.5785432437244444</v>
      </c>
      <c r="J155">
        <f t="shared" si="70"/>
        <v>18.137858434825176</v>
      </c>
      <c r="K155">
        <f t="shared" si="71"/>
        <v>892.32375000000002</v>
      </c>
      <c r="L155">
        <f t="shared" si="72"/>
        <v>713.97500982758163</v>
      </c>
      <c r="M155">
        <f t="shared" si="73"/>
        <v>72.367429509662287</v>
      </c>
      <c r="N155">
        <f t="shared" si="74"/>
        <v>90.44458866076674</v>
      </c>
      <c r="O155">
        <f t="shared" si="75"/>
        <v>0.18710655181213212</v>
      </c>
      <c r="P155">
        <f t="shared" si="76"/>
        <v>2.7706401753473653</v>
      </c>
      <c r="Q155">
        <f t="shared" si="77"/>
        <v>0.18035959019181172</v>
      </c>
      <c r="R155">
        <f t="shared" si="78"/>
        <v>0.11331066214746748</v>
      </c>
      <c r="S155">
        <f t="shared" si="79"/>
        <v>226.11335923294018</v>
      </c>
      <c r="T155">
        <f t="shared" si="80"/>
        <v>33.015176476513176</v>
      </c>
      <c r="U155">
        <f t="shared" si="81"/>
        <v>32.027237499999998</v>
      </c>
      <c r="V155">
        <f t="shared" si="82"/>
        <v>4.7824497153879042</v>
      </c>
      <c r="W155">
        <f t="shared" si="83"/>
        <v>69.758427495817855</v>
      </c>
      <c r="X155">
        <f t="shared" si="84"/>
        <v>3.3917921212413673</v>
      </c>
      <c r="Y155">
        <f t="shared" si="85"/>
        <v>4.8621969316104661</v>
      </c>
      <c r="Z155">
        <f t="shared" si="86"/>
        <v>1.3906575941465369</v>
      </c>
      <c r="AA155">
        <f t="shared" si="87"/>
        <v>-113.71375704824798</v>
      </c>
      <c r="AB155">
        <f t="shared" si="88"/>
        <v>43.698413829154646</v>
      </c>
      <c r="AC155">
        <f t="shared" si="89"/>
        <v>3.5829220728496214</v>
      </c>
      <c r="AD155">
        <f t="shared" si="90"/>
        <v>159.68093808669647</v>
      </c>
      <c r="AE155">
        <f t="shared" si="91"/>
        <v>28.658900334992826</v>
      </c>
      <c r="AF155">
        <f t="shared" si="92"/>
        <v>2.579284076765632</v>
      </c>
      <c r="AG155">
        <f t="shared" si="93"/>
        <v>18.137858434825176</v>
      </c>
      <c r="AH155">
        <v>949.82426086550618</v>
      </c>
      <c r="AI155">
        <v>926.2606303030301</v>
      </c>
      <c r="AJ155">
        <v>1.684963621729205</v>
      </c>
      <c r="AK155">
        <v>60.783550458012961</v>
      </c>
      <c r="AL155">
        <f t="shared" si="94"/>
        <v>2.5785432437244444</v>
      </c>
      <c r="AM155">
        <v>31.16245912798264</v>
      </c>
      <c r="AN155">
        <v>33.463006666666651</v>
      </c>
      <c r="AO155">
        <v>2.8036298766214779E-6</v>
      </c>
      <c r="AP155">
        <v>100.31295513855321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47526.042779838841</v>
      </c>
      <c r="AV155">
        <f t="shared" si="98"/>
        <v>1200.0025000000001</v>
      </c>
      <c r="AW155">
        <f t="shared" si="99"/>
        <v>1025.925913592197</v>
      </c>
      <c r="AX155">
        <f t="shared" si="100"/>
        <v>0.85493648020916369</v>
      </c>
      <c r="AY155">
        <f t="shared" si="101"/>
        <v>0.18842740680368597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1678122093.1875</v>
      </c>
      <c r="BF155">
        <v>892.32375000000002</v>
      </c>
      <c r="BG155">
        <v>920.90287499999999</v>
      </c>
      <c r="BH155">
        <v>33.463324999999998</v>
      </c>
      <c r="BI155">
        <v>31.162099999999999</v>
      </c>
      <c r="BJ155">
        <v>899.60162500000001</v>
      </c>
      <c r="BK155">
        <v>33.205137499999999</v>
      </c>
      <c r="BL155">
        <v>649.99450000000002</v>
      </c>
      <c r="BM155">
        <v>101.25862499999999</v>
      </c>
      <c r="BN155">
        <v>9.9865862499999999E-2</v>
      </c>
      <c r="BO155">
        <v>32.319787499999997</v>
      </c>
      <c r="BP155">
        <v>32.027237499999998</v>
      </c>
      <c r="BQ155">
        <v>999.9</v>
      </c>
      <c r="BR155">
        <v>0</v>
      </c>
      <c r="BS155">
        <v>0</v>
      </c>
      <c r="BT155">
        <v>9007.11</v>
      </c>
      <c r="BU155">
        <v>0</v>
      </c>
      <c r="BV155">
        <v>252.147875</v>
      </c>
      <c r="BW155">
        <v>-28.5791875</v>
      </c>
      <c r="BX155">
        <v>923.21775000000002</v>
      </c>
      <c r="BY155">
        <v>950.52337499999999</v>
      </c>
      <c r="BZ155">
        <v>2.3012312499999998</v>
      </c>
      <c r="CA155">
        <v>920.90287499999999</v>
      </c>
      <c r="CB155">
        <v>31.162099999999999</v>
      </c>
      <c r="CC155">
        <v>3.388455</v>
      </c>
      <c r="CD155">
        <v>3.1554337499999998</v>
      </c>
      <c r="CE155">
        <v>26.0709625</v>
      </c>
      <c r="CF155">
        <v>24.8716875</v>
      </c>
      <c r="CG155">
        <v>1200.0025000000001</v>
      </c>
      <c r="CH155">
        <v>0.50003500000000001</v>
      </c>
      <c r="CI155">
        <v>0.49996499999999999</v>
      </c>
      <c r="CJ155">
        <v>0</v>
      </c>
      <c r="CK155">
        <v>1466.9275</v>
      </c>
      <c r="CL155">
        <v>4.9990899999999998</v>
      </c>
      <c r="CM155">
        <v>15907.887500000001</v>
      </c>
      <c r="CN155">
        <v>9557.9987500000007</v>
      </c>
      <c r="CO155">
        <v>41.742125000000001</v>
      </c>
      <c r="CP155">
        <v>43.375</v>
      </c>
      <c r="CQ155">
        <v>42.5</v>
      </c>
      <c r="CR155">
        <v>42.5</v>
      </c>
      <c r="CS155">
        <v>43.061999999999998</v>
      </c>
      <c r="CT155">
        <v>597.54250000000002</v>
      </c>
      <c r="CU155">
        <v>597.46</v>
      </c>
      <c r="CV155">
        <v>0</v>
      </c>
      <c r="CW155">
        <v>1678122137.2</v>
      </c>
      <c r="CX155">
        <v>0</v>
      </c>
      <c r="CY155">
        <v>1678116306.0999999</v>
      </c>
      <c r="CZ155" t="s">
        <v>356</v>
      </c>
      <c r="DA155">
        <v>1678116302.5999999</v>
      </c>
      <c r="DB155">
        <v>1678116306.0999999</v>
      </c>
      <c r="DC155">
        <v>12</v>
      </c>
      <c r="DD155">
        <v>3.5000000000000003E-2</v>
      </c>
      <c r="DE155">
        <v>0.05</v>
      </c>
      <c r="DF155">
        <v>-6.1040000000000001</v>
      </c>
      <c r="DG155">
        <v>0.249</v>
      </c>
      <c r="DH155">
        <v>413</v>
      </c>
      <c r="DI155">
        <v>32</v>
      </c>
      <c r="DJ155">
        <v>0.5</v>
      </c>
      <c r="DK155">
        <v>0.15</v>
      </c>
      <c r="DL155">
        <v>-28.498746341463409</v>
      </c>
      <c r="DM155">
        <v>-0.37208989547042082</v>
      </c>
      <c r="DN155">
        <v>7.1365042674151363E-2</v>
      </c>
      <c r="DO155">
        <v>0</v>
      </c>
      <c r="DP155">
        <v>2.3025343902439022</v>
      </c>
      <c r="DQ155">
        <v>-7.6241811846658814E-3</v>
      </c>
      <c r="DR155">
        <v>1.0955854850383639E-3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3.2976100000000002</v>
      </c>
      <c r="EB155">
        <v>2.6252</v>
      </c>
      <c r="EC155">
        <v>0.17515</v>
      </c>
      <c r="ED155">
        <v>0.17650199999999999</v>
      </c>
      <c r="EE155">
        <v>0.13800499999999999</v>
      </c>
      <c r="EF155">
        <v>0.13034599999999999</v>
      </c>
      <c r="EG155">
        <v>24911.7</v>
      </c>
      <c r="EH155">
        <v>25231.3</v>
      </c>
      <c r="EI155">
        <v>28097.4</v>
      </c>
      <c r="EJ155">
        <v>29487.4</v>
      </c>
      <c r="EK155">
        <v>33349.1</v>
      </c>
      <c r="EL155">
        <v>35596.699999999997</v>
      </c>
      <c r="EM155">
        <v>39677.599999999999</v>
      </c>
      <c r="EN155">
        <v>42134.400000000001</v>
      </c>
      <c r="EO155">
        <v>2.23935</v>
      </c>
      <c r="EP155">
        <v>2.2152799999999999</v>
      </c>
      <c r="EQ155">
        <v>0.119492</v>
      </c>
      <c r="ER155">
        <v>0</v>
      </c>
      <c r="ES155">
        <v>30.088200000000001</v>
      </c>
      <c r="ET155">
        <v>999.9</v>
      </c>
      <c r="EU155">
        <v>75</v>
      </c>
      <c r="EV155">
        <v>32.6</v>
      </c>
      <c r="EW155">
        <v>36.588700000000003</v>
      </c>
      <c r="EX155">
        <v>56.937100000000001</v>
      </c>
      <c r="EY155">
        <v>-4.0504800000000003</v>
      </c>
      <c r="EZ155">
        <v>2</v>
      </c>
      <c r="FA155">
        <v>0.37641000000000002</v>
      </c>
      <c r="FB155">
        <v>-0.31785999999999998</v>
      </c>
      <c r="FC155">
        <v>20.275099999999998</v>
      </c>
      <c r="FD155">
        <v>5.21774</v>
      </c>
      <c r="FE155">
        <v>12.0047</v>
      </c>
      <c r="FF155">
        <v>4.98665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1.86226</v>
      </c>
      <c r="FN155">
        <v>1.86429</v>
      </c>
      <c r="FO155">
        <v>1.8603499999999999</v>
      </c>
      <c r="FP155">
        <v>1.86111</v>
      </c>
      <c r="FQ155">
        <v>1.8602000000000001</v>
      </c>
      <c r="FR155">
        <v>1.86192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-7.2859999999999996</v>
      </c>
      <c r="GH155">
        <v>0.25819999999999999</v>
      </c>
      <c r="GI155">
        <v>-4.4273770621571362</v>
      </c>
      <c r="GJ155">
        <v>-4.6782648166075668E-3</v>
      </c>
      <c r="GK155">
        <v>2.0645039605938809E-6</v>
      </c>
      <c r="GL155">
        <v>-4.2957140779123221E-10</v>
      </c>
      <c r="GM155">
        <v>-7.2769555290842433E-2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96.5</v>
      </c>
      <c r="GV155">
        <v>96.5</v>
      </c>
      <c r="GW155">
        <v>2.6086399999999998</v>
      </c>
      <c r="GX155">
        <v>2.52075</v>
      </c>
      <c r="GY155">
        <v>2.04834</v>
      </c>
      <c r="GZ155">
        <v>2.6208499999999999</v>
      </c>
      <c r="HA155">
        <v>2.1972700000000001</v>
      </c>
      <c r="HB155">
        <v>2.2985799999999998</v>
      </c>
      <c r="HC155">
        <v>37.674500000000002</v>
      </c>
      <c r="HD155">
        <v>14.3247</v>
      </c>
      <c r="HE155">
        <v>18</v>
      </c>
      <c r="HF155">
        <v>706.827</v>
      </c>
      <c r="HG155">
        <v>765.97199999999998</v>
      </c>
      <c r="HH155">
        <v>31.000800000000002</v>
      </c>
      <c r="HI155">
        <v>32.196899999999999</v>
      </c>
      <c r="HJ155">
        <v>30.0002</v>
      </c>
      <c r="HK155">
        <v>32.152200000000001</v>
      </c>
      <c r="HL155">
        <v>32.166600000000003</v>
      </c>
      <c r="HM155">
        <v>52.1967</v>
      </c>
      <c r="HN155">
        <v>19.084499999999998</v>
      </c>
      <c r="HO155">
        <v>100</v>
      </c>
      <c r="HP155">
        <v>31</v>
      </c>
      <c r="HQ155">
        <v>936.6</v>
      </c>
      <c r="HR155">
        <v>31.158300000000001</v>
      </c>
      <c r="HS155">
        <v>99.0321</v>
      </c>
      <c r="HT155">
        <v>97.718800000000002</v>
      </c>
    </row>
    <row r="156" spans="1:228" x14ac:dyDescent="0.2">
      <c r="A156">
        <v>141</v>
      </c>
      <c r="B156">
        <v>1678122099.5</v>
      </c>
      <c r="C156">
        <v>559</v>
      </c>
      <c r="D156" t="s">
        <v>640</v>
      </c>
      <c r="E156" t="s">
        <v>641</v>
      </c>
      <c r="F156">
        <v>4</v>
      </c>
      <c r="G156">
        <v>1678122097.5</v>
      </c>
      <c r="H156">
        <f t="shared" si="68"/>
        <v>2.5774222179578291E-3</v>
      </c>
      <c r="I156">
        <f t="shared" si="69"/>
        <v>2.577422217957829</v>
      </c>
      <c r="J156">
        <f t="shared" si="70"/>
        <v>17.737345020698651</v>
      </c>
      <c r="K156">
        <f t="shared" si="71"/>
        <v>899.44228571428562</v>
      </c>
      <c r="L156">
        <f t="shared" si="72"/>
        <v>724.14937198748873</v>
      </c>
      <c r="M156">
        <f t="shared" si="73"/>
        <v>73.398769680408364</v>
      </c>
      <c r="N156">
        <f t="shared" si="74"/>
        <v>91.166214766949352</v>
      </c>
      <c r="O156">
        <f t="shared" si="75"/>
        <v>0.18680660948921288</v>
      </c>
      <c r="P156">
        <f t="shared" si="76"/>
        <v>2.7615688046110494</v>
      </c>
      <c r="Q156">
        <f t="shared" si="77"/>
        <v>0.18005960904071006</v>
      </c>
      <c r="R156">
        <f t="shared" si="78"/>
        <v>0.11312314459744807</v>
      </c>
      <c r="S156">
        <f t="shared" si="79"/>
        <v>226.11364423290115</v>
      </c>
      <c r="T156">
        <f t="shared" si="80"/>
        <v>33.024889837242405</v>
      </c>
      <c r="U156">
        <f t="shared" si="81"/>
        <v>32.032871428571433</v>
      </c>
      <c r="V156">
        <f t="shared" si="82"/>
        <v>4.7839746673745669</v>
      </c>
      <c r="W156">
        <f t="shared" si="83"/>
        <v>69.726020287750117</v>
      </c>
      <c r="X156">
        <f t="shared" si="84"/>
        <v>3.3916138351786396</v>
      </c>
      <c r="Y156">
        <f t="shared" si="85"/>
        <v>4.8642010847340709</v>
      </c>
      <c r="Z156">
        <f t="shared" si="86"/>
        <v>1.3923608321959273</v>
      </c>
      <c r="AA156">
        <f t="shared" si="87"/>
        <v>-113.66431981194026</v>
      </c>
      <c r="AB156">
        <f t="shared" si="88"/>
        <v>43.803122254762911</v>
      </c>
      <c r="AC156">
        <f t="shared" si="89"/>
        <v>3.6035339906604782</v>
      </c>
      <c r="AD156">
        <f t="shared" si="90"/>
        <v>159.85598066638428</v>
      </c>
      <c r="AE156">
        <f t="shared" si="91"/>
        <v>28.660679240917272</v>
      </c>
      <c r="AF156">
        <f t="shared" si="92"/>
        <v>2.5761559361560211</v>
      </c>
      <c r="AG156">
        <f t="shared" si="93"/>
        <v>17.737345020698651</v>
      </c>
      <c r="AH156">
        <v>956.61887274479068</v>
      </c>
      <c r="AI156">
        <v>933.2118666666662</v>
      </c>
      <c r="AJ156">
        <v>1.7455263599234561</v>
      </c>
      <c r="AK156">
        <v>60.783550458012961</v>
      </c>
      <c r="AL156">
        <f t="shared" si="94"/>
        <v>2.577422217957829</v>
      </c>
      <c r="AM156">
        <v>31.162457241432278</v>
      </c>
      <c r="AN156">
        <v>33.46206121212122</v>
      </c>
      <c r="AO156">
        <v>-1.691400016136321E-5</v>
      </c>
      <c r="AP156">
        <v>100.31295513855321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47274.794251430802</v>
      </c>
      <c r="AV156">
        <f t="shared" si="98"/>
        <v>1200.004285714286</v>
      </c>
      <c r="AW156">
        <f t="shared" si="99"/>
        <v>1025.9274135921769</v>
      </c>
      <c r="AX156">
        <f t="shared" si="100"/>
        <v>0.8549364579823211</v>
      </c>
      <c r="AY156">
        <f t="shared" si="101"/>
        <v>0.18842736390587983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1678122097.5</v>
      </c>
      <c r="BF156">
        <v>899.44228571428562</v>
      </c>
      <c r="BG156">
        <v>928.03657142857139</v>
      </c>
      <c r="BH156">
        <v>33.461528571428573</v>
      </c>
      <c r="BI156">
        <v>31.163157142857141</v>
      </c>
      <c r="BJ156">
        <v>906.73457142857137</v>
      </c>
      <c r="BK156">
        <v>33.203385714285723</v>
      </c>
      <c r="BL156">
        <v>650.01342857142856</v>
      </c>
      <c r="BM156">
        <v>101.2584285714286</v>
      </c>
      <c r="BN156">
        <v>0.1001757714285714</v>
      </c>
      <c r="BO156">
        <v>32.327085714285722</v>
      </c>
      <c r="BP156">
        <v>32.032871428571433</v>
      </c>
      <c r="BQ156">
        <v>999.89999999999986</v>
      </c>
      <c r="BR156">
        <v>0</v>
      </c>
      <c r="BS156">
        <v>0</v>
      </c>
      <c r="BT156">
        <v>8959.0199999999986</v>
      </c>
      <c r="BU156">
        <v>0</v>
      </c>
      <c r="BV156">
        <v>257.3282857142857</v>
      </c>
      <c r="BW156">
        <v>-28.594071428571429</v>
      </c>
      <c r="BX156">
        <v>930.58114285714271</v>
      </c>
      <c r="BY156">
        <v>957.88728571428578</v>
      </c>
      <c r="BZ156">
        <v>2.298378571428572</v>
      </c>
      <c r="CA156">
        <v>928.03657142857139</v>
      </c>
      <c r="CB156">
        <v>31.163157142857141</v>
      </c>
      <c r="CC156">
        <v>3.388258571428572</v>
      </c>
      <c r="CD156">
        <v>3.1555300000000002</v>
      </c>
      <c r="CE156">
        <v>26.07</v>
      </c>
      <c r="CF156">
        <v>24.872171428571431</v>
      </c>
      <c r="CG156">
        <v>1200.004285714286</v>
      </c>
      <c r="CH156">
        <v>0.50003500000000001</v>
      </c>
      <c r="CI156">
        <v>0.49996499999999999</v>
      </c>
      <c r="CJ156">
        <v>0</v>
      </c>
      <c r="CK156">
        <v>1467.9128571428571</v>
      </c>
      <c r="CL156">
        <v>4.9990899999999998</v>
      </c>
      <c r="CM156">
        <v>15919.642857142861</v>
      </c>
      <c r="CN156">
        <v>9558.0085714285724</v>
      </c>
      <c r="CO156">
        <v>41.75</v>
      </c>
      <c r="CP156">
        <v>43.375</v>
      </c>
      <c r="CQ156">
        <v>42.5</v>
      </c>
      <c r="CR156">
        <v>42.5</v>
      </c>
      <c r="CS156">
        <v>43.061999999999998</v>
      </c>
      <c r="CT156">
        <v>597.54428571428582</v>
      </c>
      <c r="CU156">
        <v>597.46</v>
      </c>
      <c r="CV156">
        <v>0</v>
      </c>
      <c r="CW156">
        <v>1678122141.4000001</v>
      </c>
      <c r="CX156">
        <v>0</v>
      </c>
      <c r="CY156">
        <v>1678116306.0999999</v>
      </c>
      <c r="CZ156" t="s">
        <v>356</v>
      </c>
      <c r="DA156">
        <v>1678116302.5999999</v>
      </c>
      <c r="DB156">
        <v>1678116306.0999999</v>
      </c>
      <c r="DC156">
        <v>12</v>
      </c>
      <c r="DD156">
        <v>3.5000000000000003E-2</v>
      </c>
      <c r="DE156">
        <v>0.05</v>
      </c>
      <c r="DF156">
        <v>-6.1040000000000001</v>
      </c>
      <c r="DG156">
        <v>0.249</v>
      </c>
      <c r="DH156">
        <v>413</v>
      </c>
      <c r="DI156">
        <v>32</v>
      </c>
      <c r="DJ156">
        <v>0.5</v>
      </c>
      <c r="DK156">
        <v>0.15</v>
      </c>
      <c r="DL156">
        <v>-28.516627500000009</v>
      </c>
      <c r="DM156">
        <v>-0.69816247654769292</v>
      </c>
      <c r="DN156">
        <v>8.308371076059394E-2</v>
      </c>
      <c r="DO156">
        <v>0</v>
      </c>
      <c r="DP156">
        <v>2.301736</v>
      </c>
      <c r="DQ156">
        <v>-9.4525328330280437E-3</v>
      </c>
      <c r="DR156">
        <v>1.425189110258692E-3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3.2976200000000002</v>
      </c>
      <c r="EB156">
        <v>2.6251899999999999</v>
      </c>
      <c r="EC156">
        <v>0.17599899999999999</v>
      </c>
      <c r="ED156">
        <v>0.17732300000000001</v>
      </c>
      <c r="EE156">
        <v>0.13800999999999999</v>
      </c>
      <c r="EF156">
        <v>0.130359</v>
      </c>
      <c r="EG156">
        <v>24886</v>
      </c>
      <c r="EH156">
        <v>25205.200000000001</v>
      </c>
      <c r="EI156">
        <v>28097.5</v>
      </c>
      <c r="EJ156">
        <v>29486.400000000001</v>
      </c>
      <c r="EK156">
        <v>33349</v>
      </c>
      <c r="EL156">
        <v>35595.300000000003</v>
      </c>
      <c r="EM156">
        <v>39677.5</v>
      </c>
      <c r="EN156">
        <v>42133.3</v>
      </c>
      <c r="EO156">
        <v>2.2391800000000002</v>
      </c>
      <c r="EP156">
        <v>2.2151800000000001</v>
      </c>
      <c r="EQ156">
        <v>0.119545</v>
      </c>
      <c r="ER156">
        <v>0</v>
      </c>
      <c r="ES156">
        <v>30.0946</v>
      </c>
      <c r="ET156">
        <v>999.9</v>
      </c>
      <c r="EU156">
        <v>75</v>
      </c>
      <c r="EV156">
        <v>32.6</v>
      </c>
      <c r="EW156">
        <v>36.586799999999997</v>
      </c>
      <c r="EX156">
        <v>57.237099999999998</v>
      </c>
      <c r="EY156">
        <v>-4.0023999999999997</v>
      </c>
      <c r="EZ156">
        <v>2</v>
      </c>
      <c r="FA156">
        <v>0.37650899999999998</v>
      </c>
      <c r="FB156">
        <v>-0.31431100000000001</v>
      </c>
      <c r="FC156">
        <v>20.275300000000001</v>
      </c>
      <c r="FD156">
        <v>5.2186399999999997</v>
      </c>
      <c r="FE156">
        <v>12.0047</v>
      </c>
      <c r="FF156">
        <v>4.9866999999999999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1.86225</v>
      </c>
      <c r="FN156">
        <v>1.86429</v>
      </c>
      <c r="FO156">
        <v>1.8603499999999999</v>
      </c>
      <c r="FP156">
        <v>1.86111</v>
      </c>
      <c r="FQ156">
        <v>1.8602000000000001</v>
      </c>
      <c r="FR156">
        <v>1.86191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-7.2990000000000004</v>
      </c>
      <c r="GH156">
        <v>0.25819999999999999</v>
      </c>
      <c r="GI156">
        <v>-4.4273770621571362</v>
      </c>
      <c r="GJ156">
        <v>-4.6782648166075668E-3</v>
      </c>
      <c r="GK156">
        <v>2.0645039605938809E-6</v>
      </c>
      <c r="GL156">
        <v>-4.2957140779123221E-10</v>
      </c>
      <c r="GM156">
        <v>-7.2769555290842433E-2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96.6</v>
      </c>
      <c r="GV156">
        <v>96.6</v>
      </c>
      <c r="GW156">
        <v>2.6245099999999999</v>
      </c>
      <c r="GX156">
        <v>2.5122100000000001</v>
      </c>
      <c r="GY156">
        <v>2.04834</v>
      </c>
      <c r="GZ156">
        <v>2.6220699999999999</v>
      </c>
      <c r="HA156">
        <v>2.1972700000000001</v>
      </c>
      <c r="HB156">
        <v>2.33521</v>
      </c>
      <c r="HC156">
        <v>37.674500000000002</v>
      </c>
      <c r="HD156">
        <v>14.3422</v>
      </c>
      <c r="HE156">
        <v>18</v>
      </c>
      <c r="HF156">
        <v>706.69600000000003</v>
      </c>
      <c r="HG156">
        <v>765.90200000000004</v>
      </c>
      <c r="HH156">
        <v>31.000900000000001</v>
      </c>
      <c r="HI156">
        <v>32.198399999999999</v>
      </c>
      <c r="HJ156">
        <v>30.0002</v>
      </c>
      <c r="HK156">
        <v>32.153500000000001</v>
      </c>
      <c r="HL156">
        <v>32.168799999999997</v>
      </c>
      <c r="HM156">
        <v>52.503799999999998</v>
      </c>
      <c r="HN156">
        <v>19.084499999999998</v>
      </c>
      <c r="HO156">
        <v>100</v>
      </c>
      <c r="HP156">
        <v>31</v>
      </c>
      <c r="HQ156">
        <v>943.27800000000002</v>
      </c>
      <c r="HR156">
        <v>31.151399999999999</v>
      </c>
      <c r="HS156">
        <v>99.0321</v>
      </c>
      <c r="HT156">
        <v>97.715999999999994</v>
      </c>
    </row>
    <row r="157" spans="1:228" x14ac:dyDescent="0.2">
      <c r="A157">
        <v>142</v>
      </c>
      <c r="B157">
        <v>1678122103.5</v>
      </c>
      <c r="C157">
        <v>563</v>
      </c>
      <c r="D157" t="s">
        <v>642</v>
      </c>
      <c r="E157" t="s">
        <v>643</v>
      </c>
      <c r="F157">
        <v>4</v>
      </c>
      <c r="G157">
        <v>1678122101.1875</v>
      </c>
      <c r="H157">
        <f t="shared" si="68"/>
        <v>2.5723626805636323E-3</v>
      </c>
      <c r="I157">
        <f t="shared" si="69"/>
        <v>2.5723626805636322</v>
      </c>
      <c r="J157">
        <f t="shared" si="70"/>
        <v>17.877581784148678</v>
      </c>
      <c r="K157">
        <f t="shared" si="71"/>
        <v>905.61562500000002</v>
      </c>
      <c r="L157">
        <f t="shared" si="72"/>
        <v>728.56239616385517</v>
      </c>
      <c r="M157">
        <f t="shared" si="73"/>
        <v>73.846443394901911</v>
      </c>
      <c r="N157">
        <f t="shared" si="74"/>
        <v>91.792402876171167</v>
      </c>
      <c r="O157">
        <f t="shared" si="75"/>
        <v>0.18631246257509784</v>
      </c>
      <c r="P157">
        <f t="shared" si="76"/>
        <v>2.7703267980920132</v>
      </c>
      <c r="Q157">
        <f t="shared" si="77"/>
        <v>0.17962081902698668</v>
      </c>
      <c r="R157">
        <f t="shared" si="78"/>
        <v>0.11284420619156503</v>
      </c>
      <c r="S157">
        <f t="shared" si="79"/>
        <v>226.11509998283134</v>
      </c>
      <c r="T157">
        <f t="shared" si="80"/>
        <v>33.028565352548902</v>
      </c>
      <c r="U157">
        <f t="shared" si="81"/>
        <v>32.035962499999997</v>
      </c>
      <c r="V157">
        <f t="shared" si="82"/>
        <v>4.7848115165728506</v>
      </c>
      <c r="W157">
        <f t="shared" si="83"/>
        <v>69.712590045155963</v>
      </c>
      <c r="X157">
        <f t="shared" si="84"/>
        <v>3.3917891039927315</v>
      </c>
      <c r="Y157">
        <f t="shared" si="85"/>
        <v>4.8653895971957404</v>
      </c>
      <c r="Z157">
        <f t="shared" si="86"/>
        <v>1.3930224125801192</v>
      </c>
      <c r="AA157">
        <f t="shared" si="87"/>
        <v>-113.44119421285619</v>
      </c>
      <c r="AB157">
        <f t="shared" si="88"/>
        <v>44.126597446180106</v>
      </c>
      <c r="AC157">
        <f t="shared" si="89"/>
        <v>3.6188009528210063</v>
      </c>
      <c r="AD157">
        <f t="shared" si="90"/>
        <v>160.41930416897625</v>
      </c>
      <c r="AE157">
        <f t="shared" si="91"/>
        <v>28.686496305940903</v>
      </c>
      <c r="AF157">
        <f t="shared" si="92"/>
        <v>2.5738397276905598</v>
      </c>
      <c r="AG157">
        <f t="shared" si="93"/>
        <v>17.877581784148678</v>
      </c>
      <c r="AH157">
        <v>963.55469616087453</v>
      </c>
      <c r="AI157">
        <v>940.09820606060623</v>
      </c>
      <c r="AJ157">
        <v>1.72292445850177</v>
      </c>
      <c r="AK157">
        <v>60.783550458012961</v>
      </c>
      <c r="AL157">
        <f t="shared" si="94"/>
        <v>2.5723626805636322</v>
      </c>
      <c r="AM157">
        <v>31.16638314559351</v>
      </c>
      <c r="AN157">
        <v>33.461417575757572</v>
      </c>
      <c r="AO157">
        <v>-5.8099581304195564E-6</v>
      </c>
      <c r="AP157">
        <v>100.31295513855321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47515.59053766702</v>
      </c>
      <c r="AV157">
        <f t="shared" si="98"/>
        <v>1200.0125</v>
      </c>
      <c r="AW157">
        <f t="shared" si="99"/>
        <v>1025.9343885921405</v>
      </c>
      <c r="AX157">
        <f t="shared" si="100"/>
        <v>0.85493641823909383</v>
      </c>
      <c r="AY157">
        <f t="shared" si="101"/>
        <v>0.1884272872014511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1678122101.1875</v>
      </c>
      <c r="BF157">
        <v>905.61562500000002</v>
      </c>
      <c r="BG157">
        <v>934.24662499999999</v>
      </c>
      <c r="BH157">
        <v>33.4630875</v>
      </c>
      <c r="BI157">
        <v>31.166775000000001</v>
      </c>
      <c r="BJ157">
        <v>912.92025000000012</v>
      </c>
      <c r="BK157">
        <v>33.204899999999988</v>
      </c>
      <c r="BL157">
        <v>650.01025000000004</v>
      </c>
      <c r="BM157">
        <v>101.25924999999999</v>
      </c>
      <c r="BN157">
        <v>9.9870075000000003E-2</v>
      </c>
      <c r="BO157">
        <v>32.331412499999999</v>
      </c>
      <c r="BP157">
        <v>32.035962499999997</v>
      </c>
      <c r="BQ157">
        <v>999.9</v>
      </c>
      <c r="BR157">
        <v>0</v>
      </c>
      <c r="BS157">
        <v>0</v>
      </c>
      <c r="BT157">
        <v>9005.39</v>
      </c>
      <c r="BU157">
        <v>0</v>
      </c>
      <c r="BV157">
        <v>261.65699999999998</v>
      </c>
      <c r="BW157">
        <v>-28.630825000000002</v>
      </c>
      <c r="BX157">
        <v>936.96962499999995</v>
      </c>
      <c r="BY157">
        <v>964.30074999999999</v>
      </c>
      <c r="BZ157">
        <v>2.2962875</v>
      </c>
      <c r="CA157">
        <v>934.24662499999999</v>
      </c>
      <c r="CB157">
        <v>31.166775000000001</v>
      </c>
      <c r="CC157">
        <v>3.3884449999999999</v>
      </c>
      <c r="CD157">
        <v>3.1559237499999999</v>
      </c>
      <c r="CE157">
        <v>26.070924999999999</v>
      </c>
      <c r="CF157">
        <v>24.874275000000001</v>
      </c>
      <c r="CG157">
        <v>1200.0125</v>
      </c>
      <c r="CH157">
        <v>0.50003500000000001</v>
      </c>
      <c r="CI157">
        <v>0.49996499999999999</v>
      </c>
      <c r="CJ157">
        <v>0</v>
      </c>
      <c r="CK157">
        <v>1468.835</v>
      </c>
      <c r="CL157">
        <v>4.9990899999999998</v>
      </c>
      <c r="CM157">
        <v>15927.924999999999</v>
      </c>
      <c r="CN157">
        <v>9558.06</v>
      </c>
      <c r="CO157">
        <v>41.75</v>
      </c>
      <c r="CP157">
        <v>43.375</v>
      </c>
      <c r="CQ157">
        <v>42.5</v>
      </c>
      <c r="CR157">
        <v>42.5</v>
      </c>
      <c r="CS157">
        <v>43.061999999999998</v>
      </c>
      <c r="CT157">
        <v>597.54999999999995</v>
      </c>
      <c r="CU157">
        <v>597.46250000000009</v>
      </c>
      <c r="CV157">
        <v>0</v>
      </c>
      <c r="CW157">
        <v>1678122145.5999999</v>
      </c>
      <c r="CX157">
        <v>0</v>
      </c>
      <c r="CY157">
        <v>1678116306.0999999</v>
      </c>
      <c r="CZ157" t="s">
        <v>356</v>
      </c>
      <c r="DA157">
        <v>1678116302.5999999</v>
      </c>
      <c r="DB157">
        <v>1678116306.0999999</v>
      </c>
      <c r="DC157">
        <v>12</v>
      </c>
      <c r="DD157">
        <v>3.5000000000000003E-2</v>
      </c>
      <c r="DE157">
        <v>0.05</v>
      </c>
      <c r="DF157">
        <v>-6.1040000000000001</v>
      </c>
      <c r="DG157">
        <v>0.249</v>
      </c>
      <c r="DH157">
        <v>413</v>
      </c>
      <c r="DI157">
        <v>32</v>
      </c>
      <c r="DJ157">
        <v>0.5</v>
      </c>
      <c r="DK157">
        <v>0.15</v>
      </c>
      <c r="DL157">
        <v>-28.5506243902439</v>
      </c>
      <c r="DM157">
        <v>-0.67068501742159881</v>
      </c>
      <c r="DN157">
        <v>8.2148389769376273E-2</v>
      </c>
      <c r="DO157">
        <v>0</v>
      </c>
      <c r="DP157">
        <v>2.3006075609756089</v>
      </c>
      <c r="DQ157">
        <v>-2.1066898954702849E-2</v>
      </c>
      <c r="DR157">
        <v>2.4147471518271742E-3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3.2975699999999999</v>
      </c>
      <c r="EB157">
        <v>2.62521</v>
      </c>
      <c r="EC157">
        <v>0.17683599999999999</v>
      </c>
      <c r="ED157">
        <v>0.17816599999999999</v>
      </c>
      <c r="EE157">
        <v>0.13799800000000001</v>
      </c>
      <c r="EF157">
        <v>0.13036800000000001</v>
      </c>
      <c r="EG157">
        <v>24860.5</v>
      </c>
      <c r="EH157">
        <v>25178.9</v>
      </c>
      <c r="EI157">
        <v>28097.3</v>
      </c>
      <c r="EJ157">
        <v>29485.9</v>
      </c>
      <c r="EK157">
        <v>33349.300000000003</v>
      </c>
      <c r="EL157">
        <v>35594.199999999997</v>
      </c>
      <c r="EM157">
        <v>39677.300000000003</v>
      </c>
      <c r="EN157">
        <v>42132.4</v>
      </c>
      <c r="EO157">
        <v>2.2391800000000002</v>
      </c>
      <c r="EP157">
        <v>2.2152799999999999</v>
      </c>
      <c r="EQ157">
        <v>0.119407</v>
      </c>
      <c r="ER157">
        <v>0</v>
      </c>
      <c r="ES157">
        <v>30.1005</v>
      </c>
      <c r="ET157">
        <v>999.9</v>
      </c>
      <c r="EU157">
        <v>75</v>
      </c>
      <c r="EV157">
        <v>32.6</v>
      </c>
      <c r="EW157">
        <v>36.586100000000002</v>
      </c>
      <c r="EX157">
        <v>57.447099999999999</v>
      </c>
      <c r="EY157">
        <v>-4.1025600000000004</v>
      </c>
      <c r="EZ157">
        <v>2</v>
      </c>
      <c r="FA157">
        <v>0.37655</v>
      </c>
      <c r="FB157">
        <v>-0.31084400000000001</v>
      </c>
      <c r="FC157">
        <v>20.275400000000001</v>
      </c>
      <c r="FD157">
        <v>5.2183400000000004</v>
      </c>
      <c r="FE157">
        <v>12.0046</v>
      </c>
      <c r="FF157">
        <v>4.9863999999999997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1.8622399999999999</v>
      </c>
      <c r="FN157">
        <v>1.8642799999999999</v>
      </c>
      <c r="FO157">
        <v>1.8603499999999999</v>
      </c>
      <c r="FP157">
        <v>1.8611</v>
      </c>
      <c r="FQ157">
        <v>1.8602000000000001</v>
      </c>
      <c r="FR157">
        <v>1.86189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-7.3120000000000003</v>
      </c>
      <c r="GH157">
        <v>0.2581</v>
      </c>
      <c r="GI157">
        <v>-4.4273770621571362</v>
      </c>
      <c r="GJ157">
        <v>-4.6782648166075668E-3</v>
      </c>
      <c r="GK157">
        <v>2.0645039605938809E-6</v>
      </c>
      <c r="GL157">
        <v>-4.2957140779123221E-10</v>
      </c>
      <c r="GM157">
        <v>-7.2769555290842433E-2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96.7</v>
      </c>
      <c r="GV157">
        <v>96.6</v>
      </c>
      <c r="GW157">
        <v>2.6403799999999999</v>
      </c>
      <c r="GX157">
        <v>2.51831</v>
      </c>
      <c r="GY157">
        <v>2.04834</v>
      </c>
      <c r="GZ157">
        <v>2.6220699999999999</v>
      </c>
      <c r="HA157">
        <v>2.1972700000000001</v>
      </c>
      <c r="HB157">
        <v>2.34497</v>
      </c>
      <c r="HC157">
        <v>37.698700000000002</v>
      </c>
      <c r="HD157">
        <v>14.3247</v>
      </c>
      <c r="HE157">
        <v>18</v>
      </c>
      <c r="HF157">
        <v>706.72</v>
      </c>
      <c r="HG157">
        <v>766.02599999999995</v>
      </c>
      <c r="HH157">
        <v>31.001000000000001</v>
      </c>
      <c r="HI157">
        <v>32.199800000000003</v>
      </c>
      <c r="HJ157">
        <v>30.0002</v>
      </c>
      <c r="HK157">
        <v>32.155700000000003</v>
      </c>
      <c r="HL157">
        <v>32.1708</v>
      </c>
      <c r="HM157">
        <v>52.803400000000003</v>
      </c>
      <c r="HN157">
        <v>19.084499999999998</v>
      </c>
      <c r="HO157">
        <v>100</v>
      </c>
      <c r="HP157">
        <v>31</v>
      </c>
      <c r="HQ157">
        <v>949.95699999999999</v>
      </c>
      <c r="HR157">
        <v>31.153099999999998</v>
      </c>
      <c r="HS157">
        <v>99.031499999999994</v>
      </c>
      <c r="HT157">
        <v>97.713999999999999</v>
      </c>
    </row>
    <row r="158" spans="1:228" x14ac:dyDescent="0.2">
      <c r="A158">
        <v>143</v>
      </c>
      <c r="B158">
        <v>1678122107.5</v>
      </c>
      <c r="C158">
        <v>567</v>
      </c>
      <c r="D158" t="s">
        <v>644</v>
      </c>
      <c r="E158" t="s">
        <v>645</v>
      </c>
      <c r="F158">
        <v>4</v>
      </c>
      <c r="G158">
        <v>1678122105.5</v>
      </c>
      <c r="H158">
        <f t="shared" si="68"/>
        <v>2.568026545052453E-3</v>
      </c>
      <c r="I158">
        <f t="shared" si="69"/>
        <v>2.5680265450524531</v>
      </c>
      <c r="J158">
        <f t="shared" si="70"/>
        <v>18.075540045599347</v>
      </c>
      <c r="K158">
        <f t="shared" si="71"/>
        <v>912.84171428571426</v>
      </c>
      <c r="L158">
        <f t="shared" si="72"/>
        <v>733.2912340656153</v>
      </c>
      <c r="M158">
        <f t="shared" si="73"/>
        <v>74.325065753843077</v>
      </c>
      <c r="N158">
        <f t="shared" si="74"/>
        <v>92.523975857408885</v>
      </c>
      <c r="O158">
        <f t="shared" si="75"/>
        <v>0.1856181622766539</v>
      </c>
      <c r="P158">
        <f t="shared" si="76"/>
        <v>2.7754633313862391</v>
      </c>
      <c r="Q158">
        <f t="shared" si="77"/>
        <v>0.17898716388124392</v>
      </c>
      <c r="R158">
        <f t="shared" si="78"/>
        <v>0.11244301087291217</v>
      </c>
      <c r="S158">
        <f t="shared" si="79"/>
        <v>226.1138520897934</v>
      </c>
      <c r="T158">
        <f t="shared" si="80"/>
        <v>33.033459845574804</v>
      </c>
      <c r="U158">
        <f t="shared" si="81"/>
        <v>32.04448571428572</v>
      </c>
      <c r="V158">
        <f t="shared" si="82"/>
        <v>4.787119676015517</v>
      </c>
      <c r="W158">
        <f t="shared" si="83"/>
        <v>69.68833849890602</v>
      </c>
      <c r="X158">
        <f t="shared" si="84"/>
        <v>3.3915504440992228</v>
      </c>
      <c r="Y158">
        <f t="shared" si="85"/>
        <v>4.8667402856110051</v>
      </c>
      <c r="Z158">
        <f t="shared" si="86"/>
        <v>1.3955692319162942</v>
      </c>
      <c r="AA158">
        <f t="shared" si="87"/>
        <v>-113.24997063681317</v>
      </c>
      <c r="AB158">
        <f t="shared" si="88"/>
        <v>43.668674095385619</v>
      </c>
      <c r="AC158">
        <f t="shared" si="89"/>
        <v>3.5748551943749036</v>
      </c>
      <c r="AD158">
        <f t="shared" si="90"/>
        <v>160.10741074274074</v>
      </c>
      <c r="AE158">
        <f t="shared" si="91"/>
        <v>28.722999165221204</v>
      </c>
      <c r="AF158">
        <f t="shared" si="92"/>
        <v>2.5678366974150073</v>
      </c>
      <c r="AG158">
        <f t="shared" si="93"/>
        <v>18.075540045599347</v>
      </c>
      <c r="AH158">
        <v>970.5748623739878</v>
      </c>
      <c r="AI158">
        <v>946.97993939393916</v>
      </c>
      <c r="AJ158">
        <v>1.7092290519973889</v>
      </c>
      <c r="AK158">
        <v>60.783550458012961</v>
      </c>
      <c r="AL158">
        <f t="shared" si="94"/>
        <v>2.5680265450524531</v>
      </c>
      <c r="AM158">
        <v>31.170104328560889</v>
      </c>
      <c r="AN158">
        <v>33.46130909090909</v>
      </c>
      <c r="AO158">
        <v>3.4347530370016499E-6</v>
      </c>
      <c r="AP158">
        <v>100.31295513855321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47656.617985144236</v>
      </c>
      <c r="AV158">
        <f t="shared" si="98"/>
        <v>1200.007142857143</v>
      </c>
      <c r="AW158">
        <f t="shared" si="99"/>
        <v>1025.9296850206183</v>
      </c>
      <c r="AX158">
        <f t="shared" si="100"/>
        <v>0.85493631527721003</v>
      </c>
      <c r="AY158">
        <f t="shared" si="101"/>
        <v>0.18842708848501541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1678122105.5</v>
      </c>
      <c r="BF158">
        <v>912.84171428571426</v>
      </c>
      <c r="BG158">
        <v>941.51971428571426</v>
      </c>
      <c r="BH158">
        <v>33.461042857142857</v>
      </c>
      <c r="BI158">
        <v>31.169985714285708</v>
      </c>
      <c r="BJ158">
        <v>920.1604285714285</v>
      </c>
      <c r="BK158">
        <v>33.202871428571427</v>
      </c>
      <c r="BL158">
        <v>649.98314285714298</v>
      </c>
      <c r="BM158">
        <v>101.2584285714286</v>
      </c>
      <c r="BN158">
        <v>9.9752599999999983E-2</v>
      </c>
      <c r="BO158">
        <v>32.336328571428567</v>
      </c>
      <c r="BP158">
        <v>32.04448571428572</v>
      </c>
      <c r="BQ158">
        <v>999.89999999999986</v>
      </c>
      <c r="BR158">
        <v>0</v>
      </c>
      <c r="BS158">
        <v>0</v>
      </c>
      <c r="BT158">
        <v>9032.767142857143</v>
      </c>
      <c r="BU158">
        <v>0</v>
      </c>
      <c r="BV158">
        <v>265.70042857142857</v>
      </c>
      <c r="BW158">
        <v>-28.677957142857139</v>
      </c>
      <c r="BX158">
        <v>944.44371428571424</v>
      </c>
      <c r="BY158">
        <v>971.81085714285723</v>
      </c>
      <c r="BZ158">
        <v>2.2910585714285721</v>
      </c>
      <c r="CA158">
        <v>941.51971428571426</v>
      </c>
      <c r="CB158">
        <v>31.169985714285708</v>
      </c>
      <c r="CC158">
        <v>3.3882099999999999</v>
      </c>
      <c r="CD158">
        <v>3.1562228571428572</v>
      </c>
      <c r="CE158">
        <v>26.06974285714286</v>
      </c>
      <c r="CF158">
        <v>24.875857142857139</v>
      </c>
      <c r="CG158">
        <v>1200.007142857143</v>
      </c>
      <c r="CH158">
        <v>0.50003900000000001</v>
      </c>
      <c r="CI158">
        <v>0.49996099999999988</v>
      </c>
      <c r="CJ158">
        <v>0</v>
      </c>
      <c r="CK158">
        <v>1469.697142857143</v>
      </c>
      <c r="CL158">
        <v>4.9990899999999998</v>
      </c>
      <c r="CM158">
        <v>15937.685714285721</v>
      </c>
      <c r="CN158">
        <v>9558.0414285714269</v>
      </c>
      <c r="CO158">
        <v>41.732000000000014</v>
      </c>
      <c r="CP158">
        <v>43.375</v>
      </c>
      <c r="CQ158">
        <v>42.5</v>
      </c>
      <c r="CR158">
        <v>42.5</v>
      </c>
      <c r="CS158">
        <v>43.061999999999998</v>
      </c>
      <c r="CT158">
        <v>597.55142857142857</v>
      </c>
      <c r="CU158">
        <v>597.45571428571441</v>
      </c>
      <c r="CV158">
        <v>0</v>
      </c>
      <c r="CW158">
        <v>1678122149.2</v>
      </c>
      <c r="CX158">
        <v>0</v>
      </c>
      <c r="CY158">
        <v>1678116306.0999999</v>
      </c>
      <c r="CZ158" t="s">
        <v>356</v>
      </c>
      <c r="DA158">
        <v>1678116302.5999999</v>
      </c>
      <c r="DB158">
        <v>1678116306.0999999</v>
      </c>
      <c r="DC158">
        <v>12</v>
      </c>
      <c r="DD158">
        <v>3.5000000000000003E-2</v>
      </c>
      <c r="DE158">
        <v>0.05</v>
      </c>
      <c r="DF158">
        <v>-6.1040000000000001</v>
      </c>
      <c r="DG158">
        <v>0.249</v>
      </c>
      <c r="DH158">
        <v>413</v>
      </c>
      <c r="DI158">
        <v>32</v>
      </c>
      <c r="DJ158">
        <v>0.5</v>
      </c>
      <c r="DK158">
        <v>0.15</v>
      </c>
      <c r="DL158">
        <v>-28.60462926829268</v>
      </c>
      <c r="DM158">
        <v>-0.43815679442513589</v>
      </c>
      <c r="DN158">
        <v>5.2838812618914821E-2</v>
      </c>
      <c r="DO158">
        <v>0</v>
      </c>
      <c r="DP158">
        <v>2.2983899999999999</v>
      </c>
      <c r="DQ158">
        <v>-3.8952334494770348E-2</v>
      </c>
      <c r="DR158">
        <v>4.1783197696634881E-3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3.2975699999999999</v>
      </c>
      <c r="EB158">
        <v>2.6253700000000002</v>
      </c>
      <c r="EC158">
        <v>0.17766799999999999</v>
      </c>
      <c r="ED158">
        <v>0.17898</v>
      </c>
      <c r="EE158">
        <v>0.13799900000000001</v>
      </c>
      <c r="EF158">
        <v>0.13037099999999999</v>
      </c>
      <c r="EG158">
        <v>24835.200000000001</v>
      </c>
      <c r="EH158">
        <v>25153.9</v>
      </c>
      <c r="EI158">
        <v>28097.200000000001</v>
      </c>
      <c r="EJ158">
        <v>29485.9</v>
      </c>
      <c r="EK158">
        <v>33349.300000000003</v>
      </c>
      <c r="EL158">
        <v>35594.1</v>
      </c>
      <c r="EM158">
        <v>39677.199999999997</v>
      </c>
      <c r="EN158">
        <v>42132.3</v>
      </c>
      <c r="EO158">
        <v>2.2391000000000001</v>
      </c>
      <c r="EP158">
        <v>2.2153999999999998</v>
      </c>
      <c r="EQ158">
        <v>0.119224</v>
      </c>
      <c r="ER158">
        <v>0</v>
      </c>
      <c r="ES158">
        <v>30.107600000000001</v>
      </c>
      <c r="ET158">
        <v>999.9</v>
      </c>
      <c r="EU158">
        <v>75</v>
      </c>
      <c r="EV158">
        <v>32.6</v>
      </c>
      <c r="EW158">
        <v>36.5869</v>
      </c>
      <c r="EX158">
        <v>56.667099999999998</v>
      </c>
      <c r="EY158">
        <v>-4.0785299999999998</v>
      </c>
      <c r="EZ158">
        <v>2</v>
      </c>
      <c r="FA158">
        <v>0.376745</v>
      </c>
      <c r="FB158">
        <v>-0.30791400000000002</v>
      </c>
      <c r="FC158">
        <v>20.275200000000002</v>
      </c>
      <c r="FD158">
        <v>5.2192400000000001</v>
      </c>
      <c r="FE158">
        <v>12.005000000000001</v>
      </c>
      <c r="FF158">
        <v>4.9863499999999998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1.8622399999999999</v>
      </c>
      <c r="FN158">
        <v>1.8643000000000001</v>
      </c>
      <c r="FO158">
        <v>1.8603499999999999</v>
      </c>
      <c r="FP158">
        <v>1.86111</v>
      </c>
      <c r="FQ158">
        <v>1.8602000000000001</v>
      </c>
      <c r="FR158">
        <v>1.8619000000000001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-7.3259999999999996</v>
      </c>
      <c r="GH158">
        <v>0.25819999999999999</v>
      </c>
      <c r="GI158">
        <v>-4.4273770621571362</v>
      </c>
      <c r="GJ158">
        <v>-4.6782648166075668E-3</v>
      </c>
      <c r="GK158">
        <v>2.0645039605938809E-6</v>
      </c>
      <c r="GL158">
        <v>-4.2957140779123221E-10</v>
      </c>
      <c r="GM158">
        <v>-7.2769555290842433E-2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96.7</v>
      </c>
      <c r="GV158">
        <v>96.7</v>
      </c>
      <c r="GW158">
        <v>2.65503</v>
      </c>
      <c r="GX158">
        <v>2.51709</v>
      </c>
      <c r="GY158">
        <v>2.04834</v>
      </c>
      <c r="GZ158">
        <v>2.6208499999999999</v>
      </c>
      <c r="HA158">
        <v>2.1972700000000001</v>
      </c>
      <c r="HB158">
        <v>2.3022499999999999</v>
      </c>
      <c r="HC158">
        <v>37.698700000000002</v>
      </c>
      <c r="HD158">
        <v>14.3247</v>
      </c>
      <c r="HE158">
        <v>18</v>
      </c>
      <c r="HF158">
        <v>706.67399999999998</v>
      </c>
      <c r="HG158">
        <v>766.16700000000003</v>
      </c>
      <c r="HH158">
        <v>31.000900000000001</v>
      </c>
      <c r="HI158">
        <v>32.202500000000001</v>
      </c>
      <c r="HJ158">
        <v>30.000299999999999</v>
      </c>
      <c r="HK158">
        <v>32.1571</v>
      </c>
      <c r="HL158">
        <v>32.1723</v>
      </c>
      <c r="HM158">
        <v>53.106000000000002</v>
      </c>
      <c r="HN158">
        <v>19.084499999999998</v>
      </c>
      <c r="HO158">
        <v>100</v>
      </c>
      <c r="HP158">
        <v>31</v>
      </c>
      <c r="HQ158">
        <v>956.63499999999999</v>
      </c>
      <c r="HR158">
        <v>31.160699999999999</v>
      </c>
      <c r="HS158">
        <v>99.031300000000002</v>
      </c>
      <c r="HT158">
        <v>97.713800000000006</v>
      </c>
    </row>
    <row r="159" spans="1:228" x14ac:dyDescent="0.2">
      <c r="A159">
        <v>144</v>
      </c>
      <c r="B159">
        <v>1678122111.5</v>
      </c>
      <c r="C159">
        <v>571</v>
      </c>
      <c r="D159" t="s">
        <v>646</v>
      </c>
      <c r="E159" t="s">
        <v>647</v>
      </c>
      <c r="F159">
        <v>4</v>
      </c>
      <c r="G159">
        <v>1678122109.1875</v>
      </c>
      <c r="H159">
        <f t="shared" si="68"/>
        <v>2.5641791764647727E-3</v>
      </c>
      <c r="I159">
        <f t="shared" si="69"/>
        <v>2.5641791764647728</v>
      </c>
      <c r="J159">
        <f t="shared" si="70"/>
        <v>17.903856810506312</v>
      </c>
      <c r="K159">
        <f t="shared" si="71"/>
        <v>918.93537500000002</v>
      </c>
      <c r="L159">
        <f t="shared" si="72"/>
        <v>740.41090842607093</v>
      </c>
      <c r="M159">
        <f t="shared" si="73"/>
        <v>75.046572252884744</v>
      </c>
      <c r="N159">
        <f t="shared" si="74"/>
        <v>93.141455954866032</v>
      </c>
      <c r="O159">
        <f t="shared" si="75"/>
        <v>0.18522214018023034</v>
      </c>
      <c r="P159">
        <f t="shared" si="76"/>
        <v>2.7708356214126457</v>
      </c>
      <c r="Q159">
        <f t="shared" si="77"/>
        <v>0.17860826022972984</v>
      </c>
      <c r="R159">
        <f t="shared" si="78"/>
        <v>0.11220471786405695</v>
      </c>
      <c r="S159">
        <f t="shared" si="79"/>
        <v>226.11297973247383</v>
      </c>
      <c r="T159">
        <f t="shared" si="80"/>
        <v>33.038749801642183</v>
      </c>
      <c r="U159">
        <f t="shared" si="81"/>
        <v>32.047325000000001</v>
      </c>
      <c r="V159">
        <f t="shared" si="82"/>
        <v>4.7878887941066415</v>
      </c>
      <c r="W159">
        <f t="shared" si="83"/>
        <v>69.674036740574437</v>
      </c>
      <c r="X159">
        <f t="shared" si="84"/>
        <v>3.3914616390487806</v>
      </c>
      <c r="Y159">
        <f t="shared" si="85"/>
        <v>4.8676118073603369</v>
      </c>
      <c r="Z159">
        <f t="shared" si="86"/>
        <v>1.3964271550578609</v>
      </c>
      <c r="AA159">
        <f t="shared" si="87"/>
        <v>-113.08030168209648</v>
      </c>
      <c r="AB159">
        <f t="shared" si="88"/>
        <v>43.645478412060598</v>
      </c>
      <c r="AC159">
        <f t="shared" si="89"/>
        <v>3.5790294272685999</v>
      </c>
      <c r="AD159">
        <f t="shared" si="90"/>
        <v>160.25718588970656</v>
      </c>
      <c r="AE159">
        <f t="shared" si="91"/>
        <v>28.814062381998749</v>
      </c>
      <c r="AF159">
        <f t="shared" si="92"/>
        <v>2.5652447423206004</v>
      </c>
      <c r="AG159">
        <f t="shared" si="93"/>
        <v>17.903856810506312</v>
      </c>
      <c r="AH159">
        <v>977.46420368868212</v>
      </c>
      <c r="AI159">
        <v>953.91711515151519</v>
      </c>
      <c r="AJ159">
        <v>1.7405237310467101</v>
      </c>
      <c r="AK159">
        <v>60.783550458012961</v>
      </c>
      <c r="AL159">
        <f t="shared" si="94"/>
        <v>2.5641791764647728</v>
      </c>
      <c r="AM159">
        <v>31.17117277410334</v>
      </c>
      <c r="AN159">
        <v>33.459015757575763</v>
      </c>
      <c r="AO159">
        <v>-2.0852627816628671E-5</v>
      </c>
      <c r="AP159">
        <v>100.31295513855321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47528.363224306893</v>
      </c>
      <c r="AV159">
        <f t="shared" si="98"/>
        <v>1200.0037500000001</v>
      </c>
      <c r="AW159">
        <f t="shared" si="99"/>
        <v>1025.9266635919555</v>
      </c>
      <c r="AX159">
        <f t="shared" si="100"/>
        <v>0.8549362146509587</v>
      </c>
      <c r="AY159">
        <f t="shared" si="101"/>
        <v>0.18842689427635023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1678122109.1875</v>
      </c>
      <c r="BF159">
        <v>918.93537500000002</v>
      </c>
      <c r="BG159">
        <v>947.70862499999998</v>
      </c>
      <c r="BH159">
        <v>33.460224999999987</v>
      </c>
      <c r="BI159">
        <v>31.1715625</v>
      </c>
      <c r="BJ159">
        <v>926.26637500000004</v>
      </c>
      <c r="BK159">
        <v>33.202075000000001</v>
      </c>
      <c r="BL159">
        <v>650.00700000000006</v>
      </c>
      <c r="BM159">
        <v>101.258</v>
      </c>
      <c r="BN159">
        <v>0.10000458750000001</v>
      </c>
      <c r="BO159">
        <v>32.339500000000001</v>
      </c>
      <c r="BP159">
        <v>32.047325000000001</v>
      </c>
      <c r="BQ159">
        <v>999.9</v>
      </c>
      <c r="BR159">
        <v>0</v>
      </c>
      <c r="BS159">
        <v>0</v>
      </c>
      <c r="BT159">
        <v>9008.2037500000006</v>
      </c>
      <c r="BU159">
        <v>0</v>
      </c>
      <c r="BV159">
        <v>267.15375</v>
      </c>
      <c r="BW159">
        <v>-28.773199999999999</v>
      </c>
      <c r="BX159">
        <v>950.74762499999997</v>
      </c>
      <c r="BY159">
        <v>978.20074999999997</v>
      </c>
      <c r="BZ159">
        <v>2.2886774999999999</v>
      </c>
      <c r="CA159">
        <v>947.70862499999998</v>
      </c>
      <c r="CB159">
        <v>31.1715625</v>
      </c>
      <c r="CC159">
        <v>3.38811375</v>
      </c>
      <c r="CD159">
        <v>3.1563650000000001</v>
      </c>
      <c r="CE159">
        <v>26.06925</v>
      </c>
      <c r="CF159">
        <v>24.876625000000001</v>
      </c>
      <c r="CG159">
        <v>1200.0037500000001</v>
      </c>
      <c r="CH159">
        <v>0.5000437499999999</v>
      </c>
      <c r="CI159">
        <v>0.49995624999999999</v>
      </c>
      <c r="CJ159">
        <v>0</v>
      </c>
      <c r="CK159">
        <v>1470.28</v>
      </c>
      <c r="CL159">
        <v>4.9990899999999998</v>
      </c>
      <c r="CM159">
        <v>15945.2875</v>
      </c>
      <c r="CN159">
        <v>9558.0262500000008</v>
      </c>
      <c r="CO159">
        <v>41.742125000000001</v>
      </c>
      <c r="CP159">
        <v>43.375</v>
      </c>
      <c r="CQ159">
        <v>42.5</v>
      </c>
      <c r="CR159">
        <v>42.554250000000003</v>
      </c>
      <c r="CS159">
        <v>43.061999999999998</v>
      </c>
      <c r="CT159">
        <v>597.55375000000004</v>
      </c>
      <c r="CU159">
        <v>597.45000000000005</v>
      </c>
      <c r="CV159">
        <v>0</v>
      </c>
      <c r="CW159">
        <v>1678122153.4000001</v>
      </c>
      <c r="CX159">
        <v>0</v>
      </c>
      <c r="CY159">
        <v>1678116306.0999999</v>
      </c>
      <c r="CZ159" t="s">
        <v>356</v>
      </c>
      <c r="DA159">
        <v>1678116302.5999999</v>
      </c>
      <c r="DB159">
        <v>1678116306.0999999</v>
      </c>
      <c r="DC159">
        <v>12</v>
      </c>
      <c r="DD159">
        <v>3.5000000000000003E-2</v>
      </c>
      <c r="DE159">
        <v>0.05</v>
      </c>
      <c r="DF159">
        <v>-6.1040000000000001</v>
      </c>
      <c r="DG159">
        <v>0.249</v>
      </c>
      <c r="DH159">
        <v>413</v>
      </c>
      <c r="DI159">
        <v>32</v>
      </c>
      <c r="DJ159">
        <v>0.5</v>
      </c>
      <c r="DK159">
        <v>0.15</v>
      </c>
      <c r="DL159">
        <v>-28.641907499999999</v>
      </c>
      <c r="DM159">
        <v>-0.655977861163205</v>
      </c>
      <c r="DN159">
        <v>7.3719059229957418E-2</v>
      </c>
      <c r="DO159">
        <v>0</v>
      </c>
      <c r="DP159">
        <v>2.2959982499999998</v>
      </c>
      <c r="DQ159">
        <v>-4.6815647279549767E-2</v>
      </c>
      <c r="DR159">
        <v>4.7248681926059868E-3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3.2976100000000002</v>
      </c>
      <c r="EB159">
        <v>2.6253700000000002</v>
      </c>
      <c r="EC159">
        <v>0.17850199999999999</v>
      </c>
      <c r="ED159">
        <v>0.17980499999999999</v>
      </c>
      <c r="EE159">
        <v>0.137993</v>
      </c>
      <c r="EF159">
        <v>0.13037899999999999</v>
      </c>
      <c r="EG159">
        <v>24810.1</v>
      </c>
      <c r="EH159">
        <v>25128.9</v>
      </c>
      <c r="EI159">
        <v>28097.4</v>
      </c>
      <c r="EJ159">
        <v>29486.2</v>
      </c>
      <c r="EK159">
        <v>33349.9</v>
      </c>
      <c r="EL159">
        <v>35594.1</v>
      </c>
      <c r="EM159">
        <v>39677.699999999997</v>
      </c>
      <c r="EN159">
        <v>42132.7</v>
      </c>
      <c r="EO159">
        <v>2.23908</v>
      </c>
      <c r="EP159">
        <v>2.2152500000000002</v>
      </c>
      <c r="EQ159">
        <v>0.119057</v>
      </c>
      <c r="ER159">
        <v>0</v>
      </c>
      <c r="ES159">
        <v>30.115500000000001</v>
      </c>
      <c r="ET159">
        <v>999.9</v>
      </c>
      <c r="EU159">
        <v>75</v>
      </c>
      <c r="EV159">
        <v>32.6</v>
      </c>
      <c r="EW159">
        <v>36.589199999999998</v>
      </c>
      <c r="EX159">
        <v>57.117100000000001</v>
      </c>
      <c r="EY159">
        <v>-4.0104100000000003</v>
      </c>
      <c r="EZ159">
        <v>2</v>
      </c>
      <c r="FA159">
        <v>0.37711099999999997</v>
      </c>
      <c r="FB159">
        <v>-0.30559399999999998</v>
      </c>
      <c r="FC159">
        <v>20.275200000000002</v>
      </c>
      <c r="FD159">
        <v>5.2190899999999996</v>
      </c>
      <c r="FE159">
        <v>12.0053</v>
      </c>
      <c r="FF159">
        <v>4.9861000000000004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1.8622300000000001</v>
      </c>
      <c r="FN159">
        <v>1.86432</v>
      </c>
      <c r="FO159">
        <v>1.8603400000000001</v>
      </c>
      <c r="FP159">
        <v>1.8611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-7.3390000000000004</v>
      </c>
      <c r="GH159">
        <v>0.2581</v>
      </c>
      <c r="GI159">
        <v>-4.4273770621571362</v>
      </c>
      <c r="GJ159">
        <v>-4.6782648166075668E-3</v>
      </c>
      <c r="GK159">
        <v>2.0645039605938809E-6</v>
      </c>
      <c r="GL159">
        <v>-4.2957140779123221E-10</v>
      </c>
      <c r="GM159">
        <v>-7.2769555290842433E-2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96.8</v>
      </c>
      <c r="GV159">
        <v>96.8</v>
      </c>
      <c r="GW159">
        <v>2.6696800000000001</v>
      </c>
      <c r="GX159">
        <v>2.5109900000000001</v>
      </c>
      <c r="GY159">
        <v>2.04834</v>
      </c>
      <c r="GZ159">
        <v>2.6220699999999999</v>
      </c>
      <c r="HA159">
        <v>2.1972700000000001</v>
      </c>
      <c r="HB159">
        <v>2.32178</v>
      </c>
      <c r="HC159">
        <v>37.698700000000002</v>
      </c>
      <c r="HD159">
        <v>14.333399999999999</v>
      </c>
      <c r="HE159">
        <v>18</v>
      </c>
      <c r="HF159">
        <v>706.67700000000002</v>
      </c>
      <c r="HG159">
        <v>766.04899999999998</v>
      </c>
      <c r="HH159">
        <v>31.000800000000002</v>
      </c>
      <c r="HI159">
        <v>32.204000000000001</v>
      </c>
      <c r="HJ159">
        <v>30.000299999999999</v>
      </c>
      <c r="HK159">
        <v>32.159199999999998</v>
      </c>
      <c r="HL159">
        <v>32.174399999999999</v>
      </c>
      <c r="HM159">
        <v>53.405900000000003</v>
      </c>
      <c r="HN159">
        <v>19.084499999999998</v>
      </c>
      <c r="HO159">
        <v>100</v>
      </c>
      <c r="HP159">
        <v>31</v>
      </c>
      <c r="HQ159">
        <v>963.31399999999996</v>
      </c>
      <c r="HR159">
        <v>31.161100000000001</v>
      </c>
      <c r="HS159">
        <v>99.032200000000003</v>
      </c>
      <c r="HT159">
        <v>97.714799999999997</v>
      </c>
    </row>
    <row r="160" spans="1:228" x14ac:dyDescent="0.2">
      <c r="A160">
        <v>145</v>
      </c>
      <c r="B160">
        <v>1678122115.5</v>
      </c>
      <c r="C160">
        <v>575</v>
      </c>
      <c r="D160" t="s">
        <v>648</v>
      </c>
      <c r="E160" t="s">
        <v>649</v>
      </c>
      <c r="F160">
        <v>4</v>
      </c>
      <c r="G160">
        <v>1678122113.5</v>
      </c>
      <c r="H160">
        <f t="shared" si="68"/>
        <v>2.5579189318630656E-3</v>
      </c>
      <c r="I160">
        <f t="shared" si="69"/>
        <v>2.5579189318630657</v>
      </c>
      <c r="J160">
        <f t="shared" si="70"/>
        <v>17.796209186876119</v>
      </c>
      <c r="K160">
        <f t="shared" si="71"/>
        <v>926.26599999999996</v>
      </c>
      <c r="L160">
        <f t="shared" si="72"/>
        <v>747.83089529547601</v>
      </c>
      <c r="M160">
        <f t="shared" si="73"/>
        <v>75.797840394478328</v>
      </c>
      <c r="N160">
        <f t="shared" si="74"/>
        <v>93.883474021344824</v>
      </c>
      <c r="O160">
        <f t="shared" si="75"/>
        <v>0.18443547921875708</v>
      </c>
      <c r="P160">
        <f t="shared" si="76"/>
        <v>2.763964662913863</v>
      </c>
      <c r="Q160">
        <f t="shared" si="77"/>
        <v>0.17786091023029701</v>
      </c>
      <c r="R160">
        <f t="shared" si="78"/>
        <v>0.1117342424912164</v>
      </c>
      <c r="S160">
        <f t="shared" si="79"/>
        <v>226.11205037516203</v>
      </c>
      <c r="T160">
        <f t="shared" si="80"/>
        <v>33.044660532976657</v>
      </c>
      <c r="U160">
        <f t="shared" si="81"/>
        <v>32.055614285714277</v>
      </c>
      <c r="V160">
        <f t="shared" si="82"/>
        <v>4.7901348474541479</v>
      </c>
      <c r="W160">
        <f t="shared" si="83"/>
        <v>69.660368977456571</v>
      </c>
      <c r="X160">
        <f t="shared" si="84"/>
        <v>3.3912941329140298</v>
      </c>
      <c r="Y160">
        <f t="shared" si="85"/>
        <v>4.8683263994934016</v>
      </c>
      <c r="Z160">
        <f t="shared" si="86"/>
        <v>1.398840714540118</v>
      </c>
      <c r="AA160">
        <f t="shared" si="87"/>
        <v>-112.8042248951612</v>
      </c>
      <c r="AB160">
        <f t="shared" si="88"/>
        <v>42.689483496247583</v>
      </c>
      <c r="AC160">
        <f t="shared" si="89"/>
        <v>3.5095256951957188</v>
      </c>
      <c r="AD160">
        <f t="shared" si="90"/>
        <v>159.50683467144412</v>
      </c>
      <c r="AE160">
        <f t="shared" si="91"/>
        <v>28.694931913412603</v>
      </c>
      <c r="AF160">
        <f t="shared" si="92"/>
        <v>2.5575343522728962</v>
      </c>
      <c r="AG160">
        <f t="shared" si="93"/>
        <v>17.796209186876119</v>
      </c>
      <c r="AH160">
        <v>984.43685730020854</v>
      </c>
      <c r="AI160">
        <v>960.94421212121199</v>
      </c>
      <c r="AJ160">
        <v>1.7536434765443161</v>
      </c>
      <c r="AK160">
        <v>60.783550458012961</v>
      </c>
      <c r="AL160">
        <f t="shared" si="94"/>
        <v>2.5579189318630657</v>
      </c>
      <c r="AM160">
        <v>31.17699972245461</v>
      </c>
      <c r="AN160">
        <v>33.459085454545452</v>
      </c>
      <c r="AO160">
        <v>-4.6669596828274881E-6</v>
      </c>
      <c r="AP160">
        <v>100.31295513855321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47338.469998289933</v>
      </c>
      <c r="AV160">
        <f t="shared" si="98"/>
        <v>1200</v>
      </c>
      <c r="AW160">
        <f t="shared" si="99"/>
        <v>1025.9233421632964</v>
      </c>
      <c r="AX160">
        <f t="shared" si="100"/>
        <v>0.85493611846941375</v>
      </c>
      <c r="AY160">
        <f t="shared" si="101"/>
        <v>0.18842670864596836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1678122113.5</v>
      </c>
      <c r="BF160">
        <v>926.26599999999996</v>
      </c>
      <c r="BG160">
        <v>954.93914285714277</v>
      </c>
      <c r="BH160">
        <v>33.458928571428572</v>
      </c>
      <c r="BI160">
        <v>31.177214285714289</v>
      </c>
      <c r="BJ160">
        <v>933.61099999999999</v>
      </c>
      <c r="BK160">
        <v>33.200814285714287</v>
      </c>
      <c r="BL160">
        <v>650.02757142857149</v>
      </c>
      <c r="BM160">
        <v>101.25657142857141</v>
      </c>
      <c r="BN160">
        <v>0.10035414285714291</v>
      </c>
      <c r="BO160">
        <v>32.342100000000002</v>
      </c>
      <c r="BP160">
        <v>32.055614285714277</v>
      </c>
      <c r="BQ160">
        <v>999.89999999999986</v>
      </c>
      <c r="BR160">
        <v>0</v>
      </c>
      <c r="BS160">
        <v>0</v>
      </c>
      <c r="BT160">
        <v>8971.8757142857139</v>
      </c>
      <c r="BU160">
        <v>0</v>
      </c>
      <c r="BV160">
        <v>266.98728571428569</v>
      </c>
      <c r="BW160">
        <v>-28.673028571428571</v>
      </c>
      <c r="BX160">
        <v>958.33057142857149</v>
      </c>
      <c r="BY160">
        <v>985.66928571428582</v>
      </c>
      <c r="BZ160">
        <v>2.2817385714285718</v>
      </c>
      <c r="CA160">
        <v>954.93914285714277</v>
      </c>
      <c r="CB160">
        <v>31.177214285714289</v>
      </c>
      <c r="CC160">
        <v>3.38794</v>
      </c>
      <c r="CD160">
        <v>3.1568985714285711</v>
      </c>
      <c r="CE160">
        <v>26.0684</v>
      </c>
      <c r="CF160">
        <v>24.879442857142859</v>
      </c>
      <c r="CG160">
        <v>1200</v>
      </c>
      <c r="CH160">
        <v>0.5000469999999998</v>
      </c>
      <c r="CI160">
        <v>0.49995299999999998</v>
      </c>
      <c r="CJ160">
        <v>0</v>
      </c>
      <c r="CK160">
        <v>1471.0571428571429</v>
      </c>
      <c r="CL160">
        <v>4.9990899999999998</v>
      </c>
      <c r="CM160">
        <v>15956.38571428571</v>
      </c>
      <c r="CN160">
        <v>9558.0242857142857</v>
      </c>
      <c r="CO160">
        <v>41.75</v>
      </c>
      <c r="CP160">
        <v>43.375</v>
      </c>
      <c r="CQ160">
        <v>42.5</v>
      </c>
      <c r="CR160">
        <v>42.526571428571437</v>
      </c>
      <c r="CS160">
        <v>43.061999999999998</v>
      </c>
      <c r="CT160">
        <v>597.5557142857142</v>
      </c>
      <c r="CU160">
        <v>597.4442857142858</v>
      </c>
      <c r="CV160">
        <v>0</v>
      </c>
      <c r="CW160">
        <v>1678122157.5999999</v>
      </c>
      <c r="CX160">
        <v>0</v>
      </c>
      <c r="CY160">
        <v>1678116306.0999999</v>
      </c>
      <c r="CZ160" t="s">
        <v>356</v>
      </c>
      <c r="DA160">
        <v>1678116302.5999999</v>
      </c>
      <c r="DB160">
        <v>1678116306.0999999</v>
      </c>
      <c r="DC160">
        <v>12</v>
      </c>
      <c r="DD160">
        <v>3.5000000000000003E-2</v>
      </c>
      <c r="DE160">
        <v>0.05</v>
      </c>
      <c r="DF160">
        <v>-6.1040000000000001</v>
      </c>
      <c r="DG160">
        <v>0.249</v>
      </c>
      <c r="DH160">
        <v>413</v>
      </c>
      <c r="DI160">
        <v>32</v>
      </c>
      <c r="DJ160">
        <v>0.5</v>
      </c>
      <c r="DK160">
        <v>0.15</v>
      </c>
      <c r="DL160">
        <v>-28.672543902439021</v>
      </c>
      <c r="DM160">
        <v>-0.51213240418117445</v>
      </c>
      <c r="DN160">
        <v>7.4587892330672159E-2</v>
      </c>
      <c r="DO160">
        <v>0</v>
      </c>
      <c r="DP160">
        <v>2.2921882926829271</v>
      </c>
      <c r="DQ160">
        <v>-6.1286759581888103E-2</v>
      </c>
      <c r="DR160">
        <v>6.1931696847095452E-3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3.29766</v>
      </c>
      <c r="EB160">
        <v>2.6253799999999998</v>
      </c>
      <c r="EC160">
        <v>0.179342</v>
      </c>
      <c r="ED160">
        <v>0.18061199999999999</v>
      </c>
      <c r="EE160">
        <v>0.137989</v>
      </c>
      <c r="EF160">
        <v>0.13039200000000001</v>
      </c>
      <c r="EG160">
        <v>24784.5</v>
      </c>
      <c r="EH160">
        <v>25103.599999999999</v>
      </c>
      <c r="EI160">
        <v>28097.200000000001</v>
      </c>
      <c r="EJ160">
        <v>29485.7</v>
      </c>
      <c r="EK160">
        <v>33349.300000000003</v>
      </c>
      <c r="EL160">
        <v>35593.199999999997</v>
      </c>
      <c r="EM160">
        <v>39676.699999999997</v>
      </c>
      <c r="EN160">
        <v>42132.2</v>
      </c>
      <c r="EO160">
        <v>2.2391800000000002</v>
      </c>
      <c r="EP160">
        <v>2.2153</v>
      </c>
      <c r="EQ160">
        <v>0.119396</v>
      </c>
      <c r="ER160">
        <v>0</v>
      </c>
      <c r="ES160">
        <v>30.1233</v>
      </c>
      <c r="ET160">
        <v>999.9</v>
      </c>
      <c r="EU160">
        <v>75</v>
      </c>
      <c r="EV160">
        <v>32.6</v>
      </c>
      <c r="EW160">
        <v>36.584400000000002</v>
      </c>
      <c r="EX160">
        <v>57.027099999999997</v>
      </c>
      <c r="EY160">
        <v>-4.1386200000000004</v>
      </c>
      <c r="EZ160">
        <v>2</v>
      </c>
      <c r="FA160">
        <v>0.37703500000000001</v>
      </c>
      <c r="FB160">
        <v>-0.30473600000000001</v>
      </c>
      <c r="FC160">
        <v>20.275200000000002</v>
      </c>
      <c r="FD160">
        <v>5.2189399999999999</v>
      </c>
      <c r="FE160">
        <v>12.004</v>
      </c>
      <c r="FF160">
        <v>4.9863499999999998</v>
      </c>
      <c r="FG160">
        <v>3.28443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1.86222</v>
      </c>
      <c r="FN160">
        <v>1.8643000000000001</v>
      </c>
      <c r="FO160">
        <v>1.8603400000000001</v>
      </c>
      <c r="FP160">
        <v>1.86111</v>
      </c>
      <c r="FQ160">
        <v>1.8602000000000001</v>
      </c>
      <c r="FR160">
        <v>1.86189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-7.3520000000000003</v>
      </c>
      <c r="GH160">
        <v>0.2581</v>
      </c>
      <c r="GI160">
        <v>-4.4273770621571362</v>
      </c>
      <c r="GJ160">
        <v>-4.6782648166075668E-3</v>
      </c>
      <c r="GK160">
        <v>2.0645039605938809E-6</v>
      </c>
      <c r="GL160">
        <v>-4.2957140779123221E-10</v>
      </c>
      <c r="GM160">
        <v>-7.2769555290842433E-2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96.9</v>
      </c>
      <c r="GV160">
        <v>96.8</v>
      </c>
      <c r="GW160">
        <v>2.6855500000000001</v>
      </c>
      <c r="GX160">
        <v>2.51831</v>
      </c>
      <c r="GY160">
        <v>2.04834</v>
      </c>
      <c r="GZ160">
        <v>2.6220699999999999</v>
      </c>
      <c r="HA160">
        <v>2.1972700000000001</v>
      </c>
      <c r="HB160">
        <v>2.32422</v>
      </c>
      <c r="HC160">
        <v>37.698700000000002</v>
      </c>
      <c r="HD160">
        <v>14.315899999999999</v>
      </c>
      <c r="HE160">
        <v>18</v>
      </c>
      <c r="HF160">
        <v>706.78499999999997</v>
      </c>
      <c r="HG160">
        <v>766.11400000000003</v>
      </c>
      <c r="HH160">
        <v>31.000499999999999</v>
      </c>
      <c r="HI160">
        <v>32.205500000000001</v>
      </c>
      <c r="HJ160">
        <v>30.0002</v>
      </c>
      <c r="HK160">
        <v>32.1614</v>
      </c>
      <c r="HL160">
        <v>32.175800000000002</v>
      </c>
      <c r="HM160">
        <v>53.707700000000003</v>
      </c>
      <c r="HN160">
        <v>19.084499999999998</v>
      </c>
      <c r="HO160">
        <v>100</v>
      </c>
      <c r="HP160">
        <v>31</v>
      </c>
      <c r="HQ160">
        <v>969.99199999999996</v>
      </c>
      <c r="HR160">
        <v>31.165900000000001</v>
      </c>
      <c r="HS160">
        <v>99.030500000000004</v>
      </c>
      <c r="HT160">
        <v>97.713399999999993</v>
      </c>
    </row>
    <row r="161" spans="1:228" x14ac:dyDescent="0.2">
      <c r="A161">
        <v>146</v>
      </c>
      <c r="B161">
        <v>1678122119.5</v>
      </c>
      <c r="C161">
        <v>579</v>
      </c>
      <c r="D161" t="s">
        <v>650</v>
      </c>
      <c r="E161" t="s">
        <v>651</v>
      </c>
      <c r="F161">
        <v>4</v>
      </c>
      <c r="G161">
        <v>1678122117.1875</v>
      </c>
      <c r="H161">
        <f t="shared" si="68"/>
        <v>2.5538089771125583E-3</v>
      </c>
      <c r="I161">
        <f t="shared" si="69"/>
        <v>2.5538089771125581</v>
      </c>
      <c r="J161">
        <f t="shared" si="70"/>
        <v>18.021512560933168</v>
      </c>
      <c r="K161">
        <f t="shared" si="71"/>
        <v>932.33812499999999</v>
      </c>
      <c r="L161">
        <f t="shared" si="72"/>
        <v>751.18390799734823</v>
      </c>
      <c r="M161">
        <f t="shared" si="73"/>
        <v>76.138827471448934</v>
      </c>
      <c r="N161">
        <f t="shared" si="74"/>
        <v>94.500335921306487</v>
      </c>
      <c r="O161">
        <f t="shared" si="75"/>
        <v>0.18376580826571939</v>
      </c>
      <c r="P161">
        <f t="shared" si="76"/>
        <v>2.7699590779731729</v>
      </c>
      <c r="Q161">
        <f t="shared" si="77"/>
        <v>0.17725157501280869</v>
      </c>
      <c r="R161">
        <f t="shared" si="78"/>
        <v>0.11134827405732199</v>
      </c>
      <c r="S161">
        <f t="shared" si="79"/>
        <v>226.11156560747307</v>
      </c>
      <c r="T161">
        <f t="shared" si="80"/>
        <v>33.046672927017823</v>
      </c>
      <c r="U161">
        <f t="shared" si="81"/>
        <v>32.064837500000003</v>
      </c>
      <c r="V161">
        <f t="shared" si="82"/>
        <v>4.792635034801771</v>
      </c>
      <c r="W161">
        <f t="shared" si="83"/>
        <v>69.6501438177864</v>
      </c>
      <c r="X161">
        <f t="shared" si="84"/>
        <v>3.3912366776365421</v>
      </c>
      <c r="Y161">
        <f t="shared" si="85"/>
        <v>4.8689586147997721</v>
      </c>
      <c r="Z161">
        <f t="shared" si="86"/>
        <v>1.4013983571652289</v>
      </c>
      <c r="AA161">
        <f t="shared" si="87"/>
        <v>-112.62297589066382</v>
      </c>
      <c r="AB161">
        <f t="shared" si="88"/>
        <v>41.748195827480089</v>
      </c>
      <c r="AC161">
        <f t="shared" si="89"/>
        <v>3.4249084159615282</v>
      </c>
      <c r="AD161">
        <f t="shared" si="90"/>
        <v>158.66169396025089</v>
      </c>
      <c r="AE161">
        <f t="shared" si="91"/>
        <v>28.674713835204724</v>
      </c>
      <c r="AF161">
        <f t="shared" si="92"/>
        <v>2.5549514754945997</v>
      </c>
      <c r="AG161">
        <f t="shared" si="93"/>
        <v>18.021512560933168</v>
      </c>
      <c r="AH161">
        <v>991.18184297201594</v>
      </c>
      <c r="AI161">
        <v>967.69332121212108</v>
      </c>
      <c r="AJ161">
        <v>1.694899040719976</v>
      </c>
      <c r="AK161">
        <v>60.783550458012961</v>
      </c>
      <c r="AL161">
        <f t="shared" si="94"/>
        <v>2.5538089771125581</v>
      </c>
      <c r="AM161">
        <v>31.17821989323668</v>
      </c>
      <c r="AN161">
        <v>33.456707878787867</v>
      </c>
      <c r="AO161">
        <v>-1.2930691007892191E-5</v>
      </c>
      <c r="AP161">
        <v>100.31295513855321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47503.417531301937</v>
      </c>
      <c r="AV161">
        <f t="shared" si="98"/>
        <v>1199.9962499999999</v>
      </c>
      <c r="AW161">
        <f t="shared" si="99"/>
        <v>1025.9202510919549</v>
      </c>
      <c r="AX161">
        <f t="shared" si="100"/>
        <v>0.85493621425229871</v>
      </c>
      <c r="AY161">
        <f t="shared" si="101"/>
        <v>0.18842689350693645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1678122117.1875</v>
      </c>
      <c r="BF161">
        <v>932.33812499999999</v>
      </c>
      <c r="BG161">
        <v>961.00487500000008</v>
      </c>
      <c r="BH161">
        <v>33.457862499999997</v>
      </c>
      <c r="BI161">
        <v>31.178437500000001</v>
      </c>
      <c r="BJ161">
        <v>939.69512499999996</v>
      </c>
      <c r="BK161">
        <v>33.199725000000001</v>
      </c>
      <c r="BL161">
        <v>650.024</v>
      </c>
      <c r="BM161">
        <v>101.258375</v>
      </c>
      <c r="BN161">
        <v>0.100062875</v>
      </c>
      <c r="BO161">
        <v>32.3444</v>
      </c>
      <c r="BP161">
        <v>32.064837500000003</v>
      </c>
      <c r="BQ161">
        <v>999.9</v>
      </c>
      <c r="BR161">
        <v>0</v>
      </c>
      <c r="BS161">
        <v>0</v>
      </c>
      <c r="BT161">
        <v>9003.5149999999994</v>
      </c>
      <c r="BU161">
        <v>0</v>
      </c>
      <c r="BV161">
        <v>266.76512500000001</v>
      </c>
      <c r="BW161">
        <v>-28.666650000000001</v>
      </c>
      <c r="BX161">
        <v>964.61212499999999</v>
      </c>
      <c r="BY161">
        <v>991.93174999999997</v>
      </c>
      <c r="BZ161">
        <v>2.2794124999999998</v>
      </c>
      <c r="CA161">
        <v>961.00487500000008</v>
      </c>
      <c r="CB161">
        <v>31.178437500000001</v>
      </c>
      <c r="CC161">
        <v>3.3878849999999998</v>
      </c>
      <c r="CD161">
        <v>3.1570749999999999</v>
      </c>
      <c r="CE161">
        <v>26.068124999999998</v>
      </c>
      <c r="CF161">
        <v>24.880387500000001</v>
      </c>
      <c r="CG161">
        <v>1199.9962499999999</v>
      </c>
      <c r="CH161">
        <v>0.50004375000000001</v>
      </c>
      <c r="CI161">
        <v>0.49995624999999999</v>
      </c>
      <c r="CJ161">
        <v>0</v>
      </c>
      <c r="CK161">
        <v>1471.9712500000001</v>
      </c>
      <c r="CL161">
        <v>4.9990899999999998</v>
      </c>
      <c r="CM161">
        <v>15971.4375</v>
      </c>
      <c r="CN161">
        <v>9557.9887500000004</v>
      </c>
      <c r="CO161">
        <v>41.75</v>
      </c>
      <c r="CP161">
        <v>43.375</v>
      </c>
      <c r="CQ161">
        <v>42.5</v>
      </c>
      <c r="CR161">
        <v>42.561999999999998</v>
      </c>
      <c r="CS161">
        <v>43.061999999999998</v>
      </c>
      <c r="CT161">
        <v>597.54999999999995</v>
      </c>
      <c r="CU161">
        <v>597.44624999999996</v>
      </c>
      <c r="CV161">
        <v>0</v>
      </c>
      <c r="CW161">
        <v>1678122161.2</v>
      </c>
      <c r="CX161">
        <v>0</v>
      </c>
      <c r="CY161">
        <v>1678116306.0999999</v>
      </c>
      <c r="CZ161" t="s">
        <v>356</v>
      </c>
      <c r="DA161">
        <v>1678116302.5999999</v>
      </c>
      <c r="DB161">
        <v>1678116306.0999999</v>
      </c>
      <c r="DC161">
        <v>12</v>
      </c>
      <c r="DD161">
        <v>3.5000000000000003E-2</v>
      </c>
      <c r="DE161">
        <v>0.05</v>
      </c>
      <c r="DF161">
        <v>-6.1040000000000001</v>
      </c>
      <c r="DG161">
        <v>0.249</v>
      </c>
      <c r="DH161">
        <v>413</v>
      </c>
      <c r="DI161">
        <v>32</v>
      </c>
      <c r="DJ161">
        <v>0.5</v>
      </c>
      <c r="DK161">
        <v>0.15</v>
      </c>
      <c r="DL161">
        <v>-28.68176585365854</v>
      </c>
      <c r="DM161">
        <v>-0.19332334494774739</v>
      </c>
      <c r="DN161">
        <v>7.0649690969086104E-2</v>
      </c>
      <c r="DO161">
        <v>0</v>
      </c>
      <c r="DP161">
        <v>2.2882436585365848</v>
      </c>
      <c r="DQ161">
        <v>-6.3347874564461712E-2</v>
      </c>
      <c r="DR161">
        <v>6.3793476828758241E-3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3.2975300000000001</v>
      </c>
      <c r="EB161">
        <v>2.6253799999999998</v>
      </c>
      <c r="EC161">
        <v>0.18015900000000001</v>
      </c>
      <c r="ED161">
        <v>0.18143400000000001</v>
      </c>
      <c r="EE161">
        <v>0.137986</v>
      </c>
      <c r="EF161">
        <v>0.13039799999999999</v>
      </c>
      <c r="EG161">
        <v>24759.7</v>
      </c>
      <c r="EH161">
        <v>25078.7</v>
      </c>
      <c r="EI161">
        <v>28097.1</v>
      </c>
      <c r="EJ161">
        <v>29486.2</v>
      </c>
      <c r="EK161">
        <v>33349.699999999997</v>
      </c>
      <c r="EL161">
        <v>35593.4</v>
      </c>
      <c r="EM161">
        <v>39676.9</v>
      </c>
      <c r="EN161">
        <v>42132.6</v>
      </c>
      <c r="EO161">
        <v>2.2391999999999999</v>
      </c>
      <c r="EP161">
        <v>2.2151200000000002</v>
      </c>
      <c r="EQ161">
        <v>0.119258</v>
      </c>
      <c r="ER161">
        <v>0</v>
      </c>
      <c r="ES161">
        <v>30.130500000000001</v>
      </c>
      <c r="ET161">
        <v>999.9</v>
      </c>
      <c r="EU161">
        <v>75</v>
      </c>
      <c r="EV161">
        <v>32.6</v>
      </c>
      <c r="EW161">
        <v>36.5854</v>
      </c>
      <c r="EX161">
        <v>57.237099999999998</v>
      </c>
      <c r="EY161">
        <v>-4.0344499999999996</v>
      </c>
      <c r="EZ161">
        <v>2</v>
      </c>
      <c r="FA161">
        <v>0.37722299999999997</v>
      </c>
      <c r="FB161">
        <v>-0.30300700000000003</v>
      </c>
      <c r="FC161">
        <v>20.275099999999998</v>
      </c>
      <c r="FD161">
        <v>5.2193899999999998</v>
      </c>
      <c r="FE161">
        <v>12.004</v>
      </c>
      <c r="FF161">
        <v>4.9864499999999996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1.8622300000000001</v>
      </c>
      <c r="FN161">
        <v>1.8643099999999999</v>
      </c>
      <c r="FO161">
        <v>1.8603499999999999</v>
      </c>
      <c r="FP161">
        <v>1.86111</v>
      </c>
      <c r="FQ161">
        <v>1.8602000000000001</v>
      </c>
      <c r="FR161">
        <v>1.86188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-7.3639999999999999</v>
      </c>
      <c r="GH161">
        <v>0.2581</v>
      </c>
      <c r="GI161">
        <v>-4.4273770621571362</v>
      </c>
      <c r="GJ161">
        <v>-4.6782648166075668E-3</v>
      </c>
      <c r="GK161">
        <v>2.0645039605938809E-6</v>
      </c>
      <c r="GL161">
        <v>-4.2957140779123221E-10</v>
      </c>
      <c r="GM161">
        <v>-7.2769555290842433E-2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96.9</v>
      </c>
      <c r="GV161">
        <v>96.9</v>
      </c>
      <c r="GW161">
        <v>2.7002000000000002</v>
      </c>
      <c r="GX161">
        <v>2.51709</v>
      </c>
      <c r="GY161">
        <v>2.04834</v>
      </c>
      <c r="GZ161">
        <v>2.6220699999999999</v>
      </c>
      <c r="HA161">
        <v>2.1972700000000001</v>
      </c>
      <c r="HB161">
        <v>2.3034699999999999</v>
      </c>
      <c r="HC161">
        <v>37.722799999999999</v>
      </c>
      <c r="HD161">
        <v>14.3247</v>
      </c>
      <c r="HE161">
        <v>18</v>
      </c>
      <c r="HF161">
        <v>706.81399999999996</v>
      </c>
      <c r="HG161">
        <v>765.96299999999997</v>
      </c>
      <c r="HH161">
        <v>31.000499999999999</v>
      </c>
      <c r="HI161">
        <v>32.208199999999998</v>
      </c>
      <c r="HJ161">
        <v>30.000299999999999</v>
      </c>
      <c r="HK161">
        <v>32.162100000000002</v>
      </c>
      <c r="HL161">
        <v>32.177300000000002</v>
      </c>
      <c r="HM161">
        <v>54.005800000000001</v>
      </c>
      <c r="HN161">
        <v>19.084499999999998</v>
      </c>
      <c r="HO161">
        <v>100</v>
      </c>
      <c r="HP161">
        <v>31</v>
      </c>
      <c r="HQ161">
        <v>976.67</v>
      </c>
      <c r="HR161">
        <v>31.1721</v>
      </c>
      <c r="HS161">
        <v>99.030699999999996</v>
      </c>
      <c r="HT161">
        <v>97.714600000000004</v>
      </c>
    </row>
    <row r="162" spans="1:228" x14ac:dyDescent="0.2">
      <c r="A162">
        <v>147</v>
      </c>
      <c r="B162">
        <v>1678122123.5</v>
      </c>
      <c r="C162">
        <v>583</v>
      </c>
      <c r="D162" t="s">
        <v>652</v>
      </c>
      <c r="E162" t="s">
        <v>653</v>
      </c>
      <c r="F162">
        <v>4</v>
      </c>
      <c r="G162">
        <v>1678122121.5</v>
      </c>
      <c r="H162">
        <f t="shared" si="68"/>
        <v>2.5490869344189874E-3</v>
      </c>
      <c r="I162">
        <f t="shared" si="69"/>
        <v>2.5490869344189875</v>
      </c>
      <c r="J162">
        <f t="shared" si="70"/>
        <v>18.241406899857736</v>
      </c>
      <c r="K162">
        <f t="shared" si="71"/>
        <v>939.45885714285725</v>
      </c>
      <c r="L162">
        <f t="shared" si="72"/>
        <v>755.8343598006154</v>
      </c>
      <c r="M162">
        <f t="shared" si="73"/>
        <v>76.611398869619094</v>
      </c>
      <c r="N162">
        <f t="shared" si="74"/>
        <v>95.223584761552843</v>
      </c>
      <c r="O162">
        <f t="shared" si="75"/>
        <v>0.18334064002975578</v>
      </c>
      <c r="P162">
        <f t="shared" si="76"/>
        <v>2.7777088309398055</v>
      </c>
      <c r="Q162">
        <f t="shared" si="77"/>
        <v>0.17687334840838484</v>
      </c>
      <c r="R162">
        <f t="shared" si="78"/>
        <v>0.11110789731117324</v>
      </c>
      <c r="S162">
        <f t="shared" si="79"/>
        <v>226.11175980392136</v>
      </c>
      <c r="T162">
        <f t="shared" si="80"/>
        <v>33.045734374001086</v>
      </c>
      <c r="U162">
        <f t="shared" si="81"/>
        <v>32.065199999999997</v>
      </c>
      <c r="V162">
        <f t="shared" si="82"/>
        <v>4.7927333228645423</v>
      </c>
      <c r="W162">
        <f t="shared" si="83"/>
        <v>69.645068941232395</v>
      </c>
      <c r="X162">
        <f t="shared" si="84"/>
        <v>3.3909102704047154</v>
      </c>
      <c r="Y162">
        <f t="shared" si="85"/>
        <v>4.8688447322322537</v>
      </c>
      <c r="Z162">
        <f t="shared" si="86"/>
        <v>1.401823052459827</v>
      </c>
      <c r="AA162">
        <f t="shared" si="87"/>
        <v>-112.41473380787734</v>
      </c>
      <c r="AB162">
        <f t="shared" si="88"/>
        <v>41.74867326004626</v>
      </c>
      <c r="AC162">
        <f t="shared" si="89"/>
        <v>3.4153911736471332</v>
      </c>
      <c r="AD162">
        <f t="shared" si="90"/>
        <v>158.8610904297374</v>
      </c>
      <c r="AE162">
        <f t="shared" si="91"/>
        <v>28.885607827431372</v>
      </c>
      <c r="AF162">
        <f t="shared" si="92"/>
        <v>2.5484534125028033</v>
      </c>
      <c r="AG162">
        <f t="shared" si="93"/>
        <v>18.241406899857736</v>
      </c>
      <c r="AH162">
        <v>998.25006241263998</v>
      </c>
      <c r="AI162">
        <v>974.52516969697024</v>
      </c>
      <c r="AJ162">
        <v>1.7016846786052739</v>
      </c>
      <c r="AK162">
        <v>60.783550458012961</v>
      </c>
      <c r="AL162">
        <f t="shared" si="94"/>
        <v>2.5490869344189875</v>
      </c>
      <c r="AM162">
        <v>31.18028629861735</v>
      </c>
      <c r="AN162">
        <v>33.454779393939383</v>
      </c>
      <c r="AO162">
        <v>-2.567785349208507E-5</v>
      </c>
      <c r="AP162">
        <v>100.31295513855321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47717.467869923094</v>
      </c>
      <c r="AV162">
        <f t="shared" si="98"/>
        <v>1199.997142857143</v>
      </c>
      <c r="AW162">
        <f t="shared" si="99"/>
        <v>1025.9210278776795</v>
      </c>
      <c r="AX162">
        <f t="shared" si="100"/>
        <v>0.85493622546050774</v>
      </c>
      <c r="AY162">
        <f t="shared" si="101"/>
        <v>0.18842691513878002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1678122121.5</v>
      </c>
      <c r="BF162">
        <v>939.45885714285725</v>
      </c>
      <c r="BG162">
        <v>968.33314285714289</v>
      </c>
      <c r="BH162">
        <v>33.45411428571429</v>
      </c>
      <c r="BI162">
        <v>31.180342857142861</v>
      </c>
      <c r="BJ162">
        <v>946.8295714285714</v>
      </c>
      <c r="BK162">
        <v>33.195999999999998</v>
      </c>
      <c r="BL162">
        <v>649.98542857142854</v>
      </c>
      <c r="BM162">
        <v>101.2602857142857</v>
      </c>
      <c r="BN162">
        <v>9.9751542857142855E-2</v>
      </c>
      <c r="BO162">
        <v>32.343985714285722</v>
      </c>
      <c r="BP162">
        <v>32.065199999999997</v>
      </c>
      <c r="BQ162">
        <v>999.89999999999986</v>
      </c>
      <c r="BR162">
        <v>0</v>
      </c>
      <c r="BS162">
        <v>0</v>
      </c>
      <c r="BT162">
        <v>9044.5528571428567</v>
      </c>
      <c r="BU162">
        <v>0</v>
      </c>
      <c r="BV162">
        <v>268.22757142857142</v>
      </c>
      <c r="BW162">
        <v>-28.87441428571428</v>
      </c>
      <c r="BX162">
        <v>971.97542857142855</v>
      </c>
      <c r="BY162">
        <v>999.49785714285724</v>
      </c>
      <c r="BZ162">
        <v>2.2737671428571429</v>
      </c>
      <c r="CA162">
        <v>968.33314285714289</v>
      </c>
      <c r="CB162">
        <v>31.180342857142861</v>
      </c>
      <c r="CC162">
        <v>3.3875714285714289</v>
      </c>
      <c r="CD162">
        <v>3.1573314285714278</v>
      </c>
      <c r="CE162">
        <v>26.066557142857139</v>
      </c>
      <c r="CF162">
        <v>24.88177142857143</v>
      </c>
      <c r="CG162">
        <v>1199.997142857143</v>
      </c>
      <c r="CH162">
        <v>0.50004499999999996</v>
      </c>
      <c r="CI162">
        <v>0.49995499999999993</v>
      </c>
      <c r="CJ162">
        <v>0</v>
      </c>
      <c r="CK162">
        <v>1472.461428571429</v>
      </c>
      <c r="CL162">
        <v>4.9990899999999998</v>
      </c>
      <c r="CM162">
        <v>16031.842857142859</v>
      </c>
      <c r="CN162">
        <v>9557.9871428571441</v>
      </c>
      <c r="CO162">
        <v>41.75</v>
      </c>
      <c r="CP162">
        <v>43.375</v>
      </c>
      <c r="CQ162">
        <v>42.5</v>
      </c>
      <c r="CR162">
        <v>42.561999999999998</v>
      </c>
      <c r="CS162">
        <v>43.061999999999998</v>
      </c>
      <c r="CT162">
        <v>597.55000000000007</v>
      </c>
      <c r="CU162">
        <v>597.44714285714292</v>
      </c>
      <c r="CV162">
        <v>0</v>
      </c>
      <c r="CW162">
        <v>1678122165.4000001</v>
      </c>
      <c r="CX162">
        <v>0</v>
      </c>
      <c r="CY162">
        <v>1678116306.0999999</v>
      </c>
      <c r="CZ162" t="s">
        <v>356</v>
      </c>
      <c r="DA162">
        <v>1678116302.5999999</v>
      </c>
      <c r="DB162">
        <v>1678116306.0999999</v>
      </c>
      <c r="DC162">
        <v>12</v>
      </c>
      <c r="DD162">
        <v>3.5000000000000003E-2</v>
      </c>
      <c r="DE162">
        <v>0.05</v>
      </c>
      <c r="DF162">
        <v>-6.1040000000000001</v>
      </c>
      <c r="DG162">
        <v>0.249</v>
      </c>
      <c r="DH162">
        <v>413</v>
      </c>
      <c r="DI162">
        <v>32</v>
      </c>
      <c r="DJ162">
        <v>0.5</v>
      </c>
      <c r="DK162">
        <v>0.15</v>
      </c>
      <c r="DL162">
        <v>-28.725512500000001</v>
      </c>
      <c r="DM162">
        <v>-0.27404015009369492</v>
      </c>
      <c r="DN162">
        <v>7.9855322889272676E-2</v>
      </c>
      <c r="DO162">
        <v>0</v>
      </c>
      <c r="DP162">
        <v>2.2840107500000002</v>
      </c>
      <c r="DQ162">
        <v>-6.4396660412765136E-2</v>
      </c>
      <c r="DR162">
        <v>6.3229504139681982E-3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3.2976700000000001</v>
      </c>
      <c r="EB162">
        <v>2.6254400000000002</v>
      </c>
      <c r="EC162">
        <v>0.180975</v>
      </c>
      <c r="ED162">
        <v>0.18224799999999999</v>
      </c>
      <c r="EE162">
        <v>0.13798199999999999</v>
      </c>
      <c r="EF162">
        <v>0.13040499999999999</v>
      </c>
      <c r="EG162">
        <v>24734.799999999999</v>
      </c>
      <c r="EH162">
        <v>25053.8</v>
      </c>
      <c r="EI162">
        <v>28096.799999999999</v>
      </c>
      <c r="EJ162">
        <v>29486.3</v>
      </c>
      <c r="EK162">
        <v>33349.800000000003</v>
      </c>
      <c r="EL162">
        <v>35593.199999999997</v>
      </c>
      <c r="EM162">
        <v>39676.800000000003</v>
      </c>
      <c r="EN162">
        <v>42132.6</v>
      </c>
      <c r="EO162">
        <v>2.2389999999999999</v>
      </c>
      <c r="EP162">
        <v>2.21515</v>
      </c>
      <c r="EQ162">
        <v>0.118654</v>
      </c>
      <c r="ER162">
        <v>0</v>
      </c>
      <c r="ES162">
        <v>30.1371</v>
      </c>
      <c r="ET162">
        <v>999.9</v>
      </c>
      <c r="EU162">
        <v>75</v>
      </c>
      <c r="EV162">
        <v>32.6</v>
      </c>
      <c r="EW162">
        <v>36.588099999999997</v>
      </c>
      <c r="EX162">
        <v>56.757100000000001</v>
      </c>
      <c r="EY162">
        <v>-4.0224399999999996</v>
      </c>
      <c r="EZ162">
        <v>2</v>
      </c>
      <c r="FA162">
        <v>0.37742399999999998</v>
      </c>
      <c r="FB162">
        <v>-0.30160700000000001</v>
      </c>
      <c r="FC162">
        <v>20.275200000000002</v>
      </c>
      <c r="FD162">
        <v>5.2195400000000003</v>
      </c>
      <c r="FE162">
        <v>12.004300000000001</v>
      </c>
      <c r="FF162">
        <v>4.9863499999999998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1.8622099999999999</v>
      </c>
      <c r="FN162">
        <v>1.8643099999999999</v>
      </c>
      <c r="FO162">
        <v>1.8603499999999999</v>
      </c>
      <c r="FP162">
        <v>1.86111</v>
      </c>
      <c r="FQ162">
        <v>1.8602000000000001</v>
      </c>
      <c r="FR162">
        <v>1.86189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-7.3769999999999998</v>
      </c>
      <c r="GH162">
        <v>0.2581</v>
      </c>
      <c r="GI162">
        <v>-4.4273770621571362</v>
      </c>
      <c r="GJ162">
        <v>-4.6782648166075668E-3</v>
      </c>
      <c r="GK162">
        <v>2.0645039605938809E-6</v>
      </c>
      <c r="GL162">
        <v>-4.2957140779123221E-10</v>
      </c>
      <c r="GM162">
        <v>-7.2769555290842433E-2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97</v>
      </c>
      <c r="GV162">
        <v>97</v>
      </c>
      <c r="GW162">
        <v>2.7148400000000001</v>
      </c>
      <c r="GX162">
        <v>2.5122100000000001</v>
      </c>
      <c r="GY162">
        <v>2.04834</v>
      </c>
      <c r="GZ162">
        <v>2.6220699999999999</v>
      </c>
      <c r="HA162">
        <v>2.1972700000000001</v>
      </c>
      <c r="HB162">
        <v>2.323</v>
      </c>
      <c r="HC162">
        <v>37.722799999999999</v>
      </c>
      <c r="HD162">
        <v>14.333399999999999</v>
      </c>
      <c r="HE162">
        <v>18</v>
      </c>
      <c r="HF162">
        <v>706.67899999999997</v>
      </c>
      <c r="HG162">
        <v>766.01400000000001</v>
      </c>
      <c r="HH162">
        <v>31.000399999999999</v>
      </c>
      <c r="HI162">
        <v>32.2104</v>
      </c>
      <c r="HJ162">
        <v>30.000399999999999</v>
      </c>
      <c r="HK162">
        <v>32.164900000000003</v>
      </c>
      <c r="HL162">
        <v>32.179299999999998</v>
      </c>
      <c r="HM162">
        <v>54.306100000000001</v>
      </c>
      <c r="HN162">
        <v>19.084499999999998</v>
      </c>
      <c r="HO162">
        <v>100</v>
      </c>
      <c r="HP162">
        <v>31</v>
      </c>
      <c r="HQ162">
        <v>983.34799999999996</v>
      </c>
      <c r="HR162">
        <v>31.173400000000001</v>
      </c>
      <c r="HS162">
        <v>99.030199999999994</v>
      </c>
      <c r="HT162">
        <v>97.714799999999997</v>
      </c>
    </row>
    <row r="163" spans="1:228" x14ac:dyDescent="0.2">
      <c r="A163">
        <v>148</v>
      </c>
      <c r="B163">
        <v>1678122127.5</v>
      </c>
      <c r="C163">
        <v>587</v>
      </c>
      <c r="D163" t="s">
        <v>654</v>
      </c>
      <c r="E163" t="s">
        <v>655</v>
      </c>
      <c r="F163">
        <v>4</v>
      </c>
      <c r="G163">
        <v>1678122125.1875</v>
      </c>
      <c r="H163">
        <f t="shared" si="68"/>
        <v>2.5448372705197146E-3</v>
      </c>
      <c r="I163">
        <f t="shared" si="69"/>
        <v>2.5448372705197144</v>
      </c>
      <c r="J163">
        <f t="shared" si="70"/>
        <v>18.052408322168677</v>
      </c>
      <c r="K163">
        <f t="shared" si="71"/>
        <v>945.56662499999993</v>
      </c>
      <c r="L163">
        <f t="shared" si="72"/>
        <v>763.31679589940882</v>
      </c>
      <c r="M163">
        <f t="shared" si="73"/>
        <v>77.370999602500461</v>
      </c>
      <c r="N163">
        <f t="shared" si="74"/>
        <v>95.844130982090661</v>
      </c>
      <c r="O163">
        <f t="shared" si="75"/>
        <v>0.18314885368315992</v>
      </c>
      <c r="P163">
        <f t="shared" si="76"/>
        <v>2.7685249677574646</v>
      </c>
      <c r="Q163">
        <f t="shared" si="77"/>
        <v>0.17667423395611853</v>
      </c>
      <c r="R163">
        <f t="shared" si="78"/>
        <v>0.11098404608787688</v>
      </c>
      <c r="S163">
        <f t="shared" si="79"/>
        <v>226.11203698247331</v>
      </c>
      <c r="T163">
        <f t="shared" si="80"/>
        <v>33.051060642718781</v>
      </c>
      <c r="U163">
        <f t="shared" si="81"/>
        <v>32.062912500000003</v>
      </c>
      <c r="V163">
        <f t="shared" si="82"/>
        <v>4.7921131206952037</v>
      </c>
      <c r="W163">
        <f t="shared" si="83"/>
        <v>69.639483198046463</v>
      </c>
      <c r="X163">
        <f t="shared" si="84"/>
        <v>3.391023921629873</v>
      </c>
      <c r="Y163">
        <f t="shared" si="85"/>
        <v>4.8693984588975221</v>
      </c>
      <c r="Z163">
        <f t="shared" si="86"/>
        <v>1.4010891990653307</v>
      </c>
      <c r="AA163">
        <f t="shared" si="87"/>
        <v>-112.22732362991941</v>
      </c>
      <c r="AB163">
        <f t="shared" si="88"/>
        <v>42.252711174301979</v>
      </c>
      <c r="AC163">
        <f t="shared" si="89"/>
        <v>3.4680875214519853</v>
      </c>
      <c r="AD163">
        <f t="shared" si="90"/>
        <v>159.60551204830787</v>
      </c>
      <c r="AE163">
        <f t="shared" si="91"/>
        <v>28.914494115843613</v>
      </c>
      <c r="AF163">
        <f t="shared" si="92"/>
        <v>2.5458534882350299</v>
      </c>
      <c r="AG163">
        <f t="shared" si="93"/>
        <v>18.052408322168677</v>
      </c>
      <c r="AH163">
        <v>1005.140263686045</v>
      </c>
      <c r="AI163">
        <v>981.45807878787855</v>
      </c>
      <c r="AJ163">
        <v>1.7390662639189689</v>
      </c>
      <c r="AK163">
        <v>60.783550458012961</v>
      </c>
      <c r="AL163">
        <f t="shared" si="94"/>
        <v>2.5448372705197144</v>
      </c>
      <c r="AM163">
        <v>31.183107707742991</v>
      </c>
      <c r="AN163">
        <v>33.453439999999979</v>
      </c>
      <c r="AO163">
        <v>2.295160839911238E-6</v>
      </c>
      <c r="AP163">
        <v>100.31295513855321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47463.629322420216</v>
      </c>
      <c r="AV163">
        <f t="shared" si="98"/>
        <v>1199.99875</v>
      </c>
      <c r="AW163">
        <f t="shared" si="99"/>
        <v>1025.9223885919548</v>
      </c>
      <c r="AX163">
        <f t="shared" si="100"/>
        <v>0.85493621438518574</v>
      </c>
      <c r="AY163">
        <f t="shared" si="101"/>
        <v>0.18842689376340876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1678122125.1875</v>
      </c>
      <c r="BF163">
        <v>945.56662499999993</v>
      </c>
      <c r="BG163">
        <v>974.47712500000011</v>
      </c>
      <c r="BH163">
        <v>33.454725000000003</v>
      </c>
      <c r="BI163">
        <v>31.183475000000001</v>
      </c>
      <c r="BJ163">
        <v>952.94887500000004</v>
      </c>
      <c r="BK163">
        <v>33.196612500000001</v>
      </c>
      <c r="BL163">
        <v>650.04275000000007</v>
      </c>
      <c r="BM163">
        <v>101.2615</v>
      </c>
      <c r="BN163">
        <v>0.1000841</v>
      </c>
      <c r="BO163">
        <v>32.345999999999997</v>
      </c>
      <c r="BP163">
        <v>32.062912500000003</v>
      </c>
      <c r="BQ163">
        <v>999.9</v>
      </c>
      <c r="BR163">
        <v>0</v>
      </c>
      <c r="BS163">
        <v>0</v>
      </c>
      <c r="BT163">
        <v>8995.6237499999988</v>
      </c>
      <c r="BU163">
        <v>0</v>
      </c>
      <c r="BV163">
        <v>272.03462500000001</v>
      </c>
      <c r="BW163">
        <v>-28.910625</v>
      </c>
      <c r="BX163">
        <v>978.29500000000007</v>
      </c>
      <c r="BY163">
        <v>1005.8412499999999</v>
      </c>
      <c r="BZ163">
        <v>2.2712525000000001</v>
      </c>
      <c r="CA163">
        <v>974.47712500000011</v>
      </c>
      <c r="CB163">
        <v>31.183475000000001</v>
      </c>
      <c r="CC163">
        <v>3.3876724999999999</v>
      </c>
      <c r="CD163">
        <v>3.1576824999999999</v>
      </c>
      <c r="CE163">
        <v>26.067074999999999</v>
      </c>
      <c r="CF163">
        <v>24.883612500000002</v>
      </c>
      <c r="CG163">
        <v>1199.99875</v>
      </c>
      <c r="CH163">
        <v>0.5000437499999999</v>
      </c>
      <c r="CI163">
        <v>0.49995624999999999</v>
      </c>
      <c r="CJ163">
        <v>0</v>
      </c>
      <c r="CK163">
        <v>1473.0825</v>
      </c>
      <c r="CL163">
        <v>4.9990899999999998</v>
      </c>
      <c r="CM163">
        <v>16075.85</v>
      </c>
      <c r="CN163">
        <v>9557.994999999999</v>
      </c>
      <c r="CO163">
        <v>41.75</v>
      </c>
      <c r="CP163">
        <v>43.382750000000001</v>
      </c>
      <c r="CQ163">
        <v>42.530999999999999</v>
      </c>
      <c r="CR163">
        <v>42.561999999999998</v>
      </c>
      <c r="CS163">
        <v>43.061999999999998</v>
      </c>
      <c r="CT163">
        <v>597.55124999999998</v>
      </c>
      <c r="CU163">
        <v>597.44749999999999</v>
      </c>
      <c r="CV163">
        <v>0</v>
      </c>
      <c r="CW163">
        <v>1678122169.5999999</v>
      </c>
      <c r="CX163">
        <v>0</v>
      </c>
      <c r="CY163">
        <v>1678116306.0999999</v>
      </c>
      <c r="CZ163" t="s">
        <v>356</v>
      </c>
      <c r="DA163">
        <v>1678116302.5999999</v>
      </c>
      <c r="DB163">
        <v>1678116306.0999999</v>
      </c>
      <c r="DC163">
        <v>12</v>
      </c>
      <c r="DD163">
        <v>3.5000000000000003E-2</v>
      </c>
      <c r="DE163">
        <v>0.05</v>
      </c>
      <c r="DF163">
        <v>-6.1040000000000001</v>
      </c>
      <c r="DG163">
        <v>0.249</v>
      </c>
      <c r="DH163">
        <v>413</v>
      </c>
      <c r="DI163">
        <v>32</v>
      </c>
      <c r="DJ163">
        <v>0.5</v>
      </c>
      <c r="DK163">
        <v>0.15</v>
      </c>
      <c r="DL163">
        <v>-28.772265000000001</v>
      </c>
      <c r="DM163">
        <v>-0.6718694183863817</v>
      </c>
      <c r="DN163">
        <v>0.1068896827341161</v>
      </c>
      <c r="DO163">
        <v>0</v>
      </c>
      <c r="DP163">
        <v>2.2802164999999999</v>
      </c>
      <c r="DQ163">
        <v>-6.4381238273923697E-2</v>
      </c>
      <c r="DR163">
        <v>6.3119048432307692E-3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3.2976200000000002</v>
      </c>
      <c r="EB163">
        <v>2.62521</v>
      </c>
      <c r="EC163">
        <v>0.18179999999999999</v>
      </c>
      <c r="ED163">
        <v>0.18303900000000001</v>
      </c>
      <c r="EE163">
        <v>0.13798199999999999</v>
      </c>
      <c r="EF163">
        <v>0.13041700000000001</v>
      </c>
      <c r="EG163">
        <v>24710</v>
      </c>
      <c r="EH163">
        <v>25029.200000000001</v>
      </c>
      <c r="EI163">
        <v>28097</v>
      </c>
      <c r="EJ163">
        <v>29485.9</v>
      </c>
      <c r="EK163">
        <v>33350.199999999997</v>
      </c>
      <c r="EL163">
        <v>35592.5</v>
      </c>
      <c r="EM163">
        <v>39677.199999999997</v>
      </c>
      <c r="EN163">
        <v>42132.4</v>
      </c>
      <c r="EO163">
        <v>2.2389800000000002</v>
      </c>
      <c r="EP163">
        <v>2.2151999999999998</v>
      </c>
      <c r="EQ163">
        <v>0.11795799999999999</v>
      </c>
      <c r="ER163">
        <v>0</v>
      </c>
      <c r="ES163">
        <v>30.143000000000001</v>
      </c>
      <c r="ET163">
        <v>999.9</v>
      </c>
      <c r="EU163">
        <v>75</v>
      </c>
      <c r="EV163">
        <v>32.6</v>
      </c>
      <c r="EW163">
        <v>36.584899999999998</v>
      </c>
      <c r="EX163">
        <v>56.5471</v>
      </c>
      <c r="EY163">
        <v>-4.1065699999999996</v>
      </c>
      <c r="EZ163">
        <v>2</v>
      </c>
      <c r="FA163">
        <v>0.37766300000000003</v>
      </c>
      <c r="FB163">
        <v>-0.30066700000000002</v>
      </c>
      <c r="FC163">
        <v>20.275200000000002</v>
      </c>
      <c r="FD163">
        <v>5.2201399999999998</v>
      </c>
      <c r="FE163">
        <v>12.004</v>
      </c>
      <c r="FF163">
        <v>4.98665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1.86222</v>
      </c>
      <c r="FN163">
        <v>1.8643000000000001</v>
      </c>
      <c r="FO163">
        <v>1.8603499999999999</v>
      </c>
      <c r="FP163">
        <v>1.86111</v>
      </c>
      <c r="FQ163">
        <v>1.8602000000000001</v>
      </c>
      <c r="FR163">
        <v>1.86189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-7.39</v>
      </c>
      <c r="GH163">
        <v>0.2581</v>
      </c>
      <c r="GI163">
        <v>-4.4273770621571362</v>
      </c>
      <c r="GJ163">
        <v>-4.6782648166075668E-3</v>
      </c>
      <c r="GK163">
        <v>2.0645039605938809E-6</v>
      </c>
      <c r="GL163">
        <v>-4.2957140779123221E-10</v>
      </c>
      <c r="GM163">
        <v>-7.2769555290842433E-2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97.1</v>
      </c>
      <c r="GV163">
        <v>97</v>
      </c>
      <c r="GW163">
        <v>2.7294900000000002</v>
      </c>
      <c r="GX163">
        <v>2.5146500000000001</v>
      </c>
      <c r="GY163">
        <v>2.04834</v>
      </c>
      <c r="GZ163">
        <v>2.6220699999999999</v>
      </c>
      <c r="HA163">
        <v>2.1972700000000001</v>
      </c>
      <c r="HB163">
        <v>2.33643</v>
      </c>
      <c r="HC163">
        <v>37.722799999999999</v>
      </c>
      <c r="HD163">
        <v>14.3247</v>
      </c>
      <c r="HE163">
        <v>18</v>
      </c>
      <c r="HF163">
        <v>706.67399999999998</v>
      </c>
      <c r="HG163">
        <v>766.09</v>
      </c>
      <c r="HH163">
        <v>31.000399999999999</v>
      </c>
      <c r="HI163">
        <v>32.2119</v>
      </c>
      <c r="HJ163">
        <v>30.0002</v>
      </c>
      <c r="HK163">
        <v>32.1663</v>
      </c>
      <c r="HL163">
        <v>32.1815</v>
      </c>
      <c r="HM163">
        <v>54.584600000000002</v>
      </c>
      <c r="HN163">
        <v>19.084499999999998</v>
      </c>
      <c r="HO163">
        <v>100</v>
      </c>
      <c r="HP163">
        <v>31</v>
      </c>
      <c r="HQ163">
        <v>990.02599999999995</v>
      </c>
      <c r="HR163">
        <v>31.174900000000001</v>
      </c>
      <c r="HS163">
        <v>99.031099999999995</v>
      </c>
      <c r="HT163">
        <v>97.713999999999999</v>
      </c>
    </row>
    <row r="164" spans="1:228" x14ac:dyDescent="0.2">
      <c r="A164">
        <v>149</v>
      </c>
      <c r="B164">
        <v>1678122131.5</v>
      </c>
      <c r="C164">
        <v>591</v>
      </c>
      <c r="D164" t="s">
        <v>656</v>
      </c>
      <c r="E164" t="s">
        <v>657</v>
      </c>
      <c r="F164">
        <v>4</v>
      </c>
      <c r="G164">
        <v>1678122129.5</v>
      </c>
      <c r="H164">
        <f t="shared" si="68"/>
        <v>2.5315340409842262E-3</v>
      </c>
      <c r="I164">
        <f t="shared" si="69"/>
        <v>2.5315340409842264</v>
      </c>
      <c r="J164">
        <f t="shared" si="70"/>
        <v>18.201625514083691</v>
      </c>
      <c r="K164">
        <f t="shared" si="71"/>
        <v>952.74314285714274</v>
      </c>
      <c r="L164">
        <f t="shared" si="72"/>
        <v>768.13313895429553</v>
      </c>
      <c r="M164">
        <f t="shared" si="73"/>
        <v>77.859865340062342</v>
      </c>
      <c r="N164">
        <f t="shared" si="74"/>
        <v>96.572389660874535</v>
      </c>
      <c r="O164">
        <f t="shared" si="75"/>
        <v>0.18215431434777241</v>
      </c>
      <c r="P164">
        <f t="shared" si="76"/>
        <v>2.763976093785959</v>
      </c>
      <c r="Q164">
        <f t="shared" si="77"/>
        <v>0.17573835490760695</v>
      </c>
      <c r="R164">
        <f t="shared" si="78"/>
        <v>0.11039409309948765</v>
      </c>
      <c r="S164">
        <f t="shared" si="79"/>
        <v>226.111075804015</v>
      </c>
      <c r="T164">
        <f t="shared" si="80"/>
        <v>33.060290569668524</v>
      </c>
      <c r="U164">
        <f t="shared" si="81"/>
        <v>32.061757142857147</v>
      </c>
      <c r="V164">
        <f t="shared" si="82"/>
        <v>4.7917998991608526</v>
      </c>
      <c r="W164">
        <f t="shared" si="83"/>
        <v>69.612866341081357</v>
      </c>
      <c r="X164">
        <f t="shared" si="84"/>
        <v>3.3905945929421994</v>
      </c>
      <c r="Y164">
        <f t="shared" si="85"/>
        <v>4.8706435622537683</v>
      </c>
      <c r="Z164">
        <f t="shared" si="86"/>
        <v>1.4012053062186531</v>
      </c>
      <c r="AA164">
        <f t="shared" si="87"/>
        <v>-111.64065120740437</v>
      </c>
      <c r="AB164">
        <f t="shared" si="88"/>
        <v>43.030257712940717</v>
      </c>
      <c r="AC164">
        <f t="shared" si="89"/>
        <v>3.5377796613549117</v>
      </c>
      <c r="AD164">
        <f t="shared" si="90"/>
        <v>161.03846197090624</v>
      </c>
      <c r="AE164">
        <f t="shared" si="91"/>
        <v>28.617474787205051</v>
      </c>
      <c r="AF164">
        <f t="shared" si="92"/>
        <v>2.5353668634165634</v>
      </c>
      <c r="AG164">
        <f t="shared" si="93"/>
        <v>18.201625514083691</v>
      </c>
      <c r="AH164">
        <v>1011.77770278713</v>
      </c>
      <c r="AI164">
        <v>988.19950303030294</v>
      </c>
      <c r="AJ164">
        <v>1.6729620606232889</v>
      </c>
      <c r="AK164">
        <v>60.783550458012961</v>
      </c>
      <c r="AL164">
        <f t="shared" si="94"/>
        <v>2.5315340409842264</v>
      </c>
      <c r="AM164">
        <v>31.18805923755756</v>
      </c>
      <c r="AN164">
        <v>33.446875151515151</v>
      </c>
      <c r="AO164">
        <v>-4.8603307222236517E-5</v>
      </c>
      <c r="AP164">
        <v>100.31295513855321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47337.516763798667</v>
      </c>
      <c r="AV164">
        <f t="shared" si="98"/>
        <v>1199.992857142857</v>
      </c>
      <c r="AW164">
        <f t="shared" si="99"/>
        <v>1025.917427877728</v>
      </c>
      <c r="AX164">
        <f t="shared" si="100"/>
        <v>0.85493627880452816</v>
      </c>
      <c r="AY164">
        <f t="shared" si="101"/>
        <v>0.18842701809273926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1678122129.5</v>
      </c>
      <c r="BF164">
        <v>952.74314285714274</v>
      </c>
      <c r="BG164">
        <v>981.38742857142859</v>
      </c>
      <c r="BH164">
        <v>33.450200000000002</v>
      </c>
      <c r="BI164">
        <v>31.188271428571429</v>
      </c>
      <c r="BJ164">
        <v>960.13900000000001</v>
      </c>
      <c r="BK164">
        <v>33.192114285714283</v>
      </c>
      <c r="BL164">
        <v>650.03600000000006</v>
      </c>
      <c r="BM164">
        <v>101.2622857142857</v>
      </c>
      <c r="BN164">
        <v>0.1001752857142857</v>
      </c>
      <c r="BO164">
        <v>32.350528571428583</v>
      </c>
      <c r="BP164">
        <v>32.061757142857147</v>
      </c>
      <c r="BQ164">
        <v>999.89999999999986</v>
      </c>
      <c r="BR164">
        <v>0</v>
      </c>
      <c r="BS164">
        <v>0</v>
      </c>
      <c r="BT164">
        <v>8971.4299999999985</v>
      </c>
      <c r="BU164">
        <v>0</v>
      </c>
      <c r="BV164">
        <v>266.74400000000003</v>
      </c>
      <c r="BW164">
        <v>-28.644200000000001</v>
      </c>
      <c r="BX164">
        <v>985.71542857142856</v>
      </c>
      <c r="BY164">
        <v>1012.9785714285709</v>
      </c>
      <c r="BZ164">
        <v>2.2619357142857139</v>
      </c>
      <c r="CA164">
        <v>981.38742857142859</v>
      </c>
      <c r="CB164">
        <v>31.188271428571429</v>
      </c>
      <c r="CC164">
        <v>3.387244285714285</v>
      </c>
      <c r="CD164">
        <v>3.1581957142857142</v>
      </c>
      <c r="CE164">
        <v>26.064914285714291</v>
      </c>
      <c r="CF164">
        <v>24.88635714285714</v>
      </c>
      <c r="CG164">
        <v>1199.992857142857</v>
      </c>
      <c r="CH164">
        <v>0.50004099999999996</v>
      </c>
      <c r="CI164">
        <v>0.49995899999999999</v>
      </c>
      <c r="CJ164">
        <v>0</v>
      </c>
      <c r="CK164">
        <v>1473.668571428572</v>
      </c>
      <c r="CL164">
        <v>4.9990899999999998</v>
      </c>
      <c r="CM164">
        <v>15992.88571428571</v>
      </c>
      <c r="CN164">
        <v>9557.9242857142854</v>
      </c>
      <c r="CO164">
        <v>41.75</v>
      </c>
      <c r="CP164">
        <v>43.410428571428568</v>
      </c>
      <c r="CQ164">
        <v>42.535428571428568</v>
      </c>
      <c r="CR164">
        <v>42.561999999999998</v>
      </c>
      <c r="CS164">
        <v>43.061999999999998</v>
      </c>
      <c r="CT164">
        <v>597.54571428571421</v>
      </c>
      <c r="CU164">
        <v>597.44714285714292</v>
      </c>
      <c r="CV164">
        <v>0</v>
      </c>
      <c r="CW164">
        <v>1678122173.2</v>
      </c>
      <c r="CX164">
        <v>0</v>
      </c>
      <c r="CY164">
        <v>1678116306.0999999</v>
      </c>
      <c r="CZ164" t="s">
        <v>356</v>
      </c>
      <c r="DA164">
        <v>1678116302.5999999</v>
      </c>
      <c r="DB164">
        <v>1678116306.0999999</v>
      </c>
      <c r="DC164">
        <v>12</v>
      </c>
      <c r="DD164">
        <v>3.5000000000000003E-2</v>
      </c>
      <c r="DE164">
        <v>0.05</v>
      </c>
      <c r="DF164">
        <v>-6.1040000000000001</v>
      </c>
      <c r="DG164">
        <v>0.249</v>
      </c>
      <c r="DH164">
        <v>413</v>
      </c>
      <c r="DI164">
        <v>32</v>
      </c>
      <c r="DJ164">
        <v>0.5</v>
      </c>
      <c r="DK164">
        <v>0.15</v>
      </c>
      <c r="DL164">
        <v>-28.765442499999999</v>
      </c>
      <c r="DM164">
        <v>-0.34276660412754778</v>
      </c>
      <c r="DN164">
        <v>0.114139878849375</v>
      </c>
      <c r="DO164">
        <v>0</v>
      </c>
      <c r="DP164">
        <v>2.2752690000000002</v>
      </c>
      <c r="DQ164">
        <v>-6.7686529080674102E-2</v>
      </c>
      <c r="DR164">
        <v>6.7054950600235188E-3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3.2976299999999998</v>
      </c>
      <c r="EB164">
        <v>2.6251899999999999</v>
      </c>
      <c r="EC164">
        <v>0.18259500000000001</v>
      </c>
      <c r="ED164">
        <v>0.183807</v>
      </c>
      <c r="EE164">
        <v>0.137962</v>
      </c>
      <c r="EF164">
        <v>0.13042799999999999</v>
      </c>
      <c r="EG164">
        <v>24685.7</v>
      </c>
      <c r="EH164">
        <v>25005.3</v>
      </c>
      <c r="EI164">
        <v>28096.7</v>
      </c>
      <c r="EJ164">
        <v>29485.5</v>
      </c>
      <c r="EK164">
        <v>33350.300000000003</v>
      </c>
      <c r="EL164">
        <v>35591.699999999997</v>
      </c>
      <c r="EM164">
        <v>39676.5</v>
      </c>
      <c r="EN164">
        <v>42131.9</v>
      </c>
      <c r="EO164">
        <v>2.2390500000000002</v>
      </c>
      <c r="EP164">
        <v>2.21522</v>
      </c>
      <c r="EQ164">
        <v>0.11766699999999999</v>
      </c>
      <c r="ER164">
        <v>0</v>
      </c>
      <c r="ES164">
        <v>30.148199999999999</v>
      </c>
      <c r="ET164">
        <v>999.9</v>
      </c>
      <c r="EU164">
        <v>75</v>
      </c>
      <c r="EV164">
        <v>32.6</v>
      </c>
      <c r="EW164">
        <v>36.583100000000002</v>
      </c>
      <c r="EX164">
        <v>57.627099999999999</v>
      </c>
      <c r="EY164">
        <v>-4.1786899999999996</v>
      </c>
      <c r="EZ164">
        <v>2</v>
      </c>
      <c r="FA164">
        <v>0.37771300000000002</v>
      </c>
      <c r="FB164">
        <v>-0.29979600000000001</v>
      </c>
      <c r="FC164">
        <v>20.275200000000002</v>
      </c>
      <c r="FD164">
        <v>5.2196899999999999</v>
      </c>
      <c r="FE164">
        <v>12.004899999999999</v>
      </c>
      <c r="FF164">
        <v>4.9865500000000003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1.86222</v>
      </c>
      <c r="FN164">
        <v>1.8643099999999999</v>
      </c>
      <c r="FO164">
        <v>1.8603499999999999</v>
      </c>
      <c r="FP164">
        <v>1.8611</v>
      </c>
      <c r="FQ164">
        <v>1.8602000000000001</v>
      </c>
      <c r="FR164">
        <v>1.8619000000000001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-7.4020000000000001</v>
      </c>
      <c r="GH164">
        <v>0.2581</v>
      </c>
      <c r="GI164">
        <v>-4.4273770621571362</v>
      </c>
      <c r="GJ164">
        <v>-4.6782648166075668E-3</v>
      </c>
      <c r="GK164">
        <v>2.0645039605938809E-6</v>
      </c>
      <c r="GL164">
        <v>-4.2957140779123221E-10</v>
      </c>
      <c r="GM164">
        <v>-7.2769555290842433E-2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97.1</v>
      </c>
      <c r="GV164">
        <v>97.1</v>
      </c>
      <c r="GW164">
        <v>2.7429199999999998</v>
      </c>
      <c r="GX164">
        <v>2.51953</v>
      </c>
      <c r="GY164">
        <v>2.04834</v>
      </c>
      <c r="GZ164">
        <v>2.6220699999999999</v>
      </c>
      <c r="HA164">
        <v>2.1972700000000001</v>
      </c>
      <c r="HB164">
        <v>2.2936999999999999</v>
      </c>
      <c r="HC164">
        <v>37.722799999999999</v>
      </c>
      <c r="HD164">
        <v>14.3072</v>
      </c>
      <c r="HE164">
        <v>18</v>
      </c>
      <c r="HF164">
        <v>706.75300000000004</v>
      </c>
      <c r="HG164">
        <v>766.13499999999999</v>
      </c>
      <c r="HH164">
        <v>31.000399999999999</v>
      </c>
      <c r="HI164">
        <v>32.213999999999999</v>
      </c>
      <c r="HJ164">
        <v>30.0002</v>
      </c>
      <c r="HK164">
        <v>32.167700000000004</v>
      </c>
      <c r="HL164">
        <v>32.182899999999997</v>
      </c>
      <c r="HM164">
        <v>54.872599999999998</v>
      </c>
      <c r="HN164">
        <v>19.084499999999998</v>
      </c>
      <c r="HO164">
        <v>100</v>
      </c>
      <c r="HP164">
        <v>31</v>
      </c>
      <c r="HQ164">
        <v>996.70600000000002</v>
      </c>
      <c r="HR164">
        <v>31.183</v>
      </c>
      <c r="HS164">
        <v>99.029499999999999</v>
      </c>
      <c r="HT164">
        <v>97.712699999999998</v>
      </c>
    </row>
    <row r="165" spans="1:228" x14ac:dyDescent="0.2">
      <c r="A165">
        <v>150</v>
      </c>
      <c r="B165">
        <v>1678122135.5</v>
      </c>
      <c r="C165">
        <v>595</v>
      </c>
      <c r="D165" t="s">
        <v>658</v>
      </c>
      <c r="E165" t="s">
        <v>659</v>
      </c>
      <c r="F165">
        <v>4</v>
      </c>
      <c r="G165">
        <v>1678122133.1875</v>
      </c>
      <c r="H165">
        <f t="shared" si="68"/>
        <v>2.5284331945086376E-3</v>
      </c>
      <c r="I165">
        <f t="shared" si="69"/>
        <v>2.5284331945086373</v>
      </c>
      <c r="J165">
        <f t="shared" si="70"/>
        <v>18.046465528150833</v>
      </c>
      <c r="K165">
        <f t="shared" si="71"/>
        <v>958.72412499999996</v>
      </c>
      <c r="L165">
        <f t="shared" si="72"/>
        <v>775.27387530563146</v>
      </c>
      <c r="M165">
        <f t="shared" si="73"/>
        <v>78.58357600250433</v>
      </c>
      <c r="N165">
        <f t="shared" si="74"/>
        <v>97.178523025390405</v>
      </c>
      <c r="O165">
        <f t="shared" si="75"/>
        <v>0.18201654667408543</v>
      </c>
      <c r="P165">
        <f t="shared" si="76"/>
        <v>2.7714255957585792</v>
      </c>
      <c r="Q165">
        <f t="shared" si="77"/>
        <v>0.17562667488010986</v>
      </c>
      <c r="R165">
        <f t="shared" si="78"/>
        <v>0.11032208794188567</v>
      </c>
      <c r="S165">
        <f t="shared" si="79"/>
        <v>226.11071285771948</v>
      </c>
      <c r="T165">
        <f t="shared" si="80"/>
        <v>33.060666799333767</v>
      </c>
      <c r="U165">
        <f t="shared" si="81"/>
        <v>32.057825000000001</v>
      </c>
      <c r="V165">
        <f t="shared" si="82"/>
        <v>4.7907340144350359</v>
      </c>
      <c r="W165">
        <f t="shared" si="83"/>
        <v>69.602695861786998</v>
      </c>
      <c r="X165">
        <f t="shared" si="84"/>
        <v>3.3903473561267203</v>
      </c>
      <c r="Y165">
        <f t="shared" si="85"/>
        <v>4.8710000584734185</v>
      </c>
      <c r="Z165">
        <f t="shared" si="86"/>
        <v>1.4003866583083155</v>
      </c>
      <c r="AA165">
        <f t="shared" si="87"/>
        <v>-111.50390387783092</v>
      </c>
      <c r="AB165">
        <f t="shared" si="88"/>
        <v>43.927450435251409</v>
      </c>
      <c r="AC165">
        <f t="shared" si="89"/>
        <v>3.6017890025883377</v>
      </c>
      <c r="AD165">
        <f t="shared" si="90"/>
        <v>162.13604841772829</v>
      </c>
      <c r="AE165">
        <f t="shared" si="91"/>
        <v>28.508019185713348</v>
      </c>
      <c r="AF165">
        <f t="shared" si="92"/>
        <v>2.5290383870369362</v>
      </c>
      <c r="AG165">
        <f t="shared" si="93"/>
        <v>18.046465528150833</v>
      </c>
      <c r="AH165">
        <v>1018.3891280831</v>
      </c>
      <c r="AI165">
        <v>994.93362424242412</v>
      </c>
      <c r="AJ165">
        <v>1.6794498770486701</v>
      </c>
      <c r="AK165">
        <v>60.783550458012961</v>
      </c>
      <c r="AL165">
        <f t="shared" si="94"/>
        <v>2.5284331945086373</v>
      </c>
      <c r="AM165">
        <v>31.19162090152243</v>
      </c>
      <c r="AN165">
        <v>33.447440606060603</v>
      </c>
      <c r="AO165">
        <v>2.631293152308593E-6</v>
      </c>
      <c r="AP165">
        <v>100.31295513855321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47542.757995796928</v>
      </c>
      <c r="AV165">
        <f t="shared" si="98"/>
        <v>1199.99</v>
      </c>
      <c r="AW165">
        <f t="shared" si="99"/>
        <v>1025.9150760920825</v>
      </c>
      <c r="AX165">
        <f t="shared" si="100"/>
        <v>0.85493635454635664</v>
      </c>
      <c r="AY165">
        <f t="shared" si="101"/>
        <v>0.18842716427446851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1678122133.1875</v>
      </c>
      <c r="BF165">
        <v>958.72412499999996</v>
      </c>
      <c r="BG165">
        <v>987.27687500000002</v>
      </c>
      <c r="BH165">
        <v>33.447800000000001</v>
      </c>
      <c r="BI165">
        <v>31.191424999999999</v>
      </c>
      <c r="BJ165">
        <v>966.13175000000001</v>
      </c>
      <c r="BK165">
        <v>33.189749999999997</v>
      </c>
      <c r="BL165">
        <v>650.01099999999997</v>
      </c>
      <c r="BM165">
        <v>101.2625</v>
      </c>
      <c r="BN165">
        <v>9.9842399999999998E-2</v>
      </c>
      <c r="BO165">
        <v>32.351825000000012</v>
      </c>
      <c r="BP165">
        <v>32.057825000000001</v>
      </c>
      <c r="BQ165">
        <v>999.9</v>
      </c>
      <c r="BR165">
        <v>0</v>
      </c>
      <c r="BS165">
        <v>0</v>
      </c>
      <c r="BT165">
        <v>9010.9375</v>
      </c>
      <c r="BU165">
        <v>0</v>
      </c>
      <c r="BV165">
        <v>258.32150000000001</v>
      </c>
      <c r="BW165">
        <v>-28.552462500000001</v>
      </c>
      <c r="BX165">
        <v>991.90124999999989</v>
      </c>
      <c r="BY165">
        <v>1019.0625</v>
      </c>
      <c r="BZ165">
        <v>2.25638125</v>
      </c>
      <c r="CA165">
        <v>987.27687500000002</v>
      </c>
      <c r="CB165">
        <v>31.191424999999999</v>
      </c>
      <c r="CC165">
        <v>3.3870049999999998</v>
      </c>
      <c r="CD165">
        <v>3.1585187499999998</v>
      </c>
      <c r="CE165">
        <v>26.063749999999999</v>
      </c>
      <c r="CF165">
        <v>24.8880625</v>
      </c>
      <c r="CG165">
        <v>1199.99</v>
      </c>
      <c r="CH165">
        <v>0.50003850000000005</v>
      </c>
      <c r="CI165">
        <v>0.4999615</v>
      </c>
      <c r="CJ165">
        <v>0</v>
      </c>
      <c r="CK165">
        <v>1474.2562499999999</v>
      </c>
      <c r="CL165">
        <v>4.9990899999999998</v>
      </c>
      <c r="CM165">
        <v>15984.362499999999</v>
      </c>
      <c r="CN165">
        <v>9557.8974999999991</v>
      </c>
      <c r="CO165">
        <v>41.75</v>
      </c>
      <c r="CP165">
        <v>43.421499999999988</v>
      </c>
      <c r="CQ165">
        <v>42.554250000000003</v>
      </c>
      <c r="CR165">
        <v>42.561999999999998</v>
      </c>
      <c r="CS165">
        <v>43.061999999999998</v>
      </c>
      <c r="CT165">
        <v>597.54124999999999</v>
      </c>
      <c r="CU165">
        <v>597.44875000000002</v>
      </c>
      <c r="CV165">
        <v>0</v>
      </c>
      <c r="CW165">
        <v>1678122177.4000001</v>
      </c>
      <c r="CX165">
        <v>0</v>
      </c>
      <c r="CY165">
        <v>1678116306.0999999</v>
      </c>
      <c r="CZ165" t="s">
        <v>356</v>
      </c>
      <c r="DA165">
        <v>1678116302.5999999</v>
      </c>
      <c r="DB165">
        <v>1678116306.0999999</v>
      </c>
      <c r="DC165">
        <v>12</v>
      </c>
      <c r="DD165">
        <v>3.5000000000000003E-2</v>
      </c>
      <c r="DE165">
        <v>0.05</v>
      </c>
      <c r="DF165">
        <v>-6.1040000000000001</v>
      </c>
      <c r="DG165">
        <v>0.249</v>
      </c>
      <c r="DH165">
        <v>413</v>
      </c>
      <c r="DI165">
        <v>32</v>
      </c>
      <c r="DJ165">
        <v>0.5</v>
      </c>
      <c r="DK165">
        <v>0.15</v>
      </c>
      <c r="DL165">
        <v>-28.736944999999999</v>
      </c>
      <c r="DM165">
        <v>0.32015684803000932</v>
      </c>
      <c r="DN165">
        <v>0.13488857614712979</v>
      </c>
      <c r="DO165">
        <v>0</v>
      </c>
      <c r="DP165">
        <v>2.26998575</v>
      </c>
      <c r="DQ165">
        <v>-8.3063977485932125E-2</v>
      </c>
      <c r="DR165">
        <v>8.2143824745077223E-3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3.29752</v>
      </c>
      <c r="EB165">
        <v>2.62527</v>
      </c>
      <c r="EC165">
        <v>0.183388</v>
      </c>
      <c r="ED165">
        <v>0.18457399999999999</v>
      </c>
      <c r="EE165">
        <v>0.137964</v>
      </c>
      <c r="EF165">
        <v>0.130436</v>
      </c>
      <c r="EG165">
        <v>24661.4</v>
      </c>
      <c r="EH165">
        <v>24982</v>
      </c>
      <c r="EI165">
        <v>28096.5</v>
      </c>
      <c r="EJ165">
        <v>29485.8</v>
      </c>
      <c r="EK165">
        <v>33349.800000000003</v>
      </c>
      <c r="EL165">
        <v>35591.9</v>
      </c>
      <c r="EM165">
        <v>39675.9</v>
      </c>
      <c r="EN165">
        <v>42132.5</v>
      </c>
      <c r="EO165">
        <v>2.23895</v>
      </c>
      <c r="EP165">
        <v>2.2152500000000002</v>
      </c>
      <c r="EQ165">
        <v>0.117302</v>
      </c>
      <c r="ER165">
        <v>0</v>
      </c>
      <c r="ES165">
        <v>30.152799999999999</v>
      </c>
      <c r="ET165">
        <v>999.9</v>
      </c>
      <c r="EU165">
        <v>75.099999999999994</v>
      </c>
      <c r="EV165">
        <v>32.6</v>
      </c>
      <c r="EW165">
        <v>36.636099999999999</v>
      </c>
      <c r="EX165">
        <v>56.967100000000002</v>
      </c>
      <c r="EY165">
        <v>-4.0625</v>
      </c>
      <c r="EZ165">
        <v>2</v>
      </c>
      <c r="FA165">
        <v>0.37793700000000002</v>
      </c>
      <c r="FB165">
        <v>-0.299292</v>
      </c>
      <c r="FC165">
        <v>20.275200000000002</v>
      </c>
      <c r="FD165">
        <v>5.2204300000000003</v>
      </c>
      <c r="FE165">
        <v>12.004300000000001</v>
      </c>
      <c r="FF165">
        <v>4.98665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1.8622300000000001</v>
      </c>
      <c r="FN165">
        <v>1.8643099999999999</v>
      </c>
      <c r="FO165">
        <v>1.8603499999999999</v>
      </c>
      <c r="FP165">
        <v>1.86111</v>
      </c>
      <c r="FQ165">
        <v>1.8602000000000001</v>
      </c>
      <c r="FR165">
        <v>1.86191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-7.4139999999999997</v>
      </c>
      <c r="GH165">
        <v>0.2581</v>
      </c>
      <c r="GI165">
        <v>-4.4273770621571362</v>
      </c>
      <c r="GJ165">
        <v>-4.6782648166075668E-3</v>
      </c>
      <c r="GK165">
        <v>2.0645039605938809E-6</v>
      </c>
      <c r="GL165">
        <v>-4.2957140779123221E-10</v>
      </c>
      <c r="GM165">
        <v>-7.2769555290842433E-2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97.2</v>
      </c>
      <c r="GV165">
        <v>97.2</v>
      </c>
      <c r="GW165">
        <v>2.7575699999999999</v>
      </c>
      <c r="GX165">
        <v>2.5146500000000001</v>
      </c>
      <c r="GY165">
        <v>2.04834</v>
      </c>
      <c r="GZ165">
        <v>2.6208499999999999</v>
      </c>
      <c r="HA165">
        <v>2.1972700000000001</v>
      </c>
      <c r="HB165">
        <v>2.3107899999999999</v>
      </c>
      <c r="HC165">
        <v>37.722799999999999</v>
      </c>
      <c r="HD165">
        <v>14.3247</v>
      </c>
      <c r="HE165">
        <v>18</v>
      </c>
      <c r="HF165">
        <v>706.702</v>
      </c>
      <c r="HG165">
        <v>766.19399999999996</v>
      </c>
      <c r="HH165">
        <v>31.0002</v>
      </c>
      <c r="HI165">
        <v>32.216799999999999</v>
      </c>
      <c r="HJ165">
        <v>30.000299999999999</v>
      </c>
      <c r="HK165">
        <v>32.170499999999997</v>
      </c>
      <c r="HL165">
        <v>32.185699999999997</v>
      </c>
      <c r="HM165">
        <v>55.168900000000001</v>
      </c>
      <c r="HN165">
        <v>19.084499999999998</v>
      </c>
      <c r="HO165">
        <v>100</v>
      </c>
      <c r="HP165">
        <v>31</v>
      </c>
      <c r="HQ165">
        <v>1003.39</v>
      </c>
      <c r="HR165">
        <v>31.191800000000001</v>
      </c>
      <c r="HS165">
        <v>99.028300000000002</v>
      </c>
      <c r="HT165">
        <v>97.714100000000002</v>
      </c>
    </row>
    <row r="166" spans="1:228" x14ac:dyDescent="0.2">
      <c r="A166">
        <v>151</v>
      </c>
      <c r="B166">
        <v>1678122139.5</v>
      </c>
      <c r="C166">
        <v>599</v>
      </c>
      <c r="D166" t="s">
        <v>660</v>
      </c>
      <c r="E166" t="s">
        <v>661</v>
      </c>
      <c r="F166">
        <v>4</v>
      </c>
      <c r="G166">
        <v>1678122137.5</v>
      </c>
      <c r="H166">
        <f t="shared" si="68"/>
        <v>2.5260824194904374E-3</v>
      </c>
      <c r="I166">
        <f t="shared" si="69"/>
        <v>2.5260824194904372</v>
      </c>
      <c r="J166">
        <f t="shared" si="70"/>
        <v>18.191818933924331</v>
      </c>
      <c r="K166">
        <f t="shared" si="71"/>
        <v>965.59728571428582</v>
      </c>
      <c r="L166">
        <f t="shared" si="72"/>
        <v>780.4011237796766</v>
      </c>
      <c r="M166">
        <f t="shared" si="73"/>
        <v>79.103934620760214</v>
      </c>
      <c r="N166">
        <f t="shared" si="74"/>
        <v>97.876005340928685</v>
      </c>
      <c r="O166">
        <f t="shared" si="75"/>
        <v>0.18170298470354487</v>
      </c>
      <c r="P166">
        <f t="shared" si="76"/>
        <v>2.7714131436120248</v>
      </c>
      <c r="Q166">
        <f t="shared" si="77"/>
        <v>0.17533466782797752</v>
      </c>
      <c r="R166">
        <f t="shared" si="78"/>
        <v>0.11013774078356327</v>
      </c>
      <c r="S166">
        <f t="shared" si="79"/>
        <v>226.1126495186775</v>
      </c>
      <c r="T166">
        <f t="shared" si="80"/>
        <v>33.059598828576725</v>
      </c>
      <c r="U166">
        <f t="shared" si="81"/>
        <v>32.061214285714293</v>
      </c>
      <c r="V166">
        <f t="shared" si="82"/>
        <v>4.7916527347642468</v>
      </c>
      <c r="W166">
        <f t="shared" si="83"/>
        <v>69.607101978130828</v>
      </c>
      <c r="X166">
        <f t="shared" si="84"/>
        <v>3.3902318028831195</v>
      </c>
      <c r="Y166">
        <f t="shared" si="85"/>
        <v>4.8705257172583671</v>
      </c>
      <c r="Z166">
        <f t="shared" si="86"/>
        <v>1.4014209318811273</v>
      </c>
      <c r="AA166">
        <f t="shared" si="87"/>
        <v>-111.40023469952828</v>
      </c>
      <c r="AB166">
        <f t="shared" si="88"/>
        <v>43.163115234379696</v>
      </c>
      <c r="AC166">
        <f t="shared" si="89"/>
        <v>3.5391628954061494</v>
      </c>
      <c r="AD166">
        <f t="shared" si="90"/>
        <v>161.41469294893506</v>
      </c>
      <c r="AE166">
        <f t="shared" si="91"/>
        <v>28.647204894491527</v>
      </c>
      <c r="AF166">
        <f t="shared" si="92"/>
        <v>2.5260785705485</v>
      </c>
      <c r="AG166">
        <f t="shared" si="93"/>
        <v>18.191818933924331</v>
      </c>
      <c r="AH166">
        <v>1025.026080368551</v>
      </c>
      <c r="AI166">
        <v>1001.515018181818</v>
      </c>
      <c r="AJ166">
        <v>1.657002627346654</v>
      </c>
      <c r="AK166">
        <v>60.783550458012961</v>
      </c>
      <c r="AL166">
        <f t="shared" si="94"/>
        <v>2.5260824194904372</v>
      </c>
      <c r="AM166">
        <v>31.192069707793859</v>
      </c>
      <c r="AN166">
        <v>33.44591393939394</v>
      </c>
      <c r="AO166">
        <v>-6.4518393758335617E-6</v>
      </c>
      <c r="AP166">
        <v>100.31295513855321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47542.688637333464</v>
      </c>
      <c r="AV166">
        <f t="shared" si="98"/>
        <v>1199.998571428571</v>
      </c>
      <c r="AW166">
        <f t="shared" si="99"/>
        <v>1025.9225707350656</v>
      </c>
      <c r="AX166">
        <f t="shared" si="100"/>
        <v>0.85493649339409472</v>
      </c>
      <c r="AY166">
        <f t="shared" si="101"/>
        <v>0.18842743225060304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1678122137.5</v>
      </c>
      <c r="BF166">
        <v>965.59728571428582</v>
      </c>
      <c r="BG166">
        <v>994.2927142857144</v>
      </c>
      <c r="BH166">
        <v>33.446385714285718</v>
      </c>
      <c r="BI166">
        <v>31.192585714285709</v>
      </c>
      <c r="BJ166">
        <v>973.01800000000014</v>
      </c>
      <c r="BK166">
        <v>33.188314285714277</v>
      </c>
      <c r="BL166">
        <v>649.99300000000005</v>
      </c>
      <c r="BM166">
        <v>101.2632857142857</v>
      </c>
      <c r="BN166">
        <v>9.9887928571428572E-2</v>
      </c>
      <c r="BO166">
        <v>32.350099999999998</v>
      </c>
      <c r="BP166">
        <v>32.061214285714293</v>
      </c>
      <c r="BQ166">
        <v>999.89999999999986</v>
      </c>
      <c r="BR166">
        <v>0</v>
      </c>
      <c r="BS166">
        <v>0</v>
      </c>
      <c r="BT166">
        <v>9010.8014285714289</v>
      </c>
      <c r="BU166">
        <v>0</v>
      </c>
      <c r="BV166">
        <v>252.43785714285721</v>
      </c>
      <c r="BW166">
        <v>-28.695242857142851</v>
      </c>
      <c r="BX166">
        <v>999.00985714285719</v>
      </c>
      <c r="BY166">
        <v>1026.3042857142859</v>
      </c>
      <c r="BZ166">
        <v>2.2537928571428569</v>
      </c>
      <c r="CA166">
        <v>994.2927142857144</v>
      </c>
      <c r="CB166">
        <v>31.192585714285709</v>
      </c>
      <c r="CC166">
        <v>3.3868928571428571</v>
      </c>
      <c r="CD166">
        <v>3.1586657142857151</v>
      </c>
      <c r="CE166">
        <v>26.06315714285715</v>
      </c>
      <c r="CF166">
        <v>24.888828571428569</v>
      </c>
      <c r="CG166">
        <v>1199.998571428571</v>
      </c>
      <c r="CH166">
        <v>0.50003500000000001</v>
      </c>
      <c r="CI166">
        <v>0.49996499999999999</v>
      </c>
      <c r="CJ166">
        <v>0</v>
      </c>
      <c r="CK166">
        <v>1474.5214285714289</v>
      </c>
      <c r="CL166">
        <v>4.9990899999999998</v>
      </c>
      <c r="CM166">
        <v>15982.22857142857</v>
      </c>
      <c r="CN166">
        <v>9557.9500000000007</v>
      </c>
      <c r="CO166">
        <v>41.75</v>
      </c>
      <c r="CP166">
        <v>43.436999999999998</v>
      </c>
      <c r="CQ166">
        <v>42.561999999999998</v>
      </c>
      <c r="CR166">
        <v>42.561999999999998</v>
      </c>
      <c r="CS166">
        <v>43.08</v>
      </c>
      <c r="CT166">
        <v>597.54</v>
      </c>
      <c r="CU166">
        <v>597.45857142857142</v>
      </c>
      <c r="CV166">
        <v>0</v>
      </c>
      <c r="CW166">
        <v>1678122181.5999999</v>
      </c>
      <c r="CX166">
        <v>0</v>
      </c>
      <c r="CY166">
        <v>1678116306.0999999</v>
      </c>
      <c r="CZ166" t="s">
        <v>356</v>
      </c>
      <c r="DA166">
        <v>1678116302.5999999</v>
      </c>
      <c r="DB166">
        <v>1678116306.0999999</v>
      </c>
      <c r="DC166">
        <v>12</v>
      </c>
      <c r="DD166">
        <v>3.5000000000000003E-2</v>
      </c>
      <c r="DE166">
        <v>0.05</v>
      </c>
      <c r="DF166">
        <v>-6.1040000000000001</v>
      </c>
      <c r="DG166">
        <v>0.249</v>
      </c>
      <c r="DH166">
        <v>413</v>
      </c>
      <c r="DI166">
        <v>32</v>
      </c>
      <c r="DJ166">
        <v>0.5</v>
      </c>
      <c r="DK166">
        <v>0.15</v>
      </c>
      <c r="DL166">
        <v>-28.730237500000001</v>
      </c>
      <c r="DM166">
        <v>1.130756848030166</v>
      </c>
      <c r="DN166">
        <v>0.14434214853517341</v>
      </c>
      <c r="DO166">
        <v>0</v>
      </c>
      <c r="DP166">
        <v>2.2649222500000001</v>
      </c>
      <c r="DQ166">
        <v>-8.3673208255162126E-2</v>
      </c>
      <c r="DR166">
        <v>8.2644169448001584E-3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3.29759</v>
      </c>
      <c r="EB166">
        <v>2.6252</v>
      </c>
      <c r="EC166">
        <v>0.184165</v>
      </c>
      <c r="ED166">
        <v>0.185367</v>
      </c>
      <c r="EE166">
        <v>0.13795299999999999</v>
      </c>
      <c r="EF166">
        <v>0.130441</v>
      </c>
      <c r="EG166">
        <v>24637.5</v>
      </c>
      <c r="EH166">
        <v>24957.8</v>
      </c>
      <c r="EI166">
        <v>28096</v>
      </c>
      <c r="EJ166">
        <v>29485.9</v>
      </c>
      <c r="EK166">
        <v>33350.300000000003</v>
      </c>
      <c r="EL166">
        <v>35591.5</v>
      </c>
      <c r="EM166">
        <v>39675.800000000003</v>
      </c>
      <c r="EN166">
        <v>42132.2</v>
      </c>
      <c r="EO166">
        <v>2.2389999999999999</v>
      </c>
      <c r="EP166">
        <v>2.2151200000000002</v>
      </c>
      <c r="EQ166">
        <v>0.11751399999999999</v>
      </c>
      <c r="ER166">
        <v>0</v>
      </c>
      <c r="ES166">
        <v>30.1554</v>
      </c>
      <c r="ET166">
        <v>999.9</v>
      </c>
      <c r="EU166">
        <v>75.099999999999994</v>
      </c>
      <c r="EV166">
        <v>32.6</v>
      </c>
      <c r="EW166">
        <v>36.631900000000002</v>
      </c>
      <c r="EX166">
        <v>56.457099999999997</v>
      </c>
      <c r="EY166">
        <v>-4.02644</v>
      </c>
      <c r="EZ166">
        <v>2</v>
      </c>
      <c r="FA166">
        <v>0.378191</v>
      </c>
      <c r="FB166">
        <v>-0.29774</v>
      </c>
      <c r="FC166">
        <v>20.275400000000001</v>
      </c>
      <c r="FD166">
        <v>5.2198399999999996</v>
      </c>
      <c r="FE166">
        <v>12.0044</v>
      </c>
      <c r="FF166">
        <v>4.9867999999999997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1.86222</v>
      </c>
      <c r="FN166">
        <v>1.8643000000000001</v>
      </c>
      <c r="FO166">
        <v>1.8603499999999999</v>
      </c>
      <c r="FP166">
        <v>1.86111</v>
      </c>
      <c r="FQ166">
        <v>1.8602000000000001</v>
      </c>
      <c r="FR166">
        <v>1.8619000000000001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-7.4260000000000002</v>
      </c>
      <c r="GH166">
        <v>0.25800000000000001</v>
      </c>
      <c r="GI166">
        <v>-4.4273770621571362</v>
      </c>
      <c r="GJ166">
        <v>-4.6782648166075668E-3</v>
      </c>
      <c r="GK166">
        <v>2.0645039605938809E-6</v>
      </c>
      <c r="GL166">
        <v>-4.2957140779123221E-10</v>
      </c>
      <c r="GM166">
        <v>-7.2769555290842433E-2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97.3</v>
      </c>
      <c r="GV166">
        <v>97.2</v>
      </c>
      <c r="GW166">
        <v>2.7734399999999999</v>
      </c>
      <c r="GX166">
        <v>2.5109900000000001</v>
      </c>
      <c r="GY166">
        <v>2.04834</v>
      </c>
      <c r="GZ166">
        <v>2.6220699999999999</v>
      </c>
      <c r="HA166">
        <v>2.1972700000000001</v>
      </c>
      <c r="HB166">
        <v>2.3290999999999999</v>
      </c>
      <c r="HC166">
        <v>37.722799999999999</v>
      </c>
      <c r="HD166">
        <v>14.333399999999999</v>
      </c>
      <c r="HE166">
        <v>18</v>
      </c>
      <c r="HF166">
        <v>706.76</v>
      </c>
      <c r="HG166">
        <v>766.09</v>
      </c>
      <c r="HH166">
        <v>31.000299999999999</v>
      </c>
      <c r="HI166">
        <v>32.218200000000003</v>
      </c>
      <c r="HJ166">
        <v>30.000399999999999</v>
      </c>
      <c r="HK166">
        <v>32.171999999999997</v>
      </c>
      <c r="HL166">
        <v>32.187100000000001</v>
      </c>
      <c r="HM166">
        <v>55.465499999999999</v>
      </c>
      <c r="HN166">
        <v>19.084499999999998</v>
      </c>
      <c r="HO166">
        <v>100</v>
      </c>
      <c r="HP166">
        <v>31</v>
      </c>
      <c r="HQ166">
        <v>1010.06</v>
      </c>
      <c r="HR166">
        <v>31.205300000000001</v>
      </c>
      <c r="HS166">
        <v>99.027500000000003</v>
      </c>
      <c r="HT166">
        <v>97.713800000000006</v>
      </c>
    </row>
    <row r="167" spans="1:228" x14ac:dyDescent="0.2">
      <c r="A167">
        <v>152</v>
      </c>
      <c r="B167">
        <v>1678122143.5</v>
      </c>
      <c r="C167">
        <v>603</v>
      </c>
      <c r="D167" t="s">
        <v>662</v>
      </c>
      <c r="E167" t="s">
        <v>663</v>
      </c>
      <c r="F167">
        <v>4</v>
      </c>
      <c r="G167">
        <v>1678122141.1875</v>
      </c>
      <c r="H167">
        <f t="shared" si="68"/>
        <v>2.5175832400352251E-3</v>
      </c>
      <c r="I167">
        <f t="shared" si="69"/>
        <v>2.5175832400352252</v>
      </c>
      <c r="J167">
        <f t="shared" si="70"/>
        <v>18.200376724192452</v>
      </c>
      <c r="K167">
        <f t="shared" si="71"/>
        <v>971.58062499999994</v>
      </c>
      <c r="L167">
        <f t="shared" si="72"/>
        <v>785.48922980115321</v>
      </c>
      <c r="M167">
        <f t="shared" si="73"/>
        <v>79.619037855403988</v>
      </c>
      <c r="N167">
        <f t="shared" si="74"/>
        <v>98.481699845884378</v>
      </c>
      <c r="O167">
        <f t="shared" si="75"/>
        <v>0.18095136163334311</v>
      </c>
      <c r="P167">
        <f t="shared" si="76"/>
        <v>2.7656071466424641</v>
      </c>
      <c r="Q167">
        <f t="shared" si="77"/>
        <v>0.17462187416361155</v>
      </c>
      <c r="R167">
        <f t="shared" si="78"/>
        <v>0.10968890588084651</v>
      </c>
      <c r="S167">
        <f t="shared" si="79"/>
        <v>226.11045860788388</v>
      </c>
      <c r="T167">
        <f t="shared" si="80"/>
        <v>33.061685080643599</v>
      </c>
      <c r="U167">
        <f t="shared" si="81"/>
        <v>32.063287500000001</v>
      </c>
      <c r="V167">
        <f t="shared" si="82"/>
        <v>4.7922147883938377</v>
      </c>
      <c r="W167">
        <f t="shared" si="83"/>
        <v>69.6049480509745</v>
      </c>
      <c r="X167">
        <f t="shared" si="84"/>
        <v>3.3898206803639925</v>
      </c>
      <c r="Y167">
        <f t="shared" si="85"/>
        <v>4.8700857845357355</v>
      </c>
      <c r="Z167">
        <f t="shared" si="86"/>
        <v>1.4023941080298452</v>
      </c>
      <c r="AA167">
        <f t="shared" si="87"/>
        <v>-111.02542088555343</v>
      </c>
      <c r="AB167">
        <f t="shared" si="88"/>
        <v>42.525016184743826</v>
      </c>
      <c r="AC167">
        <f t="shared" si="89"/>
        <v>3.4941701485610603</v>
      </c>
      <c r="AD167">
        <f t="shared" si="90"/>
        <v>161.10422405563534</v>
      </c>
      <c r="AE167">
        <f t="shared" si="91"/>
        <v>28.847487609862075</v>
      </c>
      <c r="AF167">
        <f t="shared" si="92"/>
        <v>2.5192362097914431</v>
      </c>
      <c r="AG167">
        <f t="shared" si="93"/>
        <v>18.200376724192452</v>
      </c>
      <c r="AH167">
        <v>1031.9703031611059</v>
      </c>
      <c r="AI167">
        <v>1008.291878787879</v>
      </c>
      <c r="AJ167">
        <v>1.69978463101615</v>
      </c>
      <c r="AK167">
        <v>60.783550458012961</v>
      </c>
      <c r="AL167">
        <f t="shared" si="94"/>
        <v>2.5175832400352252</v>
      </c>
      <c r="AM167">
        <v>31.194830075000478</v>
      </c>
      <c r="AN167">
        <v>33.441221212121192</v>
      </c>
      <c r="AO167">
        <v>-3.050991430802103E-5</v>
      </c>
      <c r="AP167">
        <v>100.31295513855321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47382.787758476014</v>
      </c>
      <c r="AV167">
        <f t="shared" si="98"/>
        <v>1199.9875</v>
      </c>
      <c r="AW167">
        <f t="shared" si="99"/>
        <v>1025.913051092168</v>
      </c>
      <c r="AX167">
        <f t="shared" si="100"/>
        <v>0.85493644816480829</v>
      </c>
      <c r="AY167">
        <f t="shared" si="101"/>
        <v>0.18842734495807989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1678122141.1875</v>
      </c>
      <c r="BF167">
        <v>971.58062499999994</v>
      </c>
      <c r="BG167">
        <v>1000.468375</v>
      </c>
      <c r="BH167">
        <v>33.442599999999999</v>
      </c>
      <c r="BI167">
        <v>31.194925000000001</v>
      </c>
      <c r="BJ167">
        <v>979.01249999999993</v>
      </c>
      <c r="BK167">
        <v>33.184575000000002</v>
      </c>
      <c r="BL167">
        <v>650.00137500000005</v>
      </c>
      <c r="BM167">
        <v>101.26224999999999</v>
      </c>
      <c r="BN167">
        <v>0.1001046125</v>
      </c>
      <c r="BO167">
        <v>32.348500000000001</v>
      </c>
      <c r="BP167">
        <v>32.063287500000001</v>
      </c>
      <c r="BQ167">
        <v>999.9</v>
      </c>
      <c r="BR167">
        <v>0</v>
      </c>
      <c r="BS167">
        <v>0</v>
      </c>
      <c r="BT167">
        <v>8980.0787500000006</v>
      </c>
      <c r="BU167">
        <v>0</v>
      </c>
      <c r="BV167">
        <v>247.47399999999999</v>
      </c>
      <c r="BW167">
        <v>-28.887525</v>
      </c>
      <c r="BX167">
        <v>1005.19625</v>
      </c>
      <c r="BY167">
        <v>1032.6812500000001</v>
      </c>
      <c r="BZ167">
        <v>2.2476725000000002</v>
      </c>
      <c r="CA167">
        <v>1000.468375</v>
      </c>
      <c r="CB167">
        <v>31.194925000000001</v>
      </c>
      <c r="CC167">
        <v>3.38647125</v>
      </c>
      <c r="CD167">
        <v>3.1588674999999999</v>
      </c>
      <c r="CE167">
        <v>26.061074999999999</v>
      </c>
      <c r="CF167">
        <v>24.889912500000001</v>
      </c>
      <c r="CG167">
        <v>1199.9875</v>
      </c>
      <c r="CH167">
        <v>0.50003500000000001</v>
      </c>
      <c r="CI167">
        <v>0.49996499999999999</v>
      </c>
      <c r="CJ167">
        <v>0</v>
      </c>
      <c r="CK167">
        <v>1474.96875</v>
      </c>
      <c r="CL167">
        <v>4.9990899999999998</v>
      </c>
      <c r="CM167">
        <v>15981.512500000001</v>
      </c>
      <c r="CN167">
        <v>9557.8787499999999</v>
      </c>
      <c r="CO167">
        <v>41.757750000000001</v>
      </c>
      <c r="CP167">
        <v>43.429250000000003</v>
      </c>
      <c r="CQ167">
        <v>42.561999999999998</v>
      </c>
      <c r="CR167">
        <v>42.561999999999998</v>
      </c>
      <c r="CS167">
        <v>43.085624999999993</v>
      </c>
      <c r="CT167">
        <v>597.53625</v>
      </c>
      <c r="CU167">
        <v>597.45125000000007</v>
      </c>
      <c r="CV167">
        <v>0</v>
      </c>
      <c r="CW167">
        <v>1678122185.2</v>
      </c>
      <c r="CX167">
        <v>0</v>
      </c>
      <c r="CY167">
        <v>1678116306.0999999</v>
      </c>
      <c r="CZ167" t="s">
        <v>356</v>
      </c>
      <c r="DA167">
        <v>1678116302.5999999</v>
      </c>
      <c r="DB167">
        <v>1678116306.0999999</v>
      </c>
      <c r="DC167">
        <v>12</v>
      </c>
      <c r="DD167">
        <v>3.5000000000000003E-2</v>
      </c>
      <c r="DE167">
        <v>0.05</v>
      </c>
      <c r="DF167">
        <v>-6.1040000000000001</v>
      </c>
      <c r="DG167">
        <v>0.249</v>
      </c>
      <c r="DH167">
        <v>413</v>
      </c>
      <c r="DI167">
        <v>32</v>
      </c>
      <c r="DJ167">
        <v>0.5</v>
      </c>
      <c r="DK167">
        <v>0.15</v>
      </c>
      <c r="DL167">
        <v>-28.7369825</v>
      </c>
      <c r="DM167">
        <v>0.31740225140717288</v>
      </c>
      <c r="DN167">
        <v>0.14961914464315751</v>
      </c>
      <c r="DO167">
        <v>0</v>
      </c>
      <c r="DP167">
        <v>2.2597257499999999</v>
      </c>
      <c r="DQ167">
        <v>-8.619996247655537E-2</v>
      </c>
      <c r="DR167">
        <v>8.4781993629248747E-3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3.2976100000000002</v>
      </c>
      <c r="EB167">
        <v>2.6252900000000001</v>
      </c>
      <c r="EC167">
        <v>0.18496099999999999</v>
      </c>
      <c r="ED167">
        <v>0.18615899999999999</v>
      </c>
      <c r="EE167">
        <v>0.13794600000000001</v>
      </c>
      <c r="EF167">
        <v>0.13044500000000001</v>
      </c>
      <c r="EG167">
        <v>24613.599999999999</v>
      </c>
      <c r="EH167">
        <v>24933.1</v>
      </c>
      <c r="EI167">
        <v>28096.2</v>
      </c>
      <c r="EJ167">
        <v>29485.5</v>
      </c>
      <c r="EK167">
        <v>33350.5</v>
      </c>
      <c r="EL167">
        <v>35591.199999999997</v>
      </c>
      <c r="EM167">
        <v>39675.699999999997</v>
      </c>
      <c r="EN167">
        <v>42131.9</v>
      </c>
      <c r="EO167">
        <v>2.2389199999999998</v>
      </c>
      <c r="EP167">
        <v>2.2151800000000001</v>
      </c>
      <c r="EQ167">
        <v>0.117268</v>
      </c>
      <c r="ER167">
        <v>0</v>
      </c>
      <c r="ES167">
        <v>30.157499999999999</v>
      </c>
      <c r="ET167">
        <v>999.9</v>
      </c>
      <c r="EU167">
        <v>75.099999999999994</v>
      </c>
      <c r="EV167">
        <v>32.6</v>
      </c>
      <c r="EW167">
        <v>36.635899999999999</v>
      </c>
      <c r="EX167">
        <v>57.267099999999999</v>
      </c>
      <c r="EY167">
        <v>-4.1185900000000002</v>
      </c>
      <c r="EZ167">
        <v>2</v>
      </c>
      <c r="FA167">
        <v>0.37823200000000001</v>
      </c>
      <c r="FB167">
        <v>-0.295381</v>
      </c>
      <c r="FC167">
        <v>20.275300000000001</v>
      </c>
      <c r="FD167">
        <v>5.2202799999999998</v>
      </c>
      <c r="FE167">
        <v>12.0046</v>
      </c>
      <c r="FF167">
        <v>4.9865000000000004</v>
      </c>
      <c r="FG167">
        <v>3.2846000000000002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1.86222</v>
      </c>
      <c r="FN167">
        <v>1.8643099999999999</v>
      </c>
      <c r="FO167">
        <v>1.8603499999999999</v>
      </c>
      <c r="FP167">
        <v>1.86111</v>
      </c>
      <c r="FQ167">
        <v>1.8602000000000001</v>
      </c>
      <c r="FR167">
        <v>1.86191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-7.4390000000000001</v>
      </c>
      <c r="GH167">
        <v>0.25800000000000001</v>
      </c>
      <c r="GI167">
        <v>-4.4273770621571362</v>
      </c>
      <c r="GJ167">
        <v>-4.6782648166075668E-3</v>
      </c>
      <c r="GK167">
        <v>2.0645039605938809E-6</v>
      </c>
      <c r="GL167">
        <v>-4.2957140779123221E-10</v>
      </c>
      <c r="GM167">
        <v>-7.2769555290842433E-2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97.3</v>
      </c>
      <c r="GV167">
        <v>97.3</v>
      </c>
      <c r="GW167">
        <v>2.78809</v>
      </c>
      <c r="GX167">
        <v>2.5122100000000001</v>
      </c>
      <c r="GY167">
        <v>2.04834</v>
      </c>
      <c r="GZ167">
        <v>2.6208499999999999</v>
      </c>
      <c r="HA167">
        <v>2.1972700000000001</v>
      </c>
      <c r="HB167">
        <v>2.33887</v>
      </c>
      <c r="HC167">
        <v>37.722799999999999</v>
      </c>
      <c r="HD167">
        <v>14.315899999999999</v>
      </c>
      <c r="HE167">
        <v>18</v>
      </c>
      <c r="HF167">
        <v>706.71400000000006</v>
      </c>
      <c r="HG167">
        <v>766.15899999999999</v>
      </c>
      <c r="HH167">
        <v>31.000599999999999</v>
      </c>
      <c r="HI167">
        <v>32.220399999999998</v>
      </c>
      <c r="HJ167">
        <v>30.0001</v>
      </c>
      <c r="HK167">
        <v>32.173499999999997</v>
      </c>
      <c r="HL167">
        <v>32.188600000000001</v>
      </c>
      <c r="HM167">
        <v>55.761000000000003</v>
      </c>
      <c r="HN167">
        <v>19.084499999999998</v>
      </c>
      <c r="HO167">
        <v>100</v>
      </c>
      <c r="HP167">
        <v>31</v>
      </c>
      <c r="HQ167">
        <v>1016.74</v>
      </c>
      <c r="HR167">
        <v>31.211400000000001</v>
      </c>
      <c r="HS167">
        <v>99.027600000000007</v>
      </c>
      <c r="HT167">
        <v>97.712900000000005</v>
      </c>
    </row>
    <row r="168" spans="1:228" x14ac:dyDescent="0.2">
      <c r="A168">
        <v>153</v>
      </c>
      <c r="B168">
        <v>1678122147.5</v>
      </c>
      <c r="C168">
        <v>607</v>
      </c>
      <c r="D168" t="s">
        <v>664</v>
      </c>
      <c r="E168" t="s">
        <v>665</v>
      </c>
      <c r="F168">
        <v>4</v>
      </c>
      <c r="G168">
        <v>1678122145.5</v>
      </c>
      <c r="H168">
        <f t="shared" si="68"/>
        <v>2.5160810206565913E-3</v>
      </c>
      <c r="I168">
        <f t="shared" si="69"/>
        <v>2.5160810206565913</v>
      </c>
      <c r="J168">
        <f t="shared" si="70"/>
        <v>18.228007844394334</v>
      </c>
      <c r="K168">
        <f t="shared" si="71"/>
        <v>978.72428571428577</v>
      </c>
      <c r="L168">
        <f t="shared" si="72"/>
        <v>792.01433807451372</v>
      </c>
      <c r="M168">
        <f t="shared" si="73"/>
        <v>80.279721807224377</v>
      </c>
      <c r="N168">
        <f t="shared" si="74"/>
        <v>99.204912848086749</v>
      </c>
      <c r="O168">
        <f t="shared" si="75"/>
        <v>0.18072881537097324</v>
      </c>
      <c r="P168">
        <f t="shared" si="76"/>
        <v>2.7660163543268466</v>
      </c>
      <c r="Q168">
        <f t="shared" si="77"/>
        <v>0.17441549394440028</v>
      </c>
      <c r="R168">
        <f t="shared" si="78"/>
        <v>0.10955853731901666</v>
      </c>
      <c r="S168">
        <f t="shared" si="79"/>
        <v>226.11150951883386</v>
      </c>
      <c r="T168">
        <f t="shared" si="80"/>
        <v>33.06073383599761</v>
      </c>
      <c r="U168">
        <f t="shared" si="81"/>
        <v>32.066085714285713</v>
      </c>
      <c r="V168">
        <f t="shared" si="82"/>
        <v>4.7929734823600239</v>
      </c>
      <c r="W168">
        <f t="shared" si="83"/>
        <v>69.609025990417365</v>
      </c>
      <c r="X168">
        <f t="shared" si="84"/>
        <v>3.3897759509071035</v>
      </c>
      <c r="Y168">
        <f t="shared" si="85"/>
        <v>4.8697362198025189</v>
      </c>
      <c r="Z168">
        <f t="shared" si="86"/>
        <v>1.4031975314529204</v>
      </c>
      <c r="AA168">
        <f t="shared" si="87"/>
        <v>-110.95917301095568</v>
      </c>
      <c r="AB168">
        <f t="shared" si="88"/>
        <v>41.924437175816948</v>
      </c>
      <c r="AC168">
        <f t="shared" si="89"/>
        <v>3.4443383239124397</v>
      </c>
      <c r="AD168">
        <f t="shared" si="90"/>
        <v>160.52111200760754</v>
      </c>
      <c r="AE168">
        <f t="shared" si="91"/>
        <v>28.914123244362489</v>
      </c>
      <c r="AF168">
        <f t="shared" si="92"/>
        <v>2.5150110877963461</v>
      </c>
      <c r="AG168">
        <f t="shared" si="93"/>
        <v>18.228007844394334</v>
      </c>
      <c r="AH168">
        <v>1038.8807336246739</v>
      </c>
      <c r="AI168">
        <v>1015.144969696969</v>
      </c>
      <c r="AJ168">
        <v>1.7082297467064771</v>
      </c>
      <c r="AK168">
        <v>60.783550458012961</v>
      </c>
      <c r="AL168">
        <f t="shared" si="94"/>
        <v>2.5160810206565913</v>
      </c>
      <c r="AM168">
        <v>31.19832401019227</v>
      </c>
      <c r="AN168">
        <v>33.443071515151537</v>
      </c>
      <c r="AO168">
        <v>1.0205394767378569E-5</v>
      </c>
      <c r="AP168">
        <v>100.31295513855321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47394.260613205319</v>
      </c>
      <c r="AV168">
        <f t="shared" si="98"/>
        <v>1199.991428571429</v>
      </c>
      <c r="AW168">
        <f t="shared" si="99"/>
        <v>1025.9165707351474</v>
      </c>
      <c r="AX168">
        <f t="shared" si="100"/>
        <v>0.85493658230249614</v>
      </c>
      <c r="AY168">
        <f t="shared" si="101"/>
        <v>0.18842760384381751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1678122145.5</v>
      </c>
      <c r="BF168">
        <v>978.72428571428577</v>
      </c>
      <c r="BG168">
        <v>1007.685714285714</v>
      </c>
      <c r="BH168">
        <v>33.442457142857137</v>
      </c>
      <c r="BI168">
        <v>31.198599999999999</v>
      </c>
      <c r="BJ168">
        <v>986.16928571428582</v>
      </c>
      <c r="BK168">
        <v>33.184442857142862</v>
      </c>
      <c r="BL168">
        <v>650.01542857142863</v>
      </c>
      <c r="BM168">
        <v>101.2614285714286</v>
      </c>
      <c r="BN168">
        <v>0.1000215285714286</v>
      </c>
      <c r="BO168">
        <v>32.347228571428573</v>
      </c>
      <c r="BP168">
        <v>32.066085714285713</v>
      </c>
      <c r="BQ168">
        <v>999.89999999999986</v>
      </c>
      <c r="BR168">
        <v>0</v>
      </c>
      <c r="BS168">
        <v>0</v>
      </c>
      <c r="BT168">
        <v>8982.3214285714294</v>
      </c>
      <c r="BU168">
        <v>0</v>
      </c>
      <c r="BV168">
        <v>240.25085714285709</v>
      </c>
      <c r="BW168">
        <v>-28.96245714285714</v>
      </c>
      <c r="BX168">
        <v>1012.587142857143</v>
      </c>
      <c r="BY168">
        <v>1040.138571428572</v>
      </c>
      <c r="BZ168">
        <v>2.2438371428571431</v>
      </c>
      <c r="CA168">
        <v>1007.685714285714</v>
      </c>
      <c r="CB168">
        <v>31.198599999999999</v>
      </c>
      <c r="CC168">
        <v>3.3864299999999998</v>
      </c>
      <c r="CD168">
        <v>3.1592157142857138</v>
      </c>
      <c r="CE168">
        <v>26.060871428571431</v>
      </c>
      <c r="CF168">
        <v>24.891742857142859</v>
      </c>
      <c r="CG168">
        <v>1199.991428571429</v>
      </c>
      <c r="CH168">
        <v>0.50003071428571433</v>
      </c>
      <c r="CI168">
        <v>0.49996928571428573</v>
      </c>
      <c r="CJ168">
        <v>0</v>
      </c>
      <c r="CK168">
        <v>1475.017142857143</v>
      </c>
      <c r="CL168">
        <v>4.9990899999999998</v>
      </c>
      <c r="CM168">
        <v>15980.928571428571</v>
      </c>
      <c r="CN168">
        <v>9557.880000000001</v>
      </c>
      <c r="CO168">
        <v>41.767714285714291</v>
      </c>
      <c r="CP168">
        <v>43.436999999999998</v>
      </c>
      <c r="CQ168">
        <v>42.561999999999998</v>
      </c>
      <c r="CR168">
        <v>42.561999999999998</v>
      </c>
      <c r="CS168">
        <v>43.107000000000014</v>
      </c>
      <c r="CT168">
        <v>597.5328571428571</v>
      </c>
      <c r="CU168">
        <v>597.45857142857142</v>
      </c>
      <c r="CV168">
        <v>0</v>
      </c>
      <c r="CW168">
        <v>1678122189.4000001</v>
      </c>
      <c r="CX168">
        <v>0</v>
      </c>
      <c r="CY168">
        <v>1678116306.0999999</v>
      </c>
      <c r="CZ168" t="s">
        <v>356</v>
      </c>
      <c r="DA168">
        <v>1678116302.5999999</v>
      </c>
      <c r="DB168">
        <v>1678116306.0999999</v>
      </c>
      <c r="DC168">
        <v>12</v>
      </c>
      <c r="DD168">
        <v>3.5000000000000003E-2</v>
      </c>
      <c r="DE168">
        <v>0.05</v>
      </c>
      <c r="DF168">
        <v>-6.1040000000000001</v>
      </c>
      <c r="DG168">
        <v>0.249</v>
      </c>
      <c r="DH168">
        <v>413</v>
      </c>
      <c r="DI168">
        <v>32</v>
      </c>
      <c r="DJ168">
        <v>0.5</v>
      </c>
      <c r="DK168">
        <v>0.15</v>
      </c>
      <c r="DL168">
        <v>-28.739387499999999</v>
      </c>
      <c r="DM168">
        <v>-1.0338833020637861</v>
      </c>
      <c r="DN168">
        <v>0.15291433907174981</v>
      </c>
      <c r="DO168">
        <v>0</v>
      </c>
      <c r="DP168">
        <v>2.2541267500000002</v>
      </c>
      <c r="DQ168">
        <v>-7.3459474671672478E-2</v>
      </c>
      <c r="DR168">
        <v>7.2291947641144284E-3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3.29745</v>
      </c>
      <c r="EB168">
        <v>2.6250800000000001</v>
      </c>
      <c r="EC168">
        <v>0.185756</v>
      </c>
      <c r="ED168">
        <v>0.18695300000000001</v>
      </c>
      <c r="EE168">
        <v>0.13794100000000001</v>
      </c>
      <c r="EF168">
        <v>0.13045399999999999</v>
      </c>
      <c r="EG168">
        <v>24589.5</v>
      </c>
      <c r="EH168">
        <v>24908.400000000001</v>
      </c>
      <c r="EI168">
        <v>28096.2</v>
      </c>
      <c r="EJ168">
        <v>29485.200000000001</v>
      </c>
      <c r="EK168">
        <v>33350.699999999997</v>
      </c>
      <c r="EL168">
        <v>35590.199999999997</v>
      </c>
      <c r="EM168">
        <v>39675.699999999997</v>
      </c>
      <c r="EN168">
        <v>42131.199999999997</v>
      </c>
      <c r="EO168">
        <v>2.2388699999999999</v>
      </c>
      <c r="EP168">
        <v>2.21515</v>
      </c>
      <c r="EQ168">
        <v>0.117641</v>
      </c>
      <c r="ER168">
        <v>0</v>
      </c>
      <c r="ES168">
        <v>30.16</v>
      </c>
      <c r="ET168">
        <v>999.9</v>
      </c>
      <c r="EU168">
        <v>75.099999999999994</v>
      </c>
      <c r="EV168">
        <v>32.6</v>
      </c>
      <c r="EW168">
        <v>36.635300000000001</v>
      </c>
      <c r="EX168">
        <v>57.507100000000001</v>
      </c>
      <c r="EY168">
        <v>-4.1466399999999997</v>
      </c>
      <c r="EZ168">
        <v>2</v>
      </c>
      <c r="FA168">
        <v>0.378359</v>
      </c>
      <c r="FB168">
        <v>-0.29235299999999997</v>
      </c>
      <c r="FC168">
        <v>20.275400000000001</v>
      </c>
      <c r="FD168">
        <v>5.2199900000000001</v>
      </c>
      <c r="FE168">
        <v>12.004300000000001</v>
      </c>
      <c r="FF168">
        <v>4.9865500000000003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1.86222</v>
      </c>
      <c r="FN168">
        <v>1.8643099999999999</v>
      </c>
      <c r="FO168">
        <v>1.8603499999999999</v>
      </c>
      <c r="FP168">
        <v>1.8610899999999999</v>
      </c>
      <c r="FQ168">
        <v>1.8602000000000001</v>
      </c>
      <c r="FR168">
        <v>1.86192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-7.4509999999999996</v>
      </c>
      <c r="GH168">
        <v>0.25800000000000001</v>
      </c>
      <c r="GI168">
        <v>-4.4273770621571362</v>
      </c>
      <c r="GJ168">
        <v>-4.6782648166075668E-3</v>
      </c>
      <c r="GK168">
        <v>2.0645039605938809E-6</v>
      </c>
      <c r="GL168">
        <v>-4.2957140779123221E-10</v>
      </c>
      <c r="GM168">
        <v>-7.2769555290842433E-2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97.4</v>
      </c>
      <c r="GV168">
        <v>97.4</v>
      </c>
      <c r="GW168">
        <v>2.8027299999999999</v>
      </c>
      <c r="GX168">
        <v>2.51953</v>
      </c>
      <c r="GY168">
        <v>2.04834</v>
      </c>
      <c r="GZ168">
        <v>2.6220699999999999</v>
      </c>
      <c r="HA168">
        <v>2.1972700000000001</v>
      </c>
      <c r="HB168">
        <v>2.2924799999999999</v>
      </c>
      <c r="HC168">
        <v>37.722799999999999</v>
      </c>
      <c r="HD168">
        <v>14.3072</v>
      </c>
      <c r="HE168">
        <v>18</v>
      </c>
      <c r="HF168">
        <v>706.70399999999995</v>
      </c>
      <c r="HG168">
        <v>766.17</v>
      </c>
      <c r="HH168">
        <v>31.000800000000002</v>
      </c>
      <c r="HI168">
        <v>32.222499999999997</v>
      </c>
      <c r="HJ168">
        <v>30.000299999999999</v>
      </c>
      <c r="HK168">
        <v>32.176200000000001</v>
      </c>
      <c r="HL168">
        <v>32.191400000000002</v>
      </c>
      <c r="HM168">
        <v>56.058199999999999</v>
      </c>
      <c r="HN168">
        <v>19.084499999999998</v>
      </c>
      <c r="HO168">
        <v>100</v>
      </c>
      <c r="HP168">
        <v>31</v>
      </c>
      <c r="HQ168">
        <v>1023.44</v>
      </c>
      <c r="HR168">
        <v>31.2271</v>
      </c>
      <c r="HS168">
        <v>99.027500000000003</v>
      </c>
      <c r="HT168">
        <v>97.711299999999994</v>
      </c>
    </row>
    <row r="169" spans="1:228" x14ac:dyDescent="0.2">
      <c r="A169">
        <v>154</v>
      </c>
      <c r="B169">
        <v>1678122151.5</v>
      </c>
      <c r="C169">
        <v>611</v>
      </c>
      <c r="D169" t="s">
        <v>666</v>
      </c>
      <c r="E169" t="s">
        <v>667</v>
      </c>
      <c r="F169">
        <v>4</v>
      </c>
      <c r="G169">
        <v>1678122149.1875</v>
      </c>
      <c r="H169">
        <f t="shared" si="68"/>
        <v>2.5099852864702943E-3</v>
      </c>
      <c r="I169">
        <f t="shared" si="69"/>
        <v>2.5099852864702941</v>
      </c>
      <c r="J169">
        <f t="shared" si="70"/>
        <v>18.243158370515893</v>
      </c>
      <c r="K169">
        <f t="shared" si="71"/>
        <v>984.81237499999997</v>
      </c>
      <c r="L169">
        <f t="shared" si="72"/>
        <v>797.37993221980901</v>
      </c>
      <c r="M169">
        <f t="shared" si="73"/>
        <v>80.823901175512773</v>
      </c>
      <c r="N169">
        <f t="shared" si="74"/>
        <v>99.8223994073131</v>
      </c>
      <c r="O169">
        <f t="shared" si="75"/>
        <v>0.18021982984088405</v>
      </c>
      <c r="P169">
        <f t="shared" si="76"/>
        <v>2.7708731963026958</v>
      </c>
      <c r="Q169">
        <f t="shared" si="77"/>
        <v>0.17395194727827304</v>
      </c>
      <c r="R169">
        <f t="shared" si="78"/>
        <v>0.10926495061969843</v>
      </c>
      <c r="S169">
        <f t="shared" si="79"/>
        <v>226.11408298348903</v>
      </c>
      <c r="T169">
        <f t="shared" si="80"/>
        <v>33.062640188232528</v>
      </c>
      <c r="U169">
        <f t="shared" si="81"/>
        <v>32.066400000000002</v>
      </c>
      <c r="V169">
        <f t="shared" si="82"/>
        <v>4.7930587027636458</v>
      </c>
      <c r="W169">
        <f t="shared" si="83"/>
        <v>69.598406493765523</v>
      </c>
      <c r="X169">
        <f t="shared" si="84"/>
        <v>3.3895236288441715</v>
      </c>
      <c r="Y169">
        <f t="shared" si="85"/>
        <v>4.8701167161748131</v>
      </c>
      <c r="Z169">
        <f t="shared" si="86"/>
        <v>1.4035350739194743</v>
      </c>
      <c r="AA169">
        <f t="shared" si="87"/>
        <v>-110.69035113333997</v>
      </c>
      <c r="AB169">
        <f t="shared" si="88"/>
        <v>42.157838998656814</v>
      </c>
      <c r="AC169">
        <f t="shared" si="89"/>
        <v>3.4574715983477824</v>
      </c>
      <c r="AD169">
        <f t="shared" si="90"/>
        <v>161.03904244715363</v>
      </c>
      <c r="AE169">
        <f t="shared" si="91"/>
        <v>28.948581712594471</v>
      </c>
      <c r="AF169">
        <f t="shared" si="92"/>
        <v>2.5098639632312056</v>
      </c>
      <c r="AG169">
        <f t="shared" si="93"/>
        <v>18.243158370515893</v>
      </c>
      <c r="AH169">
        <v>1045.750800738914</v>
      </c>
      <c r="AI169">
        <v>1021.9825454545449</v>
      </c>
      <c r="AJ169">
        <v>1.712801639145938</v>
      </c>
      <c r="AK169">
        <v>60.783550458012961</v>
      </c>
      <c r="AL169">
        <f t="shared" si="94"/>
        <v>2.5099852864702941</v>
      </c>
      <c r="AM169">
        <v>31.20034135668088</v>
      </c>
      <c r="AN169">
        <v>33.439916363636357</v>
      </c>
      <c r="AO169">
        <v>-1.6974509362389209E-5</v>
      </c>
      <c r="AP169">
        <v>100.31295513855321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47528.010584114541</v>
      </c>
      <c r="AV169">
        <f t="shared" si="98"/>
        <v>1200.0025000000001</v>
      </c>
      <c r="AW169">
        <f t="shared" si="99"/>
        <v>1025.9262885924813</v>
      </c>
      <c r="AX169">
        <f t="shared" si="100"/>
        <v>0.85493679270874967</v>
      </c>
      <c r="AY169">
        <f t="shared" si="101"/>
        <v>0.18842800992788683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1678122149.1875</v>
      </c>
      <c r="BF169">
        <v>984.81237499999997</v>
      </c>
      <c r="BG169">
        <v>1013.81625</v>
      </c>
      <c r="BH169">
        <v>33.439837500000003</v>
      </c>
      <c r="BI169">
        <v>31.200475000000001</v>
      </c>
      <c r="BJ169">
        <v>992.26887499999998</v>
      </c>
      <c r="BK169">
        <v>33.1818375</v>
      </c>
      <c r="BL169">
        <v>649.98887500000001</v>
      </c>
      <c r="BM169">
        <v>101.262</v>
      </c>
      <c r="BN169">
        <v>9.9845099999999992E-2</v>
      </c>
      <c r="BO169">
        <v>32.348612500000002</v>
      </c>
      <c r="BP169">
        <v>32.066400000000002</v>
      </c>
      <c r="BQ169">
        <v>999.9</v>
      </c>
      <c r="BR169">
        <v>0</v>
      </c>
      <c r="BS169">
        <v>0</v>
      </c>
      <c r="BT169">
        <v>9008.0475000000006</v>
      </c>
      <c r="BU169">
        <v>0</v>
      </c>
      <c r="BV169">
        <v>233.18937500000001</v>
      </c>
      <c r="BW169">
        <v>-29.004725000000001</v>
      </c>
      <c r="BX169">
        <v>1018.8825000000001</v>
      </c>
      <c r="BY169">
        <v>1046.4675</v>
      </c>
      <c r="BZ169">
        <v>2.2393350000000001</v>
      </c>
      <c r="CA169">
        <v>1013.81625</v>
      </c>
      <c r="CB169">
        <v>31.200475000000001</v>
      </c>
      <c r="CC169">
        <v>3.38617875</v>
      </c>
      <c r="CD169">
        <v>3.1594212499999998</v>
      </c>
      <c r="CE169">
        <v>26.0596125</v>
      </c>
      <c r="CF169">
        <v>24.892837499999999</v>
      </c>
      <c r="CG169">
        <v>1200.0025000000001</v>
      </c>
      <c r="CH169">
        <v>0.50002374999999999</v>
      </c>
      <c r="CI169">
        <v>0.49997625000000001</v>
      </c>
      <c r="CJ169">
        <v>0</v>
      </c>
      <c r="CK169">
        <v>1475.3375000000001</v>
      </c>
      <c r="CL169">
        <v>4.9990899999999998</v>
      </c>
      <c r="CM169">
        <v>15981.737499999999</v>
      </c>
      <c r="CN169">
        <v>9557.942500000001</v>
      </c>
      <c r="CO169">
        <v>41.780999999999999</v>
      </c>
      <c r="CP169">
        <v>43.436999999999998</v>
      </c>
      <c r="CQ169">
        <v>42.561999999999998</v>
      </c>
      <c r="CR169">
        <v>42.561999999999998</v>
      </c>
      <c r="CS169">
        <v>43.101374999999997</v>
      </c>
      <c r="CT169">
        <v>597.53</v>
      </c>
      <c r="CU169">
        <v>597.47250000000008</v>
      </c>
      <c r="CV169">
        <v>0</v>
      </c>
      <c r="CW169">
        <v>1678122193.5999999</v>
      </c>
      <c r="CX169">
        <v>0</v>
      </c>
      <c r="CY169">
        <v>1678116306.0999999</v>
      </c>
      <c r="CZ169" t="s">
        <v>356</v>
      </c>
      <c r="DA169">
        <v>1678116302.5999999</v>
      </c>
      <c r="DB169">
        <v>1678116306.0999999</v>
      </c>
      <c r="DC169">
        <v>12</v>
      </c>
      <c r="DD169">
        <v>3.5000000000000003E-2</v>
      </c>
      <c r="DE169">
        <v>0.05</v>
      </c>
      <c r="DF169">
        <v>-6.1040000000000001</v>
      </c>
      <c r="DG169">
        <v>0.249</v>
      </c>
      <c r="DH169">
        <v>413</v>
      </c>
      <c r="DI169">
        <v>32</v>
      </c>
      <c r="DJ169">
        <v>0.5</v>
      </c>
      <c r="DK169">
        <v>0.15</v>
      </c>
      <c r="DL169">
        <v>-28.795705000000002</v>
      </c>
      <c r="DM169">
        <v>-1.701104690431535</v>
      </c>
      <c r="DN169">
        <v>0.17775567213172139</v>
      </c>
      <c r="DO169">
        <v>0</v>
      </c>
      <c r="DP169">
        <v>2.2491835</v>
      </c>
      <c r="DQ169">
        <v>-6.5723302063793579E-2</v>
      </c>
      <c r="DR169">
        <v>6.4067209046438003E-3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3.2975599999999998</v>
      </c>
      <c r="EB169">
        <v>2.6253299999999999</v>
      </c>
      <c r="EC169">
        <v>0.18655099999999999</v>
      </c>
      <c r="ED169">
        <v>0.18773999999999999</v>
      </c>
      <c r="EE169">
        <v>0.13793900000000001</v>
      </c>
      <c r="EF169">
        <v>0.13045999999999999</v>
      </c>
      <c r="EG169">
        <v>24565</v>
      </c>
      <c r="EH169">
        <v>24884.5</v>
      </c>
      <c r="EI169">
        <v>28095.8</v>
      </c>
      <c r="EJ169">
        <v>29485.599999999999</v>
      </c>
      <c r="EK169">
        <v>33350.699999999997</v>
      </c>
      <c r="EL169">
        <v>35590.6</v>
      </c>
      <c r="EM169">
        <v>39675.599999999999</v>
      </c>
      <c r="EN169">
        <v>42131.8</v>
      </c>
      <c r="EO169">
        <v>2.2388300000000001</v>
      </c>
      <c r="EP169">
        <v>2.2151800000000001</v>
      </c>
      <c r="EQ169">
        <v>0.11695899999999999</v>
      </c>
      <c r="ER169">
        <v>0</v>
      </c>
      <c r="ES169">
        <v>30.1601</v>
      </c>
      <c r="ET169">
        <v>999.9</v>
      </c>
      <c r="EU169">
        <v>75.099999999999994</v>
      </c>
      <c r="EV169">
        <v>32.6</v>
      </c>
      <c r="EW169">
        <v>36.634399999999999</v>
      </c>
      <c r="EX169">
        <v>57.357100000000003</v>
      </c>
      <c r="EY169">
        <v>-3.9703499999999998</v>
      </c>
      <c r="EZ169">
        <v>2</v>
      </c>
      <c r="FA169">
        <v>0.37855899999999998</v>
      </c>
      <c r="FB169">
        <v>-0.288941</v>
      </c>
      <c r="FC169">
        <v>20.275500000000001</v>
      </c>
      <c r="FD169">
        <v>5.2199900000000001</v>
      </c>
      <c r="FE169">
        <v>12.0044</v>
      </c>
      <c r="FF169">
        <v>4.9867499999999998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1.8622099999999999</v>
      </c>
      <c r="FN169">
        <v>1.8642799999999999</v>
      </c>
      <c r="FO169">
        <v>1.8603499999999999</v>
      </c>
      <c r="FP169">
        <v>1.8610899999999999</v>
      </c>
      <c r="FQ169">
        <v>1.8602000000000001</v>
      </c>
      <c r="FR169">
        <v>1.8619300000000001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-7.4640000000000004</v>
      </c>
      <c r="GH169">
        <v>0.25800000000000001</v>
      </c>
      <c r="GI169">
        <v>-4.4273770621571362</v>
      </c>
      <c r="GJ169">
        <v>-4.6782648166075668E-3</v>
      </c>
      <c r="GK169">
        <v>2.0645039605938809E-6</v>
      </c>
      <c r="GL169">
        <v>-4.2957140779123221E-10</v>
      </c>
      <c r="GM169">
        <v>-7.2769555290842433E-2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97.5</v>
      </c>
      <c r="GV169">
        <v>97.4</v>
      </c>
      <c r="GW169">
        <v>2.81738</v>
      </c>
      <c r="GX169">
        <v>2.50732</v>
      </c>
      <c r="GY169">
        <v>2.04834</v>
      </c>
      <c r="GZ169">
        <v>2.6220699999999999</v>
      </c>
      <c r="HA169">
        <v>2.1972700000000001</v>
      </c>
      <c r="HB169">
        <v>2.3022499999999999</v>
      </c>
      <c r="HC169">
        <v>37.722799999999999</v>
      </c>
      <c r="HD169">
        <v>14.3247</v>
      </c>
      <c r="HE169">
        <v>18</v>
      </c>
      <c r="HF169">
        <v>706.68600000000004</v>
      </c>
      <c r="HG169">
        <v>766.22199999999998</v>
      </c>
      <c r="HH169">
        <v>31.000900000000001</v>
      </c>
      <c r="HI169">
        <v>32.225299999999997</v>
      </c>
      <c r="HJ169">
        <v>30.000299999999999</v>
      </c>
      <c r="HK169">
        <v>32.178400000000003</v>
      </c>
      <c r="HL169">
        <v>32.1935</v>
      </c>
      <c r="HM169">
        <v>56.352400000000003</v>
      </c>
      <c r="HN169">
        <v>19.084499999999998</v>
      </c>
      <c r="HO169">
        <v>100</v>
      </c>
      <c r="HP169">
        <v>31</v>
      </c>
      <c r="HQ169">
        <v>1030.1199999999999</v>
      </c>
      <c r="HR169">
        <v>31.233899999999998</v>
      </c>
      <c r="HS169">
        <v>99.026700000000005</v>
      </c>
      <c r="HT169">
        <v>97.712800000000001</v>
      </c>
    </row>
    <row r="170" spans="1:228" x14ac:dyDescent="0.2">
      <c r="A170">
        <v>155</v>
      </c>
      <c r="B170">
        <v>1678122155.5</v>
      </c>
      <c r="C170">
        <v>615</v>
      </c>
      <c r="D170" t="s">
        <v>668</v>
      </c>
      <c r="E170" t="s">
        <v>669</v>
      </c>
      <c r="F170">
        <v>4</v>
      </c>
      <c r="G170">
        <v>1678122153.5</v>
      </c>
      <c r="H170">
        <f t="shared" si="68"/>
        <v>2.5002941686290926E-3</v>
      </c>
      <c r="I170">
        <f t="shared" si="69"/>
        <v>2.5002941686290927</v>
      </c>
      <c r="J170">
        <f t="shared" si="70"/>
        <v>18.146294863365451</v>
      </c>
      <c r="K170">
        <f t="shared" si="71"/>
        <v>991.97942857142857</v>
      </c>
      <c r="L170">
        <f t="shared" si="72"/>
        <v>804.99476937591555</v>
      </c>
      <c r="M170">
        <f t="shared" si="73"/>
        <v>81.595761042253343</v>
      </c>
      <c r="N170">
        <f t="shared" si="74"/>
        <v>100.54887247937809</v>
      </c>
      <c r="O170">
        <f t="shared" si="75"/>
        <v>0.17986810798009048</v>
      </c>
      <c r="P170">
        <f t="shared" si="76"/>
        <v>2.7735739825186472</v>
      </c>
      <c r="Q170">
        <f t="shared" si="77"/>
        <v>0.1736300638089841</v>
      </c>
      <c r="R170">
        <f t="shared" si="78"/>
        <v>0.10906122997071602</v>
      </c>
      <c r="S170">
        <f t="shared" si="79"/>
        <v>226.11418080514497</v>
      </c>
      <c r="T170">
        <f t="shared" si="80"/>
        <v>33.063313589977795</v>
      </c>
      <c r="U170">
        <f t="shared" si="81"/>
        <v>32.055042857142858</v>
      </c>
      <c r="V170">
        <f t="shared" si="82"/>
        <v>4.7899799845316862</v>
      </c>
      <c r="W170">
        <f t="shared" si="83"/>
        <v>69.597956804871657</v>
      </c>
      <c r="X170">
        <f t="shared" si="84"/>
        <v>3.3892478448211971</v>
      </c>
      <c r="Y170">
        <f t="shared" si="85"/>
        <v>4.8697519301083263</v>
      </c>
      <c r="Z170">
        <f t="shared" si="86"/>
        <v>1.400732139710489</v>
      </c>
      <c r="AA170">
        <f t="shared" si="87"/>
        <v>-110.26297283654299</v>
      </c>
      <c r="AB170">
        <f t="shared" si="88"/>
        <v>43.698758965716756</v>
      </c>
      <c r="AC170">
        <f t="shared" si="89"/>
        <v>3.5801334388993737</v>
      </c>
      <c r="AD170">
        <f t="shared" si="90"/>
        <v>163.13010037321811</v>
      </c>
      <c r="AE170">
        <f t="shared" si="91"/>
        <v>29.009955925102876</v>
      </c>
      <c r="AF170">
        <f t="shared" si="92"/>
        <v>2.5035223868601659</v>
      </c>
      <c r="AG170">
        <f t="shared" si="93"/>
        <v>18.146294863365451</v>
      </c>
      <c r="AH170">
        <v>1052.6616630615811</v>
      </c>
      <c r="AI170">
        <v>1028.9076363636359</v>
      </c>
      <c r="AJ170">
        <v>1.7341991336029181</v>
      </c>
      <c r="AK170">
        <v>60.783550458012961</v>
      </c>
      <c r="AL170">
        <f t="shared" si="94"/>
        <v>2.5002941686290927</v>
      </c>
      <c r="AM170">
        <v>31.203159603395179</v>
      </c>
      <c r="AN170">
        <v>33.43399696969697</v>
      </c>
      <c r="AO170">
        <v>-2.7209152023337031E-5</v>
      </c>
      <c r="AP170">
        <v>100.31295513855321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47602.762116138962</v>
      </c>
      <c r="AV170">
        <f t="shared" si="98"/>
        <v>1200.001428571429</v>
      </c>
      <c r="AW170">
        <f t="shared" si="99"/>
        <v>1025.9255278783137</v>
      </c>
      <c r="AX170">
        <f t="shared" si="100"/>
        <v>0.85493692211654437</v>
      </c>
      <c r="AY170">
        <f t="shared" si="101"/>
        <v>0.18842825968493065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1678122153.5</v>
      </c>
      <c r="BF170">
        <v>991.97942857142857</v>
      </c>
      <c r="BG170">
        <v>1021.048571428571</v>
      </c>
      <c r="BH170">
        <v>33.437114285714287</v>
      </c>
      <c r="BI170">
        <v>31.203571428571429</v>
      </c>
      <c r="BJ170">
        <v>999.45028571428554</v>
      </c>
      <c r="BK170">
        <v>33.179128571428571</v>
      </c>
      <c r="BL170">
        <v>650.03771428571429</v>
      </c>
      <c r="BM170">
        <v>101.2618571428572</v>
      </c>
      <c r="BN170">
        <v>9.9995314285714287E-2</v>
      </c>
      <c r="BO170">
        <v>32.347285714285711</v>
      </c>
      <c r="BP170">
        <v>32.055042857142858</v>
      </c>
      <c r="BQ170">
        <v>999.89999999999986</v>
      </c>
      <c r="BR170">
        <v>0</v>
      </c>
      <c r="BS170">
        <v>0</v>
      </c>
      <c r="BT170">
        <v>9022.4128571428555</v>
      </c>
      <c r="BU170">
        <v>0</v>
      </c>
      <c r="BV170">
        <v>224.81928571428571</v>
      </c>
      <c r="BW170">
        <v>-29.06917142857143</v>
      </c>
      <c r="BX170">
        <v>1026.2971428571429</v>
      </c>
      <c r="BY170">
        <v>1053.937142857143</v>
      </c>
      <c r="BZ170">
        <v>2.233548571428571</v>
      </c>
      <c r="CA170">
        <v>1021.048571428571</v>
      </c>
      <c r="CB170">
        <v>31.203571428571429</v>
      </c>
      <c r="CC170">
        <v>3.3859057142857139</v>
      </c>
      <c r="CD170">
        <v>3.1597342857142858</v>
      </c>
      <c r="CE170">
        <v>26.058242857142861</v>
      </c>
      <c r="CF170">
        <v>24.89451428571429</v>
      </c>
      <c r="CG170">
        <v>1200.001428571429</v>
      </c>
      <c r="CH170">
        <v>0.50002014285714291</v>
      </c>
      <c r="CI170">
        <v>0.49997985714285698</v>
      </c>
      <c r="CJ170">
        <v>0</v>
      </c>
      <c r="CK170">
        <v>1475.6085714285709</v>
      </c>
      <c r="CL170">
        <v>4.9990899999999998</v>
      </c>
      <c r="CM170">
        <v>15982.37142857143</v>
      </c>
      <c r="CN170">
        <v>9557.9485714285711</v>
      </c>
      <c r="CO170">
        <v>41.811999999999998</v>
      </c>
      <c r="CP170">
        <v>43.436999999999998</v>
      </c>
      <c r="CQ170">
        <v>42.561999999999998</v>
      </c>
      <c r="CR170">
        <v>42.561999999999998</v>
      </c>
      <c r="CS170">
        <v>43.125</v>
      </c>
      <c r="CT170">
        <v>597.52428571428572</v>
      </c>
      <c r="CU170">
        <v>597.47714285714289</v>
      </c>
      <c r="CV170">
        <v>0</v>
      </c>
      <c r="CW170">
        <v>1678122197.2</v>
      </c>
      <c r="CX170">
        <v>0</v>
      </c>
      <c r="CY170">
        <v>1678116306.0999999</v>
      </c>
      <c r="CZ170" t="s">
        <v>356</v>
      </c>
      <c r="DA170">
        <v>1678116302.5999999</v>
      </c>
      <c r="DB170">
        <v>1678116306.0999999</v>
      </c>
      <c r="DC170">
        <v>12</v>
      </c>
      <c r="DD170">
        <v>3.5000000000000003E-2</v>
      </c>
      <c r="DE170">
        <v>0.05</v>
      </c>
      <c r="DF170">
        <v>-6.1040000000000001</v>
      </c>
      <c r="DG170">
        <v>0.249</v>
      </c>
      <c r="DH170">
        <v>413</v>
      </c>
      <c r="DI170">
        <v>32</v>
      </c>
      <c r="DJ170">
        <v>0.5</v>
      </c>
      <c r="DK170">
        <v>0.15</v>
      </c>
      <c r="DL170">
        <v>-28.889655000000001</v>
      </c>
      <c r="DM170">
        <v>-1.5816517823640091</v>
      </c>
      <c r="DN170">
        <v>0.16498489771794261</v>
      </c>
      <c r="DO170">
        <v>0</v>
      </c>
      <c r="DP170">
        <v>2.2449602500000001</v>
      </c>
      <c r="DQ170">
        <v>-6.8918161350850882E-2</v>
      </c>
      <c r="DR170">
        <v>6.7018152345092201E-3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3.2976700000000001</v>
      </c>
      <c r="EB170">
        <v>2.62527</v>
      </c>
      <c r="EC170">
        <v>0.18735399999999999</v>
      </c>
      <c r="ED170">
        <v>0.18853300000000001</v>
      </c>
      <c r="EE170">
        <v>0.13792099999999999</v>
      </c>
      <c r="EF170">
        <v>0.130469</v>
      </c>
      <c r="EG170">
        <v>24541.1</v>
      </c>
      <c r="EH170">
        <v>24860.2</v>
      </c>
      <c r="EI170">
        <v>28096.2</v>
      </c>
      <c r="EJ170">
        <v>29485.599999999999</v>
      </c>
      <c r="EK170">
        <v>33351.800000000003</v>
      </c>
      <c r="EL170">
        <v>35590.300000000003</v>
      </c>
      <c r="EM170">
        <v>39676</v>
      </c>
      <c r="EN170">
        <v>42131.9</v>
      </c>
      <c r="EO170">
        <v>2.2389999999999999</v>
      </c>
      <c r="EP170">
        <v>2.2150500000000002</v>
      </c>
      <c r="EQ170">
        <v>0.116132</v>
      </c>
      <c r="ER170">
        <v>0</v>
      </c>
      <c r="ES170">
        <v>30.1601</v>
      </c>
      <c r="ET170">
        <v>999.9</v>
      </c>
      <c r="EU170">
        <v>75.099999999999994</v>
      </c>
      <c r="EV170">
        <v>32.6</v>
      </c>
      <c r="EW170">
        <v>36.632899999999999</v>
      </c>
      <c r="EX170">
        <v>56.937100000000001</v>
      </c>
      <c r="EY170">
        <v>-4.0745199999999997</v>
      </c>
      <c r="EZ170">
        <v>2</v>
      </c>
      <c r="FA170">
        <v>0.37869900000000001</v>
      </c>
      <c r="FB170">
        <v>-0.28520699999999999</v>
      </c>
      <c r="FC170">
        <v>20.275500000000001</v>
      </c>
      <c r="FD170">
        <v>5.2196899999999999</v>
      </c>
      <c r="FE170">
        <v>12.0046</v>
      </c>
      <c r="FF170">
        <v>4.98705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1.86222</v>
      </c>
      <c r="FN170">
        <v>1.86429</v>
      </c>
      <c r="FO170">
        <v>1.8603499999999999</v>
      </c>
      <c r="FP170">
        <v>1.8611</v>
      </c>
      <c r="FQ170">
        <v>1.8602000000000001</v>
      </c>
      <c r="FR170">
        <v>1.86189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-7.4790000000000001</v>
      </c>
      <c r="GH170">
        <v>0.25800000000000001</v>
      </c>
      <c r="GI170">
        <v>-4.4273770621571362</v>
      </c>
      <c r="GJ170">
        <v>-4.6782648166075668E-3</v>
      </c>
      <c r="GK170">
        <v>2.0645039605938809E-6</v>
      </c>
      <c r="GL170">
        <v>-4.2957140779123221E-10</v>
      </c>
      <c r="GM170">
        <v>-7.2769555290842433E-2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97.5</v>
      </c>
      <c r="GV170">
        <v>97.5</v>
      </c>
      <c r="GW170">
        <v>2.83325</v>
      </c>
      <c r="GX170">
        <v>2.5109900000000001</v>
      </c>
      <c r="GY170">
        <v>2.04834</v>
      </c>
      <c r="GZ170">
        <v>2.6220699999999999</v>
      </c>
      <c r="HA170">
        <v>2.1972700000000001</v>
      </c>
      <c r="HB170">
        <v>2.3278799999999999</v>
      </c>
      <c r="HC170">
        <v>37.722799999999999</v>
      </c>
      <c r="HD170">
        <v>14.315899999999999</v>
      </c>
      <c r="HE170">
        <v>18</v>
      </c>
      <c r="HF170">
        <v>706.85699999999997</v>
      </c>
      <c r="HG170">
        <v>766.11800000000005</v>
      </c>
      <c r="HH170">
        <v>31.001000000000001</v>
      </c>
      <c r="HI170">
        <v>32.226799999999997</v>
      </c>
      <c r="HJ170">
        <v>30.000399999999999</v>
      </c>
      <c r="HK170">
        <v>32.180500000000002</v>
      </c>
      <c r="HL170">
        <v>32.194899999999997</v>
      </c>
      <c r="HM170">
        <v>56.647199999999998</v>
      </c>
      <c r="HN170">
        <v>19.084499999999998</v>
      </c>
      <c r="HO170">
        <v>100</v>
      </c>
      <c r="HP170">
        <v>31</v>
      </c>
      <c r="HQ170">
        <v>1036.8</v>
      </c>
      <c r="HR170">
        <v>31.2514</v>
      </c>
      <c r="HS170">
        <v>99.028000000000006</v>
      </c>
      <c r="HT170">
        <v>97.712800000000001</v>
      </c>
    </row>
    <row r="171" spans="1:228" x14ac:dyDescent="0.2">
      <c r="A171">
        <v>156</v>
      </c>
      <c r="B171">
        <v>1678122159.5</v>
      </c>
      <c r="C171">
        <v>619</v>
      </c>
      <c r="D171" t="s">
        <v>670</v>
      </c>
      <c r="E171" t="s">
        <v>671</v>
      </c>
      <c r="F171">
        <v>4</v>
      </c>
      <c r="G171">
        <v>1678122157.1875</v>
      </c>
      <c r="H171">
        <f t="shared" si="68"/>
        <v>2.495599219850196E-3</v>
      </c>
      <c r="I171">
        <f t="shared" si="69"/>
        <v>2.4955992198501962</v>
      </c>
      <c r="J171">
        <f t="shared" si="70"/>
        <v>18.462238166700782</v>
      </c>
      <c r="K171">
        <f t="shared" si="71"/>
        <v>998.06624999999997</v>
      </c>
      <c r="L171">
        <f t="shared" si="72"/>
        <v>808.40583952752911</v>
      </c>
      <c r="M171">
        <f t="shared" si="73"/>
        <v>81.943177468698025</v>
      </c>
      <c r="N171">
        <f t="shared" si="74"/>
        <v>101.16789841234547</v>
      </c>
      <c r="O171">
        <f t="shared" si="75"/>
        <v>0.18017131231795741</v>
      </c>
      <c r="P171">
        <f t="shared" si="76"/>
        <v>2.7643060356561362</v>
      </c>
      <c r="Q171">
        <f t="shared" si="77"/>
        <v>0.17389241631070879</v>
      </c>
      <c r="R171">
        <f t="shared" si="78"/>
        <v>0.10922866445214614</v>
      </c>
      <c r="S171">
        <f t="shared" si="79"/>
        <v>226.11339369840493</v>
      </c>
      <c r="T171">
        <f t="shared" si="80"/>
        <v>33.056067962209177</v>
      </c>
      <c r="U171">
        <f t="shared" si="81"/>
        <v>32.036475000000003</v>
      </c>
      <c r="V171">
        <f t="shared" si="82"/>
        <v>4.7849502785819347</v>
      </c>
      <c r="W171">
        <f t="shared" si="83"/>
        <v>69.63284088770996</v>
      </c>
      <c r="X171">
        <f t="shared" si="84"/>
        <v>3.3888894958927871</v>
      </c>
      <c r="Y171">
        <f t="shared" si="85"/>
        <v>4.866797695871286</v>
      </c>
      <c r="Z171">
        <f t="shared" si="86"/>
        <v>1.3960607826891476</v>
      </c>
      <c r="AA171">
        <f t="shared" si="87"/>
        <v>-110.05592559539365</v>
      </c>
      <c r="AB171">
        <f t="shared" si="88"/>
        <v>44.718094427474583</v>
      </c>
      <c r="AC171">
        <f t="shared" si="89"/>
        <v>3.6753987380514239</v>
      </c>
      <c r="AD171">
        <f t="shared" si="90"/>
        <v>164.4509612685373</v>
      </c>
      <c r="AE171">
        <f t="shared" si="91"/>
        <v>29.060874764263886</v>
      </c>
      <c r="AF171">
        <f t="shared" si="92"/>
        <v>2.4975744594096168</v>
      </c>
      <c r="AG171">
        <f t="shared" si="93"/>
        <v>18.462238166700782</v>
      </c>
      <c r="AH171">
        <v>1059.5451711700721</v>
      </c>
      <c r="AI171">
        <v>1035.653878787879</v>
      </c>
      <c r="AJ171">
        <v>1.6898441556453321</v>
      </c>
      <c r="AK171">
        <v>60.783550458012961</v>
      </c>
      <c r="AL171">
        <f t="shared" si="94"/>
        <v>2.4955992198501962</v>
      </c>
      <c r="AM171">
        <v>31.20443088328334</v>
      </c>
      <c r="AN171">
        <v>33.431126060606047</v>
      </c>
      <c r="AO171">
        <v>-1.4776418527614099E-5</v>
      </c>
      <c r="AP171">
        <v>100.31295513855321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47348.789177785628</v>
      </c>
      <c r="AV171">
        <f t="shared" si="98"/>
        <v>1199.9974999999999</v>
      </c>
      <c r="AW171">
        <f t="shared" si="99"/>
        <v>1025.9221449214531</v>
      </c>
      <c r="AX171">
        <f t="shared" si="100"/>
        <v>0.85493690188642324</v>
      </c>
      <c r="AY171">
        <f t="shared" si="101"/>
        <v>0.18842822064079712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1678122157.1875</v>
      </c>
      <c r="BF171">
        <v>998.06624999999997</v>
      </c>
      <c r="BG171">
        <v>1027.1925000000001</v>
      </c>
      <c r="BH171">
        <v>33.432899999999997</v>
      </c>
      <c r="BI171">
        <v>31.204537500000001</v>
      </c>
      <c r="BJ171">
        <v>1005.5475</v>
      </c>
      <c r="BK171">
        <v>33.174912499999998</v>
      </c>
      <c r="BL171">
        <v>650.00375000000008</v>
      </c>
      <c r="BM171">
        <v>101.26375</v>
      </c>
      <c r="BN171">
        <v>0.100160875</v>
      </c>
      <c r="BO171">
        <v>32.336537499999999</v>
      </c>
      <c r="BP171">
        <v>32.036475000000003</v>
      </c>
      <c r="BQ171">
        <v>999.9</v>
      </c>
      <c r="BR171">
        <v>0</v>
      </c>
      <c r="BS171">
        <v>0</v>
      </c>
      <c r="BT171">
        <v>8973.0487499999981</v>
      </c>
      <c r="BU171">
        <v>0</v>
      </c>
      <c r="BV171">
        <v>217.73762500000001</v>
      </c>
      <c r="BW171">
        <v>-29.126437500000002</v>
      </c>
      <c r="BX171">
        <v>1032.5875000000001</v>
      </c>
      <c r="BY171">
        <v>1060.2762499999999</v>
      </c>
      <c r="BZ171">
        <v>2.2283487499999999</v>
      </c>
      <c r="CA171">
        <v>1027.1925000000001</v>
      </c>
      <c r="CB171">
        <v>31.204537500000001</v>
      </c>
      <c r="CC171">
        <v>3.3855412500000002</v>
      </c>
      <c r="CD171">
        <v>3.1598912499999998</v>
      </c>
      <c r="CE171">
        <v>26.056437500000001</v>
      </c>
      <c r="CF171">
        <v>24.895312499999999</v>
      </c>
      <c r="CG171">
        <v>1199.9974999999999</v>
      </c>
      <c r="CH171">
        <v>0.50002199999999997</v>
      </c>
      <c r="CI171">
        <v>0.49997799999999998</v>
      </c>
      <c r="CJ171">
        <v>0</v>
      </c>
      <c r="CK171">
        <v>1475.9649999999999</v>
      </c>
      <c r="CL171">
        <v>4.9990899999999998</v>
      </c>
      <c r="CM171">
        <v>15981.5</v>
      </c>
      <c r="CN171">
        <v>9557.9125000000004</v>
      </c>
      <c r="CO171">
        <v>41.796499999999988</v>
      </c>
      <c r="CP171">
        <v>43.436999999999998</v>
      </c>
      <c r="CQ171">
        <v>42.561999999999998</v>
      </c>
      <c r="CR171">
        <v>42.561999999999998</v>
      </c>
      <c r="CS171">
        <v>43.117125000000001</v>
      </c>
      <c r="CT171">
        <v>597.52374999999995</v>
      </c>
      <c r="CU171">
        <v>597.47500000000002</v>
      </c>
      <c r="CV171">
        <v>0</v>
      </c>
      <c r="CW171">
        <v>1678122201.4000001</v>
      </c>
      <c r="CX171">
        <v>0</v>
      </c>
      <c r="CY171">
        <v>1678116306.0999999</v>
      </c>
      <c r="CZ171" t="s">
        <v>356</v>
      </c>
      <c r="DA171">
        <v>1678116302.5999999</v>
      </c>
      <c r="DB171">
        <v>1678116306.0999999</v>
      </c>
      <c r="DC171">
        <v>12</v>
      </c>
      <c r="DD171">
        <v>3.5000000000000003E-2</v>
      </c>
      <c r="DE171">
        <v>0.05</v>
      </c>
      <c r="DF171">
        <v>-6.1040000000000001</v>
      </c>
      <c r="DG171">
        <v>0.249</v>
      </c>
      <c r="DH171">
        <v>413</v>
      </c>
      <c r="DI171">
        <v>32</v>
      </c>
      <c r="DJ171">
        <v>0.5</v>
      </c>
      <c r="DK171">
        <v>0.15</v>
      </c>
      <c r="DL171">
        <v>-28.989215000000002</v>
      </c>
      <c r="DM171">
        <v>-0.91381913696053119</v>
      </c>
      <c r="DN171">
        <v>9.0817053877561754E-2</v>
      </c>
      <c r="DO171">
        <v>0</v>
      </c>
      <c r="DP171">
        <v>2.2398447500000001</v>
      </c>
      <c r="DQ171">
        <v>-7.2627804878054092E-2</v>
      </c>
      <c r="DR171">
        <v>7.0767365315871564E-3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3.2976000000000001</v>
      </c>
      <c r="EB171">
        <v>2.6252399999999998</v>
      </c>
      <c r="EC171">
        <v>0.188141</v>
      </c>
      <c r="ED171">
        <v>0.18931400000000001</v>
      </c>
      <c r="EE171">
        <v>0.13791700000000001</v>
      </c>
      <c r="EF171">
        <v>0.130471</v>
      </c>
      <c r="EG171">
        <v>24517</v>
      </c>
      <c r="EH171">
        <v>24835.7</v>
      </c>
      <c r="EI171">
        <v>28095.9</v>
      </c>
      <c r="EJ171">
        <v>29485</v>
      </c>
      <c r="EK171">
        <v>33351.599999999999</v>
      </c>
      <c r="EL171">
        <v>35589.9</v>
      </c>
      <c r="EM171">
        <v>39675.5</v>
      </c>
      <c r="EN171">
        <v>42131.3</v>
      </c>
      <c r="EO171">
        <v>2.2388699999999999</v>
      </c>
      <c r="EP171">
        <v>2.2149999999999999</v>
      </c>
      <c r="EQ171">
        <v>0.114866</v>
      </c>
      <c r="ER171">
        <v>0</v>
      </c>
      <c r="ES171">
        <v>30.161999999999999</v>
      </c>
      <c r="ET171">
        <v>999.9</v>
      </c>
      <c r="EU171">
        <v>75.099999999999994</v>
      </c>
      <c r="EV171">
        <v>32.6</v>
      </c>
      <c r="EW171">
        <v>36.6355</v>
      </c>
      <c r="EX171">
        <v>57.267099999999999</v>
      </c>
      <c r="EY171">
        <v>-4.1987199999999998</v>
      </c>
      <c r="EZ171">
        <v>2</v>
      </c>
      <c r="FA171">
        <v>0.37906800000000002</v>
      </c>
      <c r="FB171">
        <v>-0.28243499999999999</v>
      </c>
      <c r="FC171">
        <v>20.275400000000001</v>
      </c>
      <c r="FD171">
        <v>5.2198399999999996</v>
      </c>
      <c r="FE171">
        <v>12.0052</v>
      </c>
      <c r="FF171">
        <v>4.98665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1.86222</v>
      </c>
      <c r="FN171">
        <v>1.8643000000000001</v>
      </c>
      <c r="FO171">
        <v>1.8603499999999999</v>
      </c>
      <c r="FP171">
        <v>1.8610800000000001</v>
      </c>
      <c r="FQ171">
        <v>1.8602000000000001</v>
      </c>
      <c r="FR171">
        <v>1.86191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-7.49</v>
      </c>
      <c r="GH171">
        <v>0.25800000000000001</v>
      </c>
      <c r="GI171">
        <v>-4.4273770621571362</v>
      </c>
      <c r="GJ171">
        <v>-4.6782648166075668E-3</v>
      </c>
      <c r="GK171">
        <v>2.0645039605938809E-6</v>
      </c>
      <c r="GL171">
        <v>-4.2957140779123221E-10</v>
      </c>
      <c r="GM171">
        <v>-7.2769555290842433E-2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97.6</v>
      </c>
      <c r="GV171">
        <v>97.6</v>
      </c>
      <c r="GW171">
        <v>2.8466800000000001</v>
      </c>
      <c r="GX171">
        <v>2.51831</v>
      </c>
      <c r="GY171">
        <v>2.04834</v>
      </c>
      <c r="GZ171">
        <v>2.6220699999999999</v>
      </c>
      <c r="HA171">
        <v>2.1972700000000001</v>
      </c>
      <c r="HB171">
        <v>2.2570800000000002</v>
      </c>
      <c r="HC171">
        <v>37.747</v>
      </c>
      <c r="HD171">
        <v>14.3072</v>
      </c>
      <c r="HE171">
        <v>18</v>
      </c>
      <c r="HF171">
        <v>706.76900000000001</v>
      </c>
      <c r="HG171">
        <v>766.09799999999996</v>
      </c>
      <c r="HH171">
        <v>31.000900000000001</v>
      </c>
      <c r="HI171">
        <v>32.228900000000003</v>
      </c>
      <c r="HJ171">
        <v>30.000399999999999</v>
      </c>
      <c r="HK171">
        <v>32.181899999999999</v>
      </c>
      <c r="HL171">
        <v>32.197099999999999</v>
      </c>
      <c r="HM171">
        <v>56.945</v>
      </c>
      <c r="HN171">
        <v>19.084499999999998</v>
      </c>
      <c r="HO171">
        <v>100</v>
      </c>
      <c r="HP171">
        <v>31</v>
      </c>
      <c r="HQ171">
        <v>1043.48</v>
      </c>
      <c r="HR171">
        <v>31.256900000000002</v>
      </c>
      <c r="HS171">
        <v>99.026799999999994</v>
      </c>
      <c r="HT171">
        <v>97.711399999999998</v>
      </c>
    </row>
    <row r="172" spans="1:228" x14ac:dyDescent="0.2">
      <c r="A172">
        <v>157</v>
      </c>
      <c r="B172">
        <v>1678122163.5</v>
      </c>
      <c r="C172">
        <v>623</v>
      </c>
      <c r="D172" t="s">
        <v>672</v>
      </c>
      <c r="E172" t="s">
        <v>673</v>
      </c>
      <c r="F172">
        <v>4</v>
      </c>
      <c r="G172">
        <v>1678122161.5</v>
      </c>
      <c r="H172">
        <f t="shared" si="68"/>
        <v>2.49095908813542E-3</v>
      </c>
      <c r="I172">
        <f t="shared" si="69"/>
        <v>2.49095908813542</v>
      </c>
      <c r="J172">
        <f t="shared" si="70"/>
        <v>17.931233626243849</v>
      </c>
      <c r="K172">
        <f t="shared" si="71"/>
        <v>1005.324285714286</v>
      </c>
      <c r="L172">
        <f t="shared" si="72"/>
        <v>820.2420807566242</v>
      </c>
      <c r="M172">
        <f t="shared" si="73"/>
        <v>83.140981448679511</v>
      </c>
      <c r="N172">
        <f t="shared" si="74"/>
        <v>101.90119447587658</v>
      </c>
      <c r="O172">
        <f t="shared" si="75"/>
        <v>0.18006100095752117</v>
      </c>
      <c r="P172">
        <f t="shared" si="76"/>
        <v>2.7673484413212681</v>
      </c>
      <c r="Q172">
        <f t="shared" si="77"/>
        <v>0.17379628380520179</v>
      </c>
      <c r="R172">
        <f t="shared" si="78"/>
        <v>0.10916737887709591</v>
      </c>
      <c r="S172">
        <f t="shared" si="79"/>
        <v>226.11434623384184</v>
      </c>
      <c r="T172">
        <f t="shared" si="80"/>
        <v>33.054702381755327</v>
      </c>
      <c r="U172">
        <f t="shared" si="81"/>
        <v>32.028799999999997</v>
      </c>
      <c r="V172">
        <f t="shared" si="82"/>
        <v>4.7828725994382868</v>
      </c>
      <c r="W172">
        <f t="shared" si="83"/>
        <v>69.63551767883726</v>
      </c>
      <c r="X172">
        <f t="shared" si="84"/>
        <v>3.3886545167041811</v>
      </c>
      <c r="Y172">
        <f t="shared" si="85"/>
        <v>4.8662731744636947</v>
      </c>
      <c r="Z172">
        <f t="shared" si="86"/>
        <v>1.3942180827341057</v>
      </c>
      <c r="AA172">
        <f t="shared" si="87"/>
        <v>-109.85129578677203</v>
      </c>
      <c r="AB172">
        <f t="shared" si="88"/>
        <v>45.627570493137796</v>
      </c>
      <c r="AC172">
        <f t="shared" si="89"/>
        <v>3.7458496432223454</v>
      </c>
      <c r="AD172">
        <f t="shared" si="90"/>
        <v>165.63647058342997</v>
      </c>
      <c r="AE172">
        <f t="shared" si="91"/>
        <v>29.040298400831173</v>
      </c>
      <c r="AF172">
        <f t="shared" si="92"/>
        <v>2.4914928301658712</v>
      </c>
      <c r="AG172">
        <f t="shared" si="93"/>
        <v>17.931233626243849</v>
      </c>
      <c r="AH172">
        <v>1066.5061758696791</v>
      </c>
      <c r="AI172">
        <v>1042.771757575757</v>
      </c>
      <c r="AJ172">
        <v>1.783428107560322</v>
      </c>
      <c r="AK172">
        <v>60.783550458012961</v>
      </c>
      <c r="AL172">
        <f t="shared" si="94"/>
        <v>2.49095908813542</v>
      </c>
      <c r="AM172">
        <v>31.2079488468957</v>
      </c>
      <c r="AN172">
        <v>33.430454545454538</v>
      </c>
      <c r="AO172">
        <v>-3.6830934263961459E-6</v>
      </c>
      <c r="AP172">
        <v>100.31295513855321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47432.948328986917</v>
      </c>
      <c r="AV172">
        <f t="shared" si="98"/>
        <v>1200.001428571429</v>
      </c>
      <c r="AW172">
        <f t="shared" si="99"/>
        <v>1025.9256135926646</v>
      </c>
      <c r="AX172">
        <f t="shared" si="100"/>
        <v>0.85493699354508501</v>
      </c>
      <c r="AY172">
        <f t="shared" si="101"/>
        <v>0.18842839754201393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1678122161.5</v>
      </c>
      <c r="BF172">
        <v>1005.324285714286</v>
      </c>
      <c r="BG172">
        <v>1034.4428571428571</v>
      </c>
      <c r="BH172">
        <v>33.431371428571417</v>
      </c>
      <c r="BI172">
        <v>31.20841428571428</v>
      </c>
      <c r="BJ172">
        <v>1012.818571428571</v>
      </c>
      <c r="BK172">
        <v>33.173428571428573</v>
      </c>
      <c r="BL172">
        <v>649.9987142857143</v>
      </c>
      <c r="BM172">
        <v>101.2615714285714</v>
      </c>
      <c r="BN172">
        <v>9.9945371428571433E-2</v>
      </c>
      <c r="BO172">
        <v>32.334628571428581</v>
      </c>
      <c r="BP172">
        <v>32.028799999999997</v>
      </c>
      <c r="BQ172">
        <v>999.89999999999986</v>
      </c>
      <c r="BR172">
        <v>0</v>
      </c>
      <c r="BS172">
        <v>0</v>
      </c>
      <c r="BT172">
        <v>8989.3742857142861</v>
      </c>
      <c r="BU172">
        <v>0</v>
      </c>
      <c r="BV172">
        <v>208.73014285714291</v>
      </c>
      <c r="BW172">
        <v>-29.117699999999999</v>
      </c>
      <c r="BX172">
        <v>1040.0957142857139</v>
      </c>
      <c r="BY172">
        <v>1067.764285714286</v>
      </c>
      <c r="BZ172">
        <v>2.2229700000000001</v>
      </c>
      <c r="CA172">
        <v>1034.4428571428571</v>
      </c>
      <c r="CB172">
        <v>31.20841428571428</v>
      </c>
      <c r="CC172">
        <v>3.3853142857142848</v>
      </c>
      <c r="CD172">
        <v>3.1602128571428572</v>
      </c>
      <c r="CE172">
        <v>26.05527142857143</v>
      </c>
      <c r="CF172">
        <v>24.897042857142861</v>
      </c>
      <c r="CG172">
        <v>1200.001428571429</v>
      </c>
      <c r="CH172">
        <v>0.50002000000000002</v>
      </c>
      <c r="CI172">
        <v>0.49997999999999992</v>
      </c>
      <c r="CJ172">
        <v>0</v>
      </c>
      <c r="CK172">
        <v>1476.12</v>
      </c>
      <c r="CL172">
        <v>4.9990899999999998</v>
      </c>
      <c r="CM172">
        <v>15980.2</v>
      </c>
      <c r="CN172">
        <v>9557.9385714285727</v>
      </c>
      <c r="CO172">
        <v>41.811999999999998</v>
      </c>
      <c r="CP172">
        <v>43.436999999999998</v>
      </c>
      <c r="CQ172">
        <v>42.561999999999998</v>
      </c>
      <c r="CR172">
        <v>42.597999999999999</v>
      </c>
      <c r="CS172">
        <v>43.125</v>
      </c>
      <c r="CT172">
        <v>597.52142857142849</v>
      </c>
      <c r="CU172">
        <v>597.48000000000013</v>
      </c>
      <c r="CV172">
        <v>0</v>
      </c>
      <c r="CW172">
        <v>1678122205.5999999</v>
      </c>
      <c r="CX172">
        <v>0</v>
      </c>
      <c r="CY172">
        <v>1678116306.0999999</v>
      </c>
      <c r="CZ172" t="s">
        <v>356</v>
      </c>
      <c r="DA172">
        <v>1678116302.5999999</v>
      </c>
      <c r="DB172">
        <v>1678116306.0999999</v>
      </c>
      <c r="DC172">
        <v>12</v>
      </c>
      <c r="DD172">
        <v>3.5000000000000003E-2</v>
      </c>
      <c r="DE172">
        <v>0.05</v>
      </c>
      <c r="DF172">
        <v>-6.1040000000000001</v>
      </c>
      <c r="DG172">
        <v>0.249</v>
      </c>
      <c r="DH172">
        <v>413</v>
      </c>
      <c r="DI172">
        <v>32</v>
      </c>
      <c r="DJ172">
        <v>0.5</v>
      </c>
      <c r="DK172">
        <v>0.15</v>
      </c>
      <c r="DL172">
        <v>-29.048165000000001</v>
      </c>
      <c r="DM172">
        <v>-0.82478724202617204</v>
      </c>
      <c r="DN172">
        <v>8.2865413623537637E-2</v>
      </c>
      <c r="DO172">
        <v>0</v>
      </c>
      <c r="DP172">
        <v>2.2350310000000002</v>
      </c>
      <c r="DQ172">
        <v>-7.5793621013139717E-2</v>
      </c>
      <c r="DR172">
        <v>7.3672453468036714E-3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3.29752</v>
      </c>
      <c r="EB172">
        <v>2.6252300000000002</v>
      </c>
      <c r="EC172">
        <v>0.18895500000000001</v>
      </c>
      <c r="ED172">
        <v>0.19009799999999999</v>
      </c>
      <c r="EE172">
        <v>0.137906</v>
      </c>
      <c r="EF172">
        <v>0.13048000000000001</v>
      </c>
      <c r="EG172">
        <v>24492</v>
      </c>
      <c r="EH172">
        <v>24811.7</v>
      </c>
      <c r="EI172">
        <v>28095.4</v>
      </c>
      <c r="EJ172">
        <v>29485.200000000001</v>
      </c>
      <c r="EK172">
        <v>33351.199999999997</v>
      </c>
      <c r="EL172">
        <v>35589.4</v>
      </c>
      <c r="EM172">
        <v>39674.400000000001</v>
      </c>
      <c r="EN172">
        <v>42131.3</v>
      </c>
      <c r="EO172">
        <v>2.2387199999999998</v>
      </c>
      <c r="EP172">
        <v>2.2151200000000002</v>
      </c>
      <c r="EQ172">
        <v>0.114731</v>
      </c>
      <c r="ER172">
        <v>0</v>
      </c>
      <c r="ES172">
        <v>30.162700000000001</v>
      </c>
      <c r="ET172">
        <v>999.9</v>
      </c>
      <c r="EU172">
        <v>75.099999999999994</v>
      </c>
      <c r="EV172">
        <v>32.6</v>
      </c>
      <c r="EW172">
        <v>36.6295</v>
      </c>
      <c r="EX172">
        <v>57.267099999999999</v>
      </c>
      <c r="EY172">
        <v>-4.0464700000000002</v>
      </c>
      <c r="EZ172">
        <v>2</v>
      </c>
      <c r="FA172">
        <v>0.37917699999999999</v>
      </c>
      <c r="FB172">
        <v>-0.28168799999999999</v>
      </c>
      <c r="FC172">
        <v>20.275200000000002</v>
      </c>
      <c r="FD172">
        <v>5.2195400000000003</v>
      </c>
      <c r="FE172">
        <v>12.0055</v>
      </c>
      <c r="FF172">
        <v>4.9870000000000001</v>
      </c>
      <c r="FG172">
        <v>3.2844500000000001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1.8622099999999999</v>
      </c>
      <c r="FN172">
        <v>1.8643000000000001</v>
      </c>
      <c r="FO172">
        <v>1.8603499999999999</v>
      </c>
      <c r="FP172">
        <v>1.86111</v>
      </c>
      <c r="FQ172">
        <v>1.8602000000000001</v>
      </c>
      <c r="FR172">
        <v>1.86192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</v>
      </c>
      <c r="GH172">
        <v>0.25800000000000001</v>
      </c>
      <c r="GI172">
        <v>-4.4273770621571362</v>
      </c>
      <c r="GJ172">
        <v>-4.6782648166075668E-3</v>
      </c>
      <c r="GK172">
        <v>2.0645039605938809E-6</v>
      </c>
      <c r="GL172">
        <v>-4.2957140779123221E-10</v>
      </c>
      <c r="GM172">
        <v>-7.2769555290842433E-2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97.7</v>
      </c>
      <c r="GV172">
        <v>97.6</v>
      </c>
      <c r="GW172">
        <v>2.8613300000000002</v>
      </c>
      <c r="GX172">
        <v>2.5061</v>
      </c>
      <c r="GY172">
        <v>2.04834</v>
      </c>
      <c r="GZ172">
        <v>2.6220699999999999</v>
      </c>
      <c r="HA172">
        <v>2.1972700000000001</v>
      </c>
      <c r="HB172">
        <v>2.3290999999999999</v>
      </c>
      <c r="HC172">
        <v>37.747</v>
      </c>
      <c r="HD172">
        <v>14.3247</v>
      </c>
      <c r="HE172">
        <v>18</v>
      </c>
      <c r="HF172">
        <v>706.67600000000004</v>
      </c>
      <c r="HG172">
        <v>766.255</v>
      </c>
      <c r="HH172">
        <v>31.000499999999999</v>
      </c>
      <c r="HI172">
        <v>32.231000000000002</v>
      </c>
      <c r="HJ172">
        <v>30.000299999999999</v>
      </c>
      <c r="HK172">
        <v>32.184699999999999</v>
      </c>
      <c r="HL172">
        <v>32.199800000000003</v>
      </c>
      <c r="HM172">
        <v>57.238100000000003</v>
      </c>
      <c r="HN172">
        <v>19.084499999999998</v>
      </c>
      <c r="HO172">
        <v>100</v>
      </c>
      <c r="HP172">
        <v>31</v>
      </c>
      <c r="HQ172">
        <v>1050.1600000000001</v>
      </c>
      <c r="HR172">
        <v>31.2773</v>
      </c>
      <c r="HS172">
        <v>99.024600000000007</v>
      </c>
      <c r="HT172">
        <v>97.711399999999998</v>
      </c>
    </row>
    <row r="173" spans="1:228" x14ac:dyDescent="0.2">
      <c r="A173">
        <v>158</v>
      </c>
      <c r="B173">
        <v>1678122167.5</v>
      </c>
      <c r="C173">
        <v>627</v>
      </c>
      <c r="D173" t="s">
        <v>674</v>
      </c>
      <c r="E173" t="s">
        <v>675</v>
      </c>
      <c r="F173">
        <v>4</v>
      </c>
      <c r="G173">
        <v>1678122165.1875</v>
      </c>
      <c r="H173">
        <f t="shared" si="68"/>
        <v>2.4869216804109034E-3</v>
      </c>
      <c r="I173">
        <f t="shared" si="69"/>
        <v>2.4869216804109033</v>
      </c>
      <c r="J173">
        <f t="shared" si="70"/>
        <v>18.314495394376504</v>
      </c>
      <c r="K173">
        <f t="shared" si="71"/>
        <v>1011.54375</v>
      </c>
      <c r="L173">
        <f t="shared" si="72"/>
        <v>822.83158929128695</v>
      </c>
      <c r="M173">
        <f t="shared" si="73"/>
        <v>83.404570049268585</v>
      </c>
      <c r="N173">
        <f t="shared" si="74"/>
        <v>102.53297594887101</v>
      </c>
      <c r="O173">
        <f t="shared" si="75"/>
        <v>0.18000241731277827</v>
      </c>
      <c r="P173">
        <f t="shared" si="76"/>
        <v>2.7707704192486968</v>
      </c>
      <c r="Q173">
        <f t="shared" si="77"/>
        <v>0.17374914287897272</v>
      </c>
      <c r="R173">
        <f t="shared" si="78"/>
        <v>0.1091369481313606</v>
      </c>
      <c r="S173">
        <f t="shared" si="79"/>
        <v>226.11368398354369</v>
      </c>
      <c r="T173">
        <f t="shared" si="80"/>
        <v>33.056673467832901</v>
      </c>
      <c r="U173">
        <f t="shared" si="81"/>
        <v>32.020912500000001</v>
      </c>
      <c r="V173">
        <f t="shared" si="82"/>
        <v>4.7807382132954821</v>
      </c>
      <c r="W173">
        <f t="shared" si="83"/>
        <v>69.62291080695789</v>
      </c>
      <c r="X173">
        <f t="shared" si="84"/>
        <v>3.3883655650010751</v>
      </c>
      <c r="Y173">
        <f t="shared" si="85"/>
        <v>4.8667393042441605</v>
      </c>
      <c r="Z173">
        <f t="shared" si="86"/>
        <v>1.392372648294407</v>
      </c>
      <c r="AA173">
        <f t="shared" si="87"/>
        <v>-109.67324610612084</v>
      </c>
      <c r="AB173">
        <f t="shared" si="88"/>
        <v>47.115617407521427</v>
      </c>
      <c r="AC173">
        <f t="shared" si="89"/>
        <v>3.8631180269827352</v>
      </c>
      <c r="AD173">
        <f t="shared" si="90"/>
        <v>167.41917331192701</v>
      </c>
      <c r="AE173">
        <f t="shared" si="91"/>
        <v>28.908623083654202</v>
      </c>
      <c r="AF173">
        <f t="shared" si="92"/>
        <v>2.4875675465016034</v>
      </c>
      <c r="AG173">
        <f t="shared" si="93"/>
        <v>18.314495394376504</v>
      </c>
      <c r="AH173">
        <v>1073.3554201013981</v>
      </c>
      <c r="AI173">
        <v>1049.587939393939</v>
      </c>
      <c r="AJ173">
        <v>1.6943727588363191</v>
      </c>
      <c r="AK173">
        <v>60.783550458012961</v>
      </c>
      <c r="AL173">
        <f t="shared" si="94"/>
        <v>2.4869216804109033</v>
      </c>
      <c r="AM173">
        <v>31.208681359949701</v>
      </c>
      <c r="AN173">
        <v>33.427640606060613</v>
      </c>
      <c r="AO173">
        <v>-1.373328419792343E-5</v>
      </c>
      <c r="AP173">
        <v>100.31295513855321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47527.093378136677</v>
      </c>
      <c r="AV173">
        <f t="shared" si="98"/>
        <v>1200</v>
      </c>
      <c r="AW173">
        <f t="shared" si="99"/>
        <v>1025.9241885925096</v>
      </c>
      <c r="AX173">
        <f t="shared" si="100"/>
        <v>0.85493682382709135</v>
      </c>
      <c r="AY173">
        <f t="shared" si="101"/>
        <v>0.18842806998628642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1678122165.1875</v>
      </c>
      <c r="BF173">
        <v>1011.54375</v>
      </c>
      <c r="BG173">
        <v>1040.55125</v>
      </c>
      <c r="BH173">
        <v>33.428075</v>
      </c>
      <c r="BI173">
        <v>31.208625000000001</v>
      </c>
      <c r="BJ173">
        <v>1019.0475</v>
      </c>
      <c r="BK173">
        <v>33.170137500000003</v>
      </c>
      <c r="BL173">
        <v>650.00237500000003</v>
      </c>
      <c r="BM173">
        <v>101.26287499999999</v>
      </c>
      <c r="BN173">
        <v>9.9993337500000001E-2</v>
      </c>
      <c r="BO173">
        <v>32.336325000000002</v>
      </c>
      <c r="BP173">
        <v>32.020912500000001</v>
      </c>
      <c r="BQ173">
        <v>999.9</v>
      </c>
      <c r="BR173">
        <v>0</v>
      </c>
      <c r="BS173">
        <v>0</v>
      </c>
      <c r="BT173">
        <v>9007.4237499999999</v>
      </c>
      <c r="BU173">
        <v>0</v>
      </c>
      <c r="BV173">
        <v>200.385625</v>
      </c>
      <c r="BW173">
        <v>-29.009712499999999</v>
      </c>
      <c r="BX173">
        <v>1046.5262499999999</v>
      </c>
      <c r="BY173">
        <v>1074.07125</v>
      </c>
      <c r="BZ173">
        <v>2.2194449999999999</v>
      </c>
      <c r="CA173">
        <v>1040.55125</v>
      </c>
      <c r="CB173">
        <v>31.208625000000001</v>
      </c>
      <c r="CC173">
        <v>3.3850199999999999</v>
      </c>
      <c r="CD173">
        <v>3.16027375</v>
      </c>
      <c r="CE173">
        <v>26.053825</v>
      </c>
      <c r="CF173">
        <v>24.8973625</v>
      </c>
      <c r="CG173">
        <v>1200</v>
      </c>
      <c r="CH173">
        <v>0.50002362500000008</v>
      </c>
      <c r="CI173">
        <v>0.49997637499999997</v>
      </c>
      <c r="CJ173">
        <v>0</v>
      </c>
      <c r="CK173">
        <v>1476.0650000000001</v>
      </c>
      <c r="CL173">
        <v>4.9990899999999998</v>
      </c>
      <c r="CM173">
        <v>15979.05</v>
      </c>
      <c r="CN173">
        <v>9557.9350000000013</v>
      </c>
      <c r="CO173">
        <v>41.811999999999998</v>
      </c>
      <c r="CP173">
        <v>43.436999999999998</v>
      </c>
      <c r="CQ173">
        <v>42.561999999999998</v>
      </c>
      <c r="CR173">
        <v>42.585624999999993</v>
      </c>
      <c r="CS173">
        <v>43.125</v>
      </c>
      <c r="CT173">
        <v>597.52749999999992</v>
      </c>
      <c r="CU173">
        <v>597.47250000000008</v>
      </c>
      <c r="CV173">
        <v>0</v>
      </c>
      <c r="CW173">
        <v>1678122209.2</v>
      </c>
      <c r="CX173">
        <v>0</v>
      </c>
      <c r="CY173">
        <v>1678116306.0999999</v>
      </c>
      <c r="CZ173" t="s">
        <v>356</v>
      </c>
      <c r="DA173">
        <v>1678116302.5999999</v>
      </c>
      <c r="DB173">
        <v>1678116306.0999999</v>
      </c>
      <c r="DC173">
        <v>12</v>
      </c>
      <c r="DD173">
        <v>3.5000000000000003E-2</v>
      </c>
      <c r="DE173">
        <v>0.05</v>
      </c>
      <c r="DF173">
        <v>-6.1040000000000001</v>
      </c>
      <c r="DG173">
        <v>0.249</v>
      </c>
      <c r="DH173">
        <v>413</v>
      </c>
      <c r="DI173">
        <v>32</v>
      </c>
      <c r="DJ173">
        <v>0.5</v>
      </c>
      <c r="DK173">
        <v>0.15</v>
      </c>
      <c r="DL173">
        <v>-29.065004999999999</v>
      </c>
      <c r="DM173">
        <v>-0.20058911819875941</v>
      </c>
      <c r="DN173">
        <v>6.3262437314728595E-2</v>
      </c>
      <c r="DO173">
        <v>0</v>
      </c>
      <c r="DP173">
        <v>2.230013</v>
      </c>
      <c r="DQ173">
        <v>-7.8658311444651408E-2</v>
      </c>
      <c r="DR173">
        <v>7.6408684715809716E-3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3.2975300000000001</v>
      </c>
      <c r="EB173">
        <v>2.62527</v>
      </c>
      <c r="EC173">
        <v>0.18973799999999999</v>
      </c>
      <c r="ED173">
        <v>0.19087100000000001</v>
      </c>
      <c r="EE173">
        <v>0.137903</v>
      </c>
      <c r="EF173">
        <v>0.13047600000000001</v>
      </c>
      <c r="EG173">
        <v>24468.3</v>
      </c>
      <c r="EH173">
        <v>24788</v>
      </c>
      <c r="EI173">
        <v>28095.5</v>
      </c>
      <c r="EJ173">
        <v>29485.1</v>
      </c>
      <c r="EK173">
        <v>33351.699999999997</v>
      </c>
      <c r="EL173">
        <v>35589.800000000003</v>
      </c>
      <c r="EM173">
        <v>39674.9</v>
      </c>
      <c r="EN173">
        <v>42131.4</v>
      </c>
      <c r="EO173">
        <v>2.2388499999999998</v>
      </c>
      <c r="EP173">
        <v>2.2153</v>
      </c>
      <c r="EQ173">
        <v>0.113714</v>
      </c>
      <c r="ER173">
        <v>0</v>
      </c>
      <c r="ES173">
        <v>30.162700000000001</v>
      </c>
      <c r="ET173">
        <v>999.9</v>
      </c>
      <c r="EU173">
        <v>75.099999999999994</v>
      </c>
      <c r="EV173">
        <v>32.6</v>
      </c>
      <c r="EW173">
        <v>36.637900000000002</v>
      </c>
      <c r="EX173">
        <v>57.147100000000002</v>
      </c>
      <c r="EY173">
        <v>-4.0584899999999999</v>
      </c>
      <c r="EZ173">
        <v>2</v>
      </c>
      <c r="FA173">
        <v>0.37942100000000001</v>
      </c>
      <c r="FB173">
        <v>-0.283028</v>
      </c>
      <c r="FC173">
        <v>20.275300000000001</v>
      </c>
      <c r="FD173">
        <v>5.2198399999999996</v>
      </c>
      <c r="FE173">
        <v>12.0047</v>
      </c>
      <c r="FF173">
        <v>4.9868499999999996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1.8622099999999999</v>
      </c>
      <c r="FN173">
        <v>1.8643099999999999</v>
      </c>
      <c r="FO173">
        <v>1.8603499999999999</v>
      </c>
      <c r="FP173">
        <v>1.8610899999999999</v>
      </c>
      <c r="FQ173">
        <v>1.8602000000000001</v>
      </c>
      <c r="FR173">
        <v>1.86191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-7.51</v>
      </c>
      <c r="GH173">
        <v>0.25790000000000002</v>
      </c>
      <c r="GI173">
        <v>-4.4273770621571362</v>
      </c>
      <c r="GJ173">
        <v>-4.6782648166075668E-3</v>
      </c>
      <c r="GK173">
        <v>2.0645039605938809E-6</v>
      </c>
      <c r="GL173">
        <v>-4.2957140779123221E-10</v>
      </c>
      <c r="GM173">
        <v>-7.2769555290842433E-2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97.7</v>
      </c>
      <c r="GV173">
        <v>97.7</v>
      </c>
      <c r="GW173">
        <v>2.8772000000000002</v>
      </c>
      <c r="GX173">
        <v>2.5097700000000001</v>
      </c>
      <c r="GY173">
        <v>2.04834</v>
      </c>
      <c r="GZ173">
        <v>2.6220699999999999</v>
      </c>
      <c r="HA173">
        <v>2.1972700000000001</v>
      </c>
      <c r="HB173">
        <v>2.32422</v>
      </c>
      <c r="HC173">
        <v>37.747</v>
      </c>
      <c r="HD173">
        <v>14.3072</v>
      </c>
      <c r="HE173">
        <v>18</v>
      </c>
      <c r="HF173">
        <v>706.79600000000005</v>
      </c>
      <c r="HG173">
        <v>766.44500000000005</v>
      </c>
      <c r="HH173">
        <v>31</v>
      </c>
      <c r="HI173">
        <v>32.233199999999997</v>
      </c>
      <c r="HJ173">
        <v>30.000299999999999</v>
      </c>
      <c r="HK173">
        <v>32.186199999999999</v>
      </c>
      <c r="HL173">
        <v>32.201300000000003</v>
      </c>
      <c r="HM173">
        <v>57.534700000000001</v>
      </c>
      <c r="HN173">
        <v>19.084499999999998</v>
      </c>
      <c r="HO173">
        <v>100</v>
      </c>
      <c r="HP173">
        <v>31</v>
      </c>
      <c r="HQ173">
        <v>1056.8399999999999</v>
      </c>
      <c r="HR173">
        <v>31.2867</v>
      </c>
      <c r="HS173">
        <v>99.025400000000005</v>
      </c>
      <c r="HT173">
        <v>97.711699999999993</v>
      </c>
    </row>
    <row r="174" spans="1:228" x14ac:dyDescent="0.2">
      <c r="A174">
        <v>159</v>
      </c>
      <c r="B174">
        <v>1678122171.5</v>
      </c>
      <c r="C174">
        <v>631</v>
      </c>
      <c r="D174" t="s">
        <v>676</v>
      </c>
      <c r="E174" t="s">
        <v>677</v>
      </c>
      <c r="F174">
        <v>4</v>
      </c>
      <c r="G174">
        <v>1678122169.5</v>
      </c>
      <c r="H174">
        <f t="shared" si="68"/>
        <v>2.485738525997358E-3</v>
      </c>
      <c r="I174">
        <f t="shared" si="69"/>
        <v>2.4857385259973581</v>
      </c>
      <c r="J174">
        <f t="shared" si="70"/>
        <v>18.220322822966416</v>
      </c>
      <c r="K174">
        <f t="shared" si="71"/>
        <v>1018.647142857143</v>
      </c>
      <c r="L174">
        <f t="shared" si="72"/>
        <v>830.97220973797062</v>
      </c>
      <c r="M174">
        <f t="shared" si="73"/>
        <v>84.228196955502113</v>
      </c>
      <c r="N174">
        <f t="shared" si="74"/>
        <v>103.25112100173094</v>
      </c>
      <c r="O174">
        <f t="shared" si="75"/>
        <v>0.18033587666581027</v>
      </c>
      <c r="P174">
        <f t="shared" si="76"/>
        <v>2.7711255544349882</v>
      </c>
      <c r="Q174">
        <f t="shared" si="77"/>
        <v>0.1740606208439312</v>
      </c>
      <c r="R174">
        <f t="shared" si="78"/>
        <v>0.10933350300716438</v>
      </c>
      <c r="S174">
        <f t="shared" si="79"/>
        <v>226.11486480505116</v>
      </c>
      <c r="T174">
        <f t="shared" si="80"/>
        <v>33.059720276333046</v>
      </c>
      <c r="U174">
        <f t="shared" si="81"/>
        <v>32.008414285714288</v>
      </c>
      <c r="V174">
        <f t="shared" si="82"/>
        <v>4.7773578490142192</v>
      </c>
      <c r="W174">
        <f t="shared" si="83"/>
        <v>69.607227916208686</v>
      </c>
      <c r="X174">
        <f t="shared" si="84"/>
        <v>3.3881385917599545</v>
      </c>
      <c r="Y174">
        <f t="shared" si="85"/>
        <v>4.8675097302229942</v>
      </c>
      <c r="Z174">
        <f t="shared" si="86"/>
        <v>1.3892192572542648</v>
      </c>
      <c r="AA174">
        <f t="shared" si="87"/>
        <v>-109.62106899648349</v>
      </c>
      <c r="AB174">
        <f t="shared" si="88"/>
        <v>49.407695980280245</v>
      </c>
      <c r="AC174">
        <f t="shared" si="89"/>
        <v>4.0503387655006673</v>
      </c>
      <c r="AD174">
        <f t="shared" si="90"/>
        <v>169.95183055434859</v>
      </c>
      <c r="AE174">
        <f t="shared" si="91"/>
        <v>29.042413670922773</v>
      </c>
      <c r="AF174">
        <f t="shared" si="92"/>
        <v>2.4856829200787809</v>
      </c>
      <c r="AG174">
        <f t="shared" si="93"/>
        <v>18.220322822966416</v>
      </c>
      <c r="AH174">
        <v>1080.292982341399</v>
      </c>
      <c r="AI174">
        <v>1056.4843636363639</v>
      </c>
      <c r="AJ174">
        <v>1.7294794364593751</v>
      </c>
      <c r="AK174">
        <v>60.783550458012961</v>
      </c>
      <c r="AL174">
        <f t="shared" si="94"/>
        <v>2.4857385259973581</v>
      </c>
      <c r="AM174">
        <v>31.208228210514989</v>
      </c>
      <c r="AN174">
        <v>33.426112121212107</v>
      </c>
      <c r="AO174">
        <v>-7.7726579712251924E-6</v>
      </c>
      <c r="AP174">
        <v>100.31295513855321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47536.444683735906</v>
      </c>
      <c r="AV174">
        <f t="shared" si="98"/>
        <v>1200.005714285714</v>
      </c>
      <c r="AW174">
        <f t="shared" si="99"/>
        <v>1025.9291278782644</v>
      </c>
      <c r="AX174">
        <f t="shared" si="100"/>
        <v>0.85493686877060737</v>
      </c>
      <c r="AY174">
        <f t="shared" si="101"/>
        <v>0.18842815672727253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1678122169.5</v>
      </c>
      <c r="BF174">
        <v>1018.647142857143</v>
      </c>
      <c r="BG174">
        <v>1047.792857142857</v>
      </c>
      <c r="BH174">
        <v>33.426442857142852</v>
      </c>
      <c r="BI174">
        <v>31.208657142857142</v>
      </c>
      <c r="BJ174">
        <v>1026.1657142857141</v>
      </c>
      <c r="BK174">
        <v>33.168514285714281</v>
      </c>
      <c r="BL174">
        <v>649.99842857142846</v>
      </c>
      <c r="BM174">
        <v>101.2611428571429</v>
      </c>
      <c r="BN174">
        <v>9.9884585714285726E-2</v>
      </c>
      <c r="BO174">
        <v>32.339128571428567</v>
      </c>
      <c r="BP174">
        <v>32.008414285714288</v>
      </c>
      <c r="BQ174">
        <v>999.89999999999986</v>
      </c>
      <c r="BR174">
        <v>0</v>
      </c>
      <c r="BS174">
        <v>0</v>
      </c>
      <c r="BT174">
        <v>9009.4642857142862</v>
      </c>
      <c r="BU174">
        <v>0</v>
      </c>
      <c r="BV174">
        <v>190.05099999999999</v>
      </c>
      <c r="BW174">
        <v>-29.145485714285719</v>
      </c>
      <c r="BX174">
        <v>1053.8728571428569</v>
      </c>
      <c r="BY174">
        <v>1081.5471428571429</v>
      </c>
      <c r="BZ174">
        <v>2.2177899999999999</v>
      </c>
      <c r="CA174">
        <v>1047.792857142857</v>
      </c>
      <c r="CB174">
        <v>31.208657142857142</v>
      </c>
      <c r="CC174">
        <v>3.3848057142857142</v>
      </c>
      <c r="CD174">
        <v>3.1602285714285721</v>
      </c>
      <c r="CE174">
        <v>26.05274285714286</v>
      </c>
      <c r="CF174">
        <v>24.897114285714292</v>
      </c>
      <c r="CG174">
        <v>1200.005714285714</v>
      </c>
      <c r="CH174">
        <v>0.50002214285714286</v>
      </c>
      <c r="CI174">
        <v>0.49997785714285709</v>
      </c>
      <c r="CJ174">
        <v>0</v>
      </c>
      <c r="CK174">
        <v>1476.181428571429</v>
      </c>
      <c r="CL174">
        <v>4.9990899999999998</v>
      </c>
      <c r="CM174">
        <v>15976.7</v>
      </c>
      <c r="CN174">
        <v>9557.9685714285715</v>
      </c>
      <c r="CO174">
        <v>41.811999999999998</v>
      </c>
      <c r="CP174">
        <v>43.454999999999998</v>
      </c>
      <c r="CQ174">
        <v>42.561999999999998</v>
      </c>
      <c r="CR174">
        <v>42.625</v>
      </c>
      <c r="CS174">
        <v>43.125</v>
      </c>
      <c r="CT174">
        <v>597.52857142857124</v>
      </c>
      <c r="CU174">
        <v>597.47714285714289</v>
      </c>
      <c r="CV174">
        <v>0</v>
      </c>
      <c r="CW174">
        <v>1678122213.4000001</v>
      </c>
      <c r="CX174">
        <v>0</v>
      </c>
      <c r="CY174">
        <v>1678116306.0999999</v>
      </c>
      <c r="CZ174" t="s">
        <v>356</v>
      </c>
      <c r="DA174">
        <v>1678116302.5999999</v>
      </c>
      <c r="DB174">
        <v>1678116306.0999999</v>
      </c>
      <c r="DC174">
        <v>12</v>
      </c>
      <c r="DD174">
        <v>3.5000000000000003E-2</v>
      </c>
      <c r="DE174">
        <v>0.05</v>
      </c>
      <c r="DF174">
        <v>-6.1040000000000001</v>
      </c>
      <c r="DG174">
        <v>0.249</v>
      </c>
      <c r="DH174">
        <v>413</v>
      </c>
      <c r="DI174">
        <v>32</v>
      </c>
      <c r="DJ174">
        <v>0.5</v>
      </c>
      <c r="DK174">
        <v>0.15</v>
      </c>
      <c r="DL174">
        <v>-29.088282499999998</v>
      </c>
      <c r="DM174">
        <v>-5.4539212007504771E-2</v>
      </c>
      <c r="DN174">
        <v>5.9473636543849948E-2</v>
      </c>
      <c r="DO174">
        <v>1</v>
      </c>
      <c r="DP174">
        <v>2.2257532499999999</v>
      </c>
      <c r="DQ174">
        <v>-6.5607467166979613E-2</v>
      </c>
      <c r="DR174">
        <v>6.5464785906241326E-3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678</v>
      </c>
      <c r="EA174">
        <v>3.2976399999999999</v>
      </c>
      <c r="EB174">
        <v>2.6253099999999998</v>
      </c>
      <c r="EC174">
        <v>0.190522</v>
      </c>
      <c r="ED174">
        <v>0.19164300000000001</v>
      </c>
      <c r="EE174">
        <v>0.13789499999999999</v>
      </c>
      <c r="EF174">
        <v>0.13047900000000001</v>
      </c>
      <c r="EG174">
        <v>24444.400000000001</v>
      </c>
      <c r="EH174">
        <v>24763.599999999999</v>
      </c>
      <c r="EI174">
        <v>28095.3</v>
      </c>
      <c r="EJ174">
        <v>29484.400000000001</v>
      </c>
      <c r="EK174">
        <v>33352.1</v>
      </c>
      <c r="EL174">
        <v>35588.9</v>
      </c>
      <c r="EM174">
        <v>39674.800000000003</v>
      </c>
      <c r="EN174">
        <v>42130.5</v>
      </c>
      <c r="EO174">
        <v>2.2388300000000001</v>
      </c>
      <c r="EP174">
        <v>2.2149999999999999</v>
      </c>
      <c r="EQ174">
        <v>0.113666</v>
      </c>
      <c r="ER174">
        <v>0</v>
      </c>
      <c r="ES174">
        <v>30.1646</v>
      </c>
      <c r="ET174">
        <v>999.9</v>
      </c>
      <c r="EU174">
        <v>75.099999999999994</v>
      </c>
      <c r="EV174">
        <v>32.6</v>
      </c>
      <c r="EW174">
        <v>36.6355</v>
      </c>
      <c r="EX174">
        <v>56.997100000000003</v>
      </c>
      <c r="EY174">
        <v>-4.21875</v>
      </c>
      <c r="EZ174">
        <v>2</v>
      </c>
      <c r="FA174">
        <v>0.37949699999999997</v>
      </c>
      <c r="FB174">
        <v>-0.283252</v>
      </c>
      <c r="FC174">
        <v>20.275600000000001</v>
      </c>
      <c r="FD174">
        <v>5.2201399999999998</v>
      </c>
      <c r="FE174">
        <v>12.0055</v>
      </c>
      <c r="FF174">
        <v>4.9872500000000004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1.8622099999999999</v>
      </c>
      <c r="FN174">
        <v>1.86432</v>
      </c>
      <c r="FO174">
        <v>1.8603499999999999</v>
      </c>
      <c r="FP174">
        <v>1.8611</v>
      </c>
      <c r="FQ174">
        <v>1.8602000000000001</v>
      </c>
      <c r="FR174">
        <v>1.86191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-7.52</v>
      </c>
      <c r="GH174">
        <v>0.25790000000000002</v>
      </c>
      <c r="GI174">
        <v>-4.4273770621571362</v>
      </c>
      <c r="GJ174">
        <v>-4.6782648166075668E-3</v>
      </c>
      <c r="GK174">
        <v>2.0645039605938809E-6</v>
      </c>
      <c r="GL174">
        <v>-4.2957140779123221E-10</v>
      </c>
      <c r="GM174">
        <v>-7.2769555290842433E-2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97.8</v>
      </c>
      <c r="GV174">
        <v>97.8</v>
      </c>
      <c r="GW174">
        <v>2.8918499999999998</v>
      </c>
      <c r="GX174">
        <v>2.51953</v>
      </c>
      <c r="GY174">
        <v>2.04834</v>
      </c>
      <c r="GZ174">
        <v>2.6208499999999999</v>
      </c>
      <c r="HA174">
        <v>2.1972700000000001</v>
      </c>
      <c r="HB174">
        <v>2.3095699999999999</v>
      </c>
      <c r="HC174">
        <v>37.747</v>
      </c>
      <c r="HD174">
        <v>14.298400000000001</v>
      </c>
      <c r="HE174">
        <v>18</v>
      </c>
      <c r="HF174">
        <v>706.79100000000005</v>
      </c>
      <c r="HG174">
        <v>766.17100000000005</v>
      </c>
      <c r="HH174">
        <v>31</v>
      </c>
      <c r="HI174">
        <v>32.235300000000002</v>
      </c>
      <c r="HJ174">
        <v>30.0002</v>
      </c>
      <c r="HK174">
        <v>32.187600000000003</v>
      </c>
      <c r="HL174">
        <v>32.2027</v>
      </c>
      <c r="HM174">
        <v>57.829500000000003</v>
      </c>
      <c r="HN174">
        <v>19.084499999999998</v>
      </c>
      <c r="HO174">
        <v>100</v>
      </c>
      <c r="HP174">
        <v>31</v>
      </c>
      <c r="HQ174">
        <v>1063.52</v>
      </c>
      <c r="HR174">
        <v>31.3063</v>
      </c>
      <c r="HS174">
        <v>99.025000000000006</v>
      </c>
      <c r="HT174">
        <v>97.709299999999999</v>
      </c>
    </row>
    <row r="175" spans="1:228" x14ac:dyDescent="0.2">
      <c r="A175">
        <v>160</v>
      </c>
      <c r="B175">
        <v>1678122175.5</v>
      </c>
      <c r="C175">
        <v>635</v>
      </c>
      <c r="D175" t="s">
        <v>679</v>
      </c>
      <c r="E175" t="s">
        <v>680</v>
      </c>
      <c r="F175">
        <v>4</v>
      </c>
      <c r="G175">
        <v>1678122173.1875</v>
      </c>
      <c r="H175">
        <f t="shared" si="68"/>
        <v>2.4786223278419738E-3</v>
      </c>
      <c r="I175">
        <f t="shared" si="69"/>
        <v>2.4786223278419737</v>
      </c>
      <c r="J175">
        <f t="shared" si="70"/>
        <v>18.376499726271408</v>
      </c>
      <c r="K175">
        <f t="shared" si="71"/>
        <v>1024.7962500000001</v>
      </c>
      <c r="L175">
        <f t="shared" si="72"/>
        <v>834.8858212426843</v>
      </c>
      <c r="M175">
        <f t="shared" si="73"/>
        <v>84.624781150061892</v>
      </c>
      <c r="N175">
        <f t="shared" si="74"/>
        <v>103.87427379060193</v>
      </c>
      <c r="O175">
        <f t="shared" si="75"/>
        <v>0.17960844250620164</v>
      </c>
      <c r="P175">
        <f t="shared" si="76"/>
        <v>2.7662472492581491</v>
      </c>
      <c r="Q175">
        <f t="shared" si="77"/>
        <v>0.17337220136311129</v>
      </c>
      <c r="R175">
        <f t="shared" si="78"/>
        <v>0.10889988829910141</v>
      </c>
      <c r="S175">
        <f t="shared" si="79"/>
        <v>226.11428248346172</v>
      </c>
      <c r="T175">
        <f t="shared" si="80"/>
        <v>33.065979959120192</v>
      </c>
      <c r="U175">
        <f t="shared" si="81"/>
        <v>32.013550000000002</v>
      </c>
      <c r="V175">
        <f t="shared" si="82"/>
        <v>4.778746642335058</v>
      </c>
      <c r="W175">
        <f t="shared" si="83"/>
        <v>69.592320929375745</v>
      </c>
      <c r="X175">
        <f t="shared" si="84"/>
        <v>3.3880148063068534</v>
      </c>
      <c r="Y175">
        <f t="shared" si="85"/>
        <v>4.8683745003203827</v>
      </c>
      <c r="Z175">
        <f t="shared" si="86"/>
        <v>1.3907318360282046</v>
      </c>
      <c r="AA175">
        <f t="shared" si="87"/>
        <v>-109.30724465783105</v>
      </c>
      <c r="AB175">
        <f t="shared" si="88"/>
        <v>49.024048411491499</v>
      </c>
      <c r="AC175">
        <f t="shared" si="89"/>
        <v>4.0261393767531972</v>
      </c>
      <c r="AD175">
        <f t="shared" si="90"/>
        <v>169.85722561387539</v>
      </c>
      <c r="AE175">
        <f t="shared" si="91"/>
        <v>29.044859343423681</v>
      </c>
      <c r="AF175">
        <f t="shared" si="92"/>
        <v>2.4816262361838342</v>
      </c>
      <c r="AG175">
        <f t="shared" si="93"/>
        <v>18.376499726271408</v>
      </c>
      <c r="AH175">
        <v>1087.1501618201769</v>
      </c>
      <c r="AI175">
        <v>1063.30509090909</v>
      </c>
      <c r="AJ175">
        <v>1.6995165437151589</v>
      </c>
      <c r="AK175">
        <v>60.783550458012961</v>
      </c>
      <c r="AL175">
        <f t="shared" si="94"/>
        <v>2.4786223278419737</v>
      </c>
      <c r="AM175">
        <v>31.211325133136292</v>
      </c>
      <c r="AN175">
        <v>33.422822424242433</v>
      </c>
      <c r="AO175">
        <v>-9.6384189880351847E-6</v>
      </c>
      <c r="AP175">
        <v>100.31295513855321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47401.391553376481</v>
      </c>
      <c r="AV175">
        <f t="shared" si="98"/>
        <v>1200.0037500000001</v>
      </c>
      <c r="AW175">
        <f t="shared" si="99"/>
        <v>1025.9273385924671</v>
      </c>
      <c r="AX175">
        <f t="shared" si="100"/>
        <v>0.85493677714962735</v>
      </c>
      <c r="AY175">
        <f t="shared" si="101"/>
        <v>0.18842797989878091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1678122173.1875</v>
      </c>
      <c r="BF175">
        <v>1024.7962500000001</v>
      </c>
      <c r="BG175">
        <v>1053.9537499999999</v>
      </c>
      <c r="BH175">
        <v>33.425262500000002</v>
      </c>
      <c r="BI175">
        <v>31.21115</v>
      </c>
      <c r="BJ175">
        <v>1032.325</v>
      </c>
      <c r="BK175">
        <v>33.167350000000013</v>
      </c>
      <c r="BL175">
        <v>650.01499999999999</v>
      </c>
      <c r="BM175">
        <v>101.260875</v>
      </c>
      <c r="BN175">
        <v>0.1000284875</v>
      </c>
      <c r="BO175">
        <v>32.342275000000001</v>
      </c>
      <c r="BP175">
        <v>32.013550000000002</v>
      </c>
      <c r="BQ175">
        <v>999.9</v>
      </c>
      <c r="BR175">
        <v>0</v>
      </c>
      <c r="BS175">
        <v>0</v>
      </c>
      <c r="BT175">
        <v>8983.5950000000012</v>
      </c>
      <c r="BU175">
        <v>0</v>
      </c>
      <c r="BV175">
        <v>180.89599999999999</v>
      </c>
      <c r="BW175">
        <v>-29.158550000000002</v>
      </c>
      <c r="BX175">
        <v>1060.2337500000001</v>
      </c>
      <c r="BY175">
        <v>1087.9087500000001</v>
      </c>
      <c r="BZ175">
        <v>2.2140987499999998</v>
      </c>
      <c r="CA175">
        <v>1053.9537499999999</v>
      </c>
      <c r="CB175">
        <v>31.21115</v>
      </c>
      <c r="CC175">
        <v>3.38466625</v>
      </c>
      <c r="CD175">
        <v>3.1604649999999999</v>
      </c>
      <c r="CE175">
        <v>26.052062500000002</v>
      </c>
      <c r="CF175">
        <v>24.898387499999998</v>
      </c>
      <c r="CG175">
        <v>1200.0037500000001</v>
      </c>
      <c r="CH175">
        <v>0.50002550000000001</v>
      </c>
      <c r="CI175">
        <v>0.49997449999999999</v>
      </c>
      <c r="CJ175">
        <v>0</v>
      </c>
      <c r="CK175">
        <v>1476.08</v>
      </c>
      <c r="CL175">
        <v>4.9990899999999998</v>
      </c>
      <c r="CM175">
        <v>15973.75</v>
      </c>
      <c r="CN175">
        <v>9557.9749999999985</v>
      </c>
      <c r="CO175">
        <v>41.811999999999998</v>
      </c>
      <c r="CP175">
        <v>43.460624999999993</v>
      </c>
      <c r="CQ175">
        <v>42.561999999999998</v>
      </c>
      <c r="CR175">
        <v>42.625</v>
      </c>
      <c r="CS175">
        <v>43.125</v>
      </c>
      <c r="CT175">
        <v>597.53125</v>
      </c>
      <c r="CU175">
        <v>597.47250000000008</v>
      </c>
      <c r="CV175">
        <v>0</v>
      </c>
      <c r="CW175">
        <v>1678122217.5999999</v>
      </c>
      <c r="CX175">
        <v>0</v>
      </c>
      <c r="CY175">
        <v>1678116306.0999999</v>
      </c>
      <c r="CZ175" t="s">
        <v>356</v>
      </c>
      <c r="DA175">
        <v>1678116302.5999999</v>
      </c>
      <c r="DB175">
        <v>1678116306.0999999</v>
      </c>
      <c r="DC175">
        <v>12</v>
      </c>
      <c r="DD175">
        <v>3.5000000000000003E-2</v>
      </c>
      <c r="DE175">
        <v>0.05</v>
      </c>
      <c r="DF175">
        <v>-6.1040000000000001</v>
      </c>
      <c r="DG175">
        <v>0.249</v>
      </c>
      <c r="DH175">
        <v>413</v>
      </c>
      <c r="DI175">
        <v>32</v>
      </c>
      <c r="DJ175">
        <v>0.5</v>
      </c>
      <c r="DK175">
        <v>0.15</v>
      </c>
      <c r="DL175">
        <v>-29.1009475</v>
      </c>
      <c r="DM175">
        <v>-1.3644652908035831E-2</v>
      </c>
      <c r="DN175">
        <v>6.047637963494483E-2</v>
      </c>
      <c r="DO175">
        <v>1</v>
      </c>
      <c r="DP175">
        <v>2.2215565000000002</v>
      </c>
      <c r="DQ175">
        <v>-5.1044352720451873E-2</v>
      </c>
      <c r="DR175">
        <v>5.0781234476920609E-3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678</v>
      </c>
      <c r="EA175">
        <v>3.29759</v>
      </c>
      <c r="EB175">
        <v>2.6250900000000001</v>
      </c>
      <c r="EC175">
        <v>0.191299</v>
      </c>
      <c r="ED175">
        <v>0.19242899999999999</v>
      </c>
      <c r="EE175">
        <v>0.13788500000000001</v>
      </c>
      <c r="EF175">
        <v>0.13048499999999999</v>
      </c>
      <c r="EG175">
        <v>24420.9</v>
      </c>
      <c r="EH175">
        <v>24739.5</v>
      </c>
      <c r="EI175">
        <v>28095.4</v>
      </c>
      <c r="EJ175">
        <v>29484.400000000001</v>
      </c>
      <c r="EK175">
        <v>33352.6</v>
      </c>
      <c r="EL175">
        <v>35588.5</v>
      </c>
      <c r="EM175">
        <v>39675</v>
      </c>
      <c r="EN175">
        <v>42130.3</v>
      </c>
      <c r="EO175">
        <v>2.2385700000000002</v>
      </c>
      <c r="EP175">
        <v>2.2150799999999999</v>
      </c>
      <c r="EQ175">
        <v>0.113804</v>
      </c>
      <c r="ER175">
        <v>0</v>
      </c>
      <c r="ES175">
        <v>30.165299999999998</v>
      </c>
      <c r="ET175">
        <v>999.9</v>
      </c>
      <c r="EU175">
        <v>75.099999999999994</v>
      </c>
      <c r="EV175">
        <v>32.6</v>
      </c>
      <c r="EW175">
        <v>36.629800000000003</v>
      </c>
      <c r="EX175">
        <v>56.877099999999999</v>
      </c>
      <c r="EY175">
        <v>-4.1265999999999998</v>
      </c>
      <c r="EZ175">
        <v>2</v>
      </c>
      <c r="FA175">
        <v>0.379693</v>
      </c>
      <c r="FB175">
        <v>-0.282165</v>
      </c>
      <c r="FC175">
        <v>20.275400000000001</v>
      </c>
      <c r="FD175">
        <v>5.2202799999999998</v>
      </c>
      <c r="FE175">
        <v>12.0052</v>
      </c>
      <c r="FF175">
        <v>4.9872500000000004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1.86219</v>
      </c>
      <c r="FN175">
        <v>1.8643000000000001</v>
      </c>
      <c r="FO175">
        <v>1.8603499999999999</v>
      </c>
      <c r="FP175">
        <v>1.8610899999999999</v>
      </c>
      <c r="FQ175">
        <v>1.8602000000000001</v>
      </c>
      <c r="FR175">
        <v>1.86191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-7.54</v>
      </c>
      <c r="GH175">
        <v>0.25790000000000002</v>
      </c>
      <c r="GI175">
        <v>-4.4273770621571362</v>
      </c>
      <c r="GJ175">
        <v>-4.6782648166075668E-3</v>
      </c>
      <c r="GK175">
        <v>2.0645039605938809E-6</v>
      </c>
      <c r="GL175">
        <v>-4.2957140779123221E-10</v>
      </c>
      <c r="GM175">
        <v>-7.2769555290842433E-2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97.9</v>
      </c>
      <c r="GV175">
        <v>97.8</v>
      </c>
      <c r="GW175">
        <v>2.9064899999999998</v>
      </c>
      <c r="GX175">
        <v>2.5134300000000001</v>
      </c>
      <c r="GY175">
        <v>2.04834</v>
      </c>
      <c r="GZ175">
        <v>2.6220699999999999</v>
      </c>
      <c r="HA175">
        <v>2.1972700000000001</v>
      </c>
      <c r="HB175">
        <v>2.3107899999999999</v>
      </c>
      <c r="HC175">
        <v>37.747</v>
      </c>
      <c r="HD175">
        <v>14.298400000000001</v>
      </c>
      <c r="HE175">
        <v>18</v>
      </c>
      <c r="HF175">
        <v>706.61500000000001</v>
      </c>
      <c r="HG175">
        <v>766.27099999999996</v>
      </c>
      <c r="HH175">
        <v>31.0001</v>
      </c>
      <c r="HI175">
        <v>32.238199999999999</v>
      </c>
      <c r="HJ175">
        <v>30.000299999999999</v>
      </c>
      <c r="HK175">
        <v>32.190300000000001</v>
      </c>
      <c r="HL175">
        <v>32.204799999999999</v>
      </c>
      <c r="HM175">
        <v>58.1233</v>
      </c>
      <c r="HN175">
        <v>18.7987</v>
      </c>
      <c r="HO175">
        <v>100</v>
      </c>
      <c r="HP175">
        <v>31</v>
      </c>
      <c r="HQ175">
        <v>1070.19</v>
      </c>
      <c r="HR175">
        <v>31.319600000000001</v>
      </c>
      <c r="HS175">
        <v>99.025400000000005</v>
      </c>
      <c r="HT175">
        <v>97.709000000000003</v>
      </c>
    </row>
    <row r="176" spans="1:228" x14ac:dyDescent="0.2">
      <c r="A176">
        <v>161</v>
      </c>
      <c r="B176">
        <v>1678122179.5</v>
      </c>
      <c r="C176">
        <v>639</v>
      </c>
      <c r="D176" t="s">
        <v>681</v>
      </c>
      <c r="E176" t="s">
        <v>682</v>
      </c>
      <c r="F176">
        <v>4</v>
      </c>
      <c r="G176">
        <v>1678122177.5</v>
      </c>
      <c r="H176">
        <f t="shared" si="68"/>
        <v>2.465810079631908E-3</v>
      </c>
      <c r="I176">
        <f t="shared" si="69"/>
        <v>2.465810079631908</v>
      </c>
      <c r="J176">
        <f t="shared" si="70"/>
        <v>18.276523414916451</v>
      </c>
      <c r="K176">
        <f t="shared" si="71"/>
        <v>1031.96</v>
      </c>
      <c r="L176">
        <f t="shared" si="72"/>
        <v>841.95144882778914</v>
      </c>
      <c r="M176">
        <f t="shared" si="73"/>
        <v>85.341452951895576</v>
      </c>
      <c r="N176">
        <f t="shared" si="74"/>
        <v>104.60100271916225</v>
      </c>
      <c r="O176">
        <f t="shared" si="75"/>
        <v>0.17866212656885372</v>
      </c>
      <c r="P176">
        <f t="shared" si="76"/>
        <v>2.7696699769047619</v>
      </c>
      <c r="Q176">
        <f t="shared" si="77"/>
        <v>0.17249755607694059</v>
      </c>
      <c r="R176">
        <f t="shared" si="78"/>
        <v>0.10834711468162549</v>
      </c>
      <c r="S176">
        <f t="shared" si="79"/>
        <v>226.11043209026178</v>
      </c>
      <c r="T176">
        <f t="shared" si="80"/>
        <v>33.073277447284632</v>
      </c>
      <c r="U176">
        <f t="shared" si="81"/>
        <v>32.011957142857128</v>
      </c>
      <c r="V176">
        <f t="shared" si="82"/>
        <v>4.7783158663395024</v>
      </c>
      <c r="W176">
        <f t="shared" si="83"/>
        <v>69.568483244023327</v>
      </c>
      <c r="X176">
        <f t="shared" si="84"/>
        <v>3.3877442471422619</v>
      </c>
      <c r="Y176">
        <f t="shared" si="85"/>
        <v>4.8696537414207679</v>
      </c>
      <c r="Z176">
        <f t="shared" si="86"/>
        <v>1.3905716191972406</v>
      </c>
      <c r="AA176">
        <f t="shared" si="87"/>
        <v>-108.74222451176715</v>
      </c>
      <c r="AB176">
        <f t="shared" si="88"/>
        <v>50.017413769924531</v>
      </c>
      <c r="AC176">
        <f t="shared" si="89"/>
        <v>4.1027057954814294</v>
      </c>
      <c r="AD176">
        <f t="shared" si="90"/>
        <v>171.48832714390059</v>
      </c>
      <c r="AE176">
        <f t="shared" si="91"/>
        <v>29.113578368706925</v>
      </c>
      <c r="AF176">
        <f t="shared" si="92"/>
        <v>2.4464188765170123</v>
      </c>
      <c r="AG176">
        <f t="shared" si="93"/>
        <v>18.276523414916451</v>
      </c>
      <c r="AH176">
        <v>1094.1496465416119</v>
      </c>
      <c r="AI176">
        <v>1070.252363636363</v>
      </c>
      <c r="AJ176">
        <v>1.7388433828962979</v>
      </c>
      <c r="AK176">
        <v>60.783550458012961</v>
      </c>
      <c r="AL176">
        <f t="shared" si="94"/>
        <v>2.465810079631908</v>
      </c>
      <c r="AM176">
        <v>31.226290684055179</v>
      </c>
      <c r="AN176">
        <v>33.426334545454537</v>
      </c>
      <c r="AO176">
        <v>-1.4218656515017901E-6</v>
      </c>
      <c r="AP176">
        <v>100.31295513855321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47495.07100113749</v>
      </c>
      <c r="AV176">
        <f t="shared" si="98"/>
        <v>1199.985714285714</v>
      </c>
      <c r="AW176">
        <f t="shared" si="99"/>
        <v>1025.9116850208609</v>
      </c>
      <c r="AX176">
        <f t="shared" si="100"/>
        <v>0.85493658200050326</v>
      </c>
      <c r="AY176">
        <f t="shared" si="101"/>
        <v>0.1884276032609713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1678122177.5</v>
      </c>
      <c r="BF176">
        <v>1031.96</v>
      </c>
      <c r="BG176">
        <v>1061.1642857142861</v>
      </c>
      <c r="BH176">
        <v>33.422400000000003</v>
      </c>
      <c r="BI176">
        <v>31.239657142857141</v>
      </c>
      <c r="BJ176">
        <v>1039.501428571429</v>
      </c>
      <c r="BK176">
        <v>33.164514285714283</v>
      </c>
      <c r="BL176">
        <v>650.00428571428586</v>
      </c>
      <c r="BM176">
        <v>101.2615714285714</v>
      </c>
      <c r="BN176">
        <v>9.9918085714285718E-2</v>
      </c>
      <c r="BO176">
        <v>32.34692857142857</v>
      </c>
      <c r="BP176">
        <v>32.011957142857128</v>
      </c>
      <c r="BQ176">
        <v>999.89999999999986</v>
      </c>
      <c r="BR176">
        <v>0</v>
      </c>
      <c r="BS176">
        <v>0</v>
      </c>
      <c r="BT176">
        <v>9001.6957142857154</v>
      </c>
      <c r="BU176">
        <v>0</v>
      </c>
      <c r="BV176">
        <v>170.65957142857141</v>
      </c>
      <c r="BW176">
        <v>-29.204814285714289</v>
      </c>
      <c r="BX176">
        <v>1067.6442857142861</v>
      </c>
      <c r="BY176">
        <v>1095.3828571428569</v>
      </c>
      <c r="BZ176">
        <v>2.1827385714285721</v>
      </c>
      <c r="CA176">
        <v>1061.1642857142861</v>
      </c>
      <c r="CB176">
        <v>31.239657142857141</v>
      </c>
      <c r="CC176">
        <v>3.3844028571428568</v>
      </c>
      <c r="CD176">
        <v>3.1633771428571431</v>
      </c>
      <c r="CE176">
        <v>26.050742857142861</v>
      </c>
      <c r="CF176">
        <v>24.913799999999998</v>
      </c>
      <c r="CG176">
        <v>1199.985714285714</v>
      </c>
      <c r="CH176">
        <v>0.50003057142857144</v>
      </c>
      <c r="CI176">
        <v>0.49996942857142862</v>
      </c>
      <c r="CJ176">
        <v>0</v>
      </c>
      <c r="CK176">
        <v>1476.038571428571</v>
      </c>
      <c r="CL176">
        <v>4.9990899999999998</v>
      </c>
      <c r="CM176">
        <v>15968.971428571431</v>
      </c>
      <c r="CN176">
        <v>9557.8585714285709</v>
      </c>
      <c r="CO176">
        <v>41.811999999999998</v>
      </c>
      <c r="CP176">
        <v>43.5</v>
      </c>
      <c r="CQ176">
        <v>42.561999999999998</v>
      </c>
      <c r="CR176">
        <v>42.625</v>
      </c>
      <c r="CS176">
        <v>43.125</v>
      </c>
      <c r="CT176">
        <v>597.52999999999986</v>
      </c>
      <c r="CU176">
        <v>597.45571428571441</v>
      </c>
      <c r="CV176">
        <v>0</v>
      </c>
      <c r="CW176">
        <v>1678122221.2</v>
      </c>
      <c r="CX176">
        <v>0</v>
      </c>
      <c r="CY176">
        <v>1678116306.0999999</v>
      </c>
      <c r="CZ176" t="s">
        <v>356</v>
      </c>
      <c r="DA176">
        <v>1678116302.5999999</v>
      </c>
      <c r="DB176">
        <v>1678116306.0999999</v>
      </c>
      <c r="DC176">
        <v>12</v>
      </c>
      <c r="DD176">
        <v>3.5000000000000003E-2</v>
      </c>
      <c r="DE176">
        <v>0.05</v>
      </c>
      <c r="DF176">
        <v>-6.1040000000000001</v>
      </c>
      <c r="DG176">
        <v>0.249</v>
      </c>
      <c r="DH176">
        <v>413</v>
      </c>
      <c r="DI176">
        <v>32</v>
      </c>
      <c r="DJ176">
        <v>0.5</v>
      </c>
      <c r="DK176">
        <v>0.15</v>
      </c>
      <c r="DL176">
        <v>-29.13195609756097</v>
      </c>
      <c r="DM176">
        <v>-0.39217839721247821</v>
      </c>
      <c r="DN176">
        <v>8.6717967443050076E-2</v>
      </c>
      <c r="DO176">
        <v>0</v>
      </c>
      <c r="DP176">
        <v>2.2144646341463412</v>
      </c>
      <c r="DQ176">
        <v>-0.100913310104531</v>
      </c>
      <c r="DR176">
        <v>1.3231625104836201E-2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371</v>
      </c>
      <c r="EA176">
        <v>3.2975300000000001</v>
      </c>
      <c r="EB176">
        <v>2.6253099999999998</v>
      </c>
      <c r="EC176">
        <v>0.19209100000000001</v>
      </c>
      <c r="ED176">
        <v>0.193186</v>
      </c>
      <c r="EE176">
        <v>0.137903</v>
      </c>
      <c r="EF176">
        <v>0.13071099999999999</v>
      </c>
      <c r="EG176">
        <v>24397.1</v>
      </c>
      <c r="EH176">
        <v>24715.9</v>
      </c>
      <c r="EI176">
        <v>28095.5</v>
      </c>
      <c r="EJ176">
        <v>29484</v>
      </c>
      <c r="EK176">
        <v>33351.800000000003</v>
      </c>
      <c r="EL176">
        <v>35579.1</v>
      </c>
      <c r="EM176">
        <v>39674.800000000003</v>
      </c>
      <c r="EN176">
        <v>42130</v>
      </c>
      <c r="EO176">
        <v>2.2388499999999998</v>
      </c>
      <c r="EP176">
        <v>2.2151000000000001</v>
      </c>
      <c r="EQ176">
        <v>0.113688</v>
      </c>
      <c r="ER176">
        <v>0</v>
      </c>
      <c r="ES176">
        <v>30.164100000000001</v>
      </c>
      <c r="ET176">
        <v>999.9</v>
      </c>
      <c r="EU176">
        <v>75.099999999999994</v>
      </c>
      <c r="EV176">
        <v>32.6</v>
      </c>
      <c r="EW176">
        <v>36.634700000000002</v>
      </c>
      <c r="EX176">
        <v>56.997100000000003</v>
      </c>
      <c r="EY176">
        <v>-4.0104100000000003</v>
      </c>
      <c r="EZ176">
        <v>2</v>
      </c>
      <c r="FA176">
        <v>0.379797</v>
      </c>
      <c r="FB176">
        <v>-0.280613</v>
      </c>
      <c r="FC176">
        <v>20.275400000000001</v>
      </c>
      <c r="FD176">
        <v>5.2202799999999998</v>
      </c>
      <c r="FE176">
        <v>12.0052</v>
      </c>
      <c r="FF176">
        <v>4.9871999999999996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1.86222</v>
      </c>
      <c r="FN176">
        <v>1.8643099999999999</v>
      </c>
      <c r="FO176">
        <v>1.8603499999999999</v>
      </c>
      <c r="FP176">
        <v>1.8610800000000001</v>
      </c>
      <c r="FQ176">
        <v>1.8602000000000001</v>
      </c>
      <c r="FR176">
        <v>1.8619300000000001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-7.55</v>
      </c>
      <c r="GH176">
        <v>0.25800000000000001</v>
      </c>
      <c r="GI176">
        <v>-4.4273770621571362</v>
      </c>
      <c r="GJ176">
        <v>-4.6782648166075668E-3</v>
      </c>
      <c r="GK176">
        <v>2.0645039605938809E-6</v>
      </c>
      <c r="GL176">
        <v>-4.2957140779123221E-10</v>
      </c>
      <c r="GM176">
        <v>-7.2769555290842433E-2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97.9</v>
      </c>
      <c r="GV176">
        <v>97.9</v>
      </c>
      <c r="GW176">
        <v>2.9211399999999998</v>
      </c>
      <c r="GX176">
        <v>2.5061</v>
      </c>
      <c r="GY176">
        <v>2.04834</v>
      </c>
      <c r="GZ176">
        <v>2.6208499999999999</v>
      </c>
      <c r="HA176">
        <v>2.1972700000000001</v>
      </c>
      <c r="HB176">
        <v>2.31934</v>
      </c>
      <c r="HC176">
        <v>37.747</v>
      </c>
      <c r="HD176">
        <v>14.315899999999999</v>
      </c>
      <c r="HE176">
        <v>18</v>
      </c>
      <c r="HF176">
        <v>706.86900000000003</v>
      </c>
      <c r="HG176">
        <v>766.322</v>
      </c>
      <c r="HH176">
        <v>31.000399999999999</v>
      </c>
      <c r="HI176">
        <v>32.239600000000003</v>
      </c>
      <c r="HJ176">
        <v>30.000299999999999</v>
      </c>
      <c r="HK176">
        <v>32.192599999999999</v>
      </c>
      <c r="HL176">
        <v>32.206899999999997</v>
      </c>
      <c r="HM176">
        <v>58.419899999999998</v>
      </c>
      <c r="HN176">
        <v>18.7987</v>
      </c>
      <c r="HO176">
        <v>100</v>
      </c>
      <c r="HP176">
        <v>31</v>
      </c>
      <c r="HQ176">
        <v>1076.8699999999999</v>
      </c>
      <c r="HR176">
        <v>31.322500000000002</v>
      </c>
      <c r="HS176">
        <v>99.025300000000001</v>
      </c>
      <c r="HT176">
        <v>97.708100000000002</v>
      </c>
    </row>
    <row r="177" spans="1:228" x14ac:dyDescent="0.2">
      <c r="A177">
        <v>162</v>
      </c>
      <c r="B177">
        <v>1678122183.5</v>
      </c>
      <c r="C177">
        <v>643</v>
      </c>
      <c r="D177" t="s">
        <v>683</v>
      </c>
      <c r="E177" t="s">
        <v>684</v>
      </c>
      <c r="F177">
        <v>4</v>
      </c>
      <c r="G177">
        <v>1678122181.1875</v>
      </c>
      <c r="H177">
        <f t="shared" si="68"/>
        <v>2.4293511062875341E-3</v>
      </c>
      <c r="I177">
        <f t="shared" si="69"/>
        <v>2.4293511062875339</v>
      </c>
      <c r="J177">
        <f t="shared" si="70"/>
        <v>18.193129931842488</v>
      </c>
      <c r="K177">
        <f t="shared" si="71"/>
        <v>1038.1637499999999</v>
      </c>
      <c r="L177">
        <f t="shared" si="72"/>
        <v>846.57017409191678</v>
      </c>
      <c r="M177">
        <f t="shared" si="73"/>
        <v>85.809795845982691</v>
      </c>
      <c r="N177">
        <f t="shared" si="74"/>
        <v>105.23004727606597</v>
      </c>
      <c r="O177">
        <f t="shared" si="75"/>
        <v>0.17621255339256009</v>
      </c>
      <c r="P177">
        <f t="shared" si="76"/>
        <v>2.7703684263171922</v>
      </c>
      <c r="Q177">
        <f t="shared" si="77"/>
        <v>0.17021426759783551</v>
      </c>
      <c r="R177">
        <f t="shared" si="78"/>
        <v>0.10690582947021206</v>
      </c>
      <c r="S177">
        <f t="shared" si="79"/>
        <v>226.11288598365294</v>
      </c>
      <c r="T177">
        <f t="shared" si="80"/>
        <v>33.086416017969448</v>
      </c>
      <c r="U177">
        <f t="shared" si="81"/>
        <v>32.010237500000002</v>
      </c>
      <c r="V177">
        <f t="shared" si="82"/>
        <v>4.7778508400687043</v>
      </c>
      <c r="W177">
        <f t="shared" si="83"/>
        <v>69.590737367316265</v>
      </c>
      <c r="X177">
        <f t="shared" si="84"/>
        <v>3.3894682471867528</v>
      </c>
      <c r="Y177">
        <f t="shared" si="85"/>
        <v>4.8705738369983678</v>
      </c>
      <c r="Z177">
        <f t="shared" si="86"/>
        <v>1.3883825928819515</v>
      </c>
      <c r="AA177">
        <f t="shared" si="87"/>
        <v>-107.13438378728026</v>
      </c>
      <c r="AB177">
        <f t="shared" si="88"/>
        <v>50.786675737715882</v>
      </c>
      <c r="AC177">
        <f t="shared" si="89"/>
        <v>4.1647880106021766</v>
      </c>
      <c r="AD177">
        <f t="shared" si="90"/>
        <v>173.92996594469074</v>
      </c>
      <c r="AE177">
        <f t="shared" si="91"/>
        <v>29.069943252852397</v>
      </c>
      <c r="AF177">
        <f t="shared" si="92"/>
        <v>2.3786510876393132</v>
      </c>
      <c r="AG177">
        <f t="shared" si="93"/>
        <v>18.193129931842488</v>
      </c>
      <c r="AH177">
        <v>1101.0400562675841</v>
      </c>
      <c r="AI177">
        <v>1077.2275757575751</v>
      </c>
      <c r="AJ177">
        <v>1.7371807360547811</v>
      </c>
      <c r="AK177">
        <v>60.783550458012961</v>
      </c>
      <c r="AL177">
        <f t="shared" si="94"/>
        <v>2.4293511062875339</v>
      </c>
      <c r="AM177">
        <v>31.322920235780721</v>
      </c>
      <c r="AN177">
        <v>33.452511515151492</v>
      </c>
      <c r="AO177">
        <v>6.1459015365736098E-3</v>
      </c>
      <c r="AP177">
        <v>100.31295513855321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47513.821892560329</v>
      </c>
      <c r="AV177">
        <f t="shared" si="98"/>
        <v>1199.9949999999999</v>
      </c>
      <c r="AW177">
        <f t="shared" si="99"/>
        <v>1025.9199885925661</v>
      </c>
      <c r="AX177">
        <f t="shared" si="100"/>
        <v>0.85493688606416374</v>
      </c>
      <c r="AY177">
        <f t="shared" si="101"/>
        <v>0.18842819010383624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1678122181.1875</v>
      </c>
      <c r="BF177">
        <v>1038.1637499999999</v>
      </c>
      <c r="BG177">
        <v>1067.2762499999999</v>
      </c>
      <c r="BH177">
        <v>33.439337500000001</v>
      </c>
      <c r="BI177">
        <v>31.317137500000001</v>
      </c>
      <c r="BJ177">
        <v>1045.7175</v>
      </c>
      <c r="BK177">
        <v>33.181325000000001</v>
      </c>
      <c r="BL177">
        <v>650.01712500000008</v>
      </c>
      <c r="BM177">
        <v>101.26175000000001</v>
      </c>
      <c r="BN177">
        <v>9.9954525000000002E-2</v>
      </c>
      <c r="BO177">
        <v>32.350275000000003</v>
      </c>
      <c r="BP177">
        <v>32.010237500000002</v>
      </c>
      <c r="BQ177">
        <v>999.9</v>
      </c>
      <c r="BR177">
        <v>0</v>
      </c>
      <c r="BS177">
        <v>0</v>
      </c>
      <c r="BT177">
        <v>9005.3887500000019</v>
      </c>
      <c r="BU177">
        <v>0</v>
      </c>
      <c r="BV177">
        <v>162.88425000000001</v>
      </c>
      <c r="BW177">
        <v>-29.115100000000002</v>
      </c>
      <c r="BX177">
        <v>1074.08</v>
      </c>
      <c r="BY177">
        <v>1101.78125</v>
      </c>
      <c r="BZ177">
        <v>2.1222062500000001</v>
      </c>
      <c r="CA177">
        <v>1067.2762499999999</v>
      </c>
      <c r="CB177">
        <v>31.317137500000001</v>
      </c>
      <c r="CC177">
        <v>3.3861337499999999</v>
      </c>
      <c r="CD177">
        <v>3.1712349999999998</v>
      </c>
      <c r="CE177">
        <v>26.0593875</v>
      </c>
      <c r="CF177">
        <v>24.955400000000001</v>
      </c>
      <c r="CG177">
        <v>1199.9949999999999</v>
      </c>
      <c r="CH177">
        <v>0.50002187500000006</v>
      </c>
      <c r="CI177">
        <v>0.499978125</v>
      </c>
      <c r="CJ177">
        <v>0</v>
      </c>
      <c r="CK177">
        <v>1475.99125</v>
      </c>
      <c r="CL177">
        <v>4.9990899999999998</v>
      </c>
      <c r="CM177">
        <v>15964.95</v>
      </c>
      <c r="CN177">
        <v>9557.9225000000006</v>
      </c>
      <c r="CO177">
        <v>41.811999999999998</v>
      </c>
      <c r="CP177">
        <v>43.484250000000003</v>
      </c>
      <c r="CQ177">
        <v>42.561999999999998</v>
      </c>
      <c r="CR177">
        <v>42.625</v>
      </c>
      <c r="CS177">
        <v>43.125</v>
      </c>
      <c r="CT177">
        <v>597.52250000000004</v>
      </c>
      <c r="CU177">
        <v>597.47250000000008</v>
      </c>
      <c r="CV177">
        <v>0</v>
      </c>
      <c r="CW177">
        <v>1678122225.4000001</v>
      </c>
      <c r="CX177">
        <v>0</v>
      </c>
      <c r="CY177">
        <v>1678116306.0999999</v>
      </c>
      <c r="CZ177" t="s">
        <v>356</v>
      </c>
      <c r="DA177">
        <v>1678116302.5999999</v>
      </c>
      <c r="DB177">
        <v>1678116306.0999999</v>
      </c>
      <c r="DC177">
        <v>12</v>
      </c>
      <c r="DD177">
        <v>3.5000000000000003E-2</v>
      </c>
      <c r="DE177">
        <v>0.05</v>
      </c>
      <c r="DF177">
        <v>-6.1040000000000001</v>
      </c>
      <c r="DG177">
        <v>0.249</v>
      </c>
      <c r="DH177">
        <v>413</v>
      </c>
      <c r="DI177">
        <v>32</v>
      </c>
      <c r="DJ177">
        <v>0.5</v>
      </c>
      <c r="DK177">
        <v>0.15</v>
      </c>
      <c r="DL177">
        <v>-29.121165000000001</v>
      </c>
      <c r="DM177">
        <v>-0.46978986866788591</v>
      </c>
      <c r="DN177">
        <v>8.8203629602188138E-2</v>
      </c>
      <c r="DO177">
        <v>0</v>
      </c>
      <c r="DP177">
        <v>2.1967075</v>
      </c>
      <c r="DQ177">
        <v>-0.29889478424015192</v>
      </c>
      <c r="DR177">
        <v>3.5652688240159401E-2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371</v>
      </c>
      <c r="EA177">
        <v>3.2976200000000002</v>
      </c>
      <c r="EB177">
        <v>2.6252800000000001</v>
      </c>
      <c r="EC177">
        <v>0.19287599999999999</v>
      </c>
      <c r="ED177">
        <v>0.19397200000000001</v>
      </c>
      <c r="EE177">
        <v>0.13797499999999999</v>
      </c>
      <c r="EF177">
        <v>0.130826</v>
      </c>
      <c r="EG177">
        <v>24372.799999999999</v>
      </c>
      <c r="EH177">
        <v>24692.1</v>
      </c>
      <c r="EI177">
        <v>28095</v>
      </c>
      <c r="EJ177">
        <v>29484.400000000001</v>
      </c>
      <c r="EK177">
        <v>33348.199999999997</v>
      </c>
      <c r="EL177">
        <v>35574.800000000003</v>
      </c>
      <c r="EM177">
        <v>39673.699999999997</v>
      </c>
      <c r="EN177">
        <v>42130.5</v>
      </c>
      <c r="EO177">
        <v>2.2385700000000002</v>
      </c>
      <c r="EP177">
        <v>2.21495</v>
      </c>
      <c r="EQ177">
        <v>0.113815</v>
      </c>
      <c r="ER177">
        <v>0</v>
      </c>
      <c r="ES177">
        <v>30.162700000000001</v>
      </c>
      <c r="ET177">
        <v>999.9</v>
      </c>
      <c r="EU177">
        <v>75.099999999999994</v>
      </c>
      <c r="EV177">
        <v>32.6</v>
      </c>
      <c r="EW177">
        <v>36.637300000000003</v>
      </c>
      <c r="EX177">
        <v>56.787100000000002</v>
      </c>
      <c r="EY177">
        <v>-4.1105799999999997</v>
      </c>
      <c r="EZ177">
        <v>2</v>
      </c>
      <c r="FA177">
        <v>0.380193</v>
      </c>
      <c r="FB177">
        <v>-0.27793800000000002</v>
      </c>
      <c r="FC177">
        <v>20.275400000000001</v>
      </c>
      <c r="FD177">
        <v>5.2196899999999999</v>
      </c>
      <c r="FE177">
        <v>12.0052</v>
      </c>
      <c r="FF177">
        <v>4.9868499999999996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1.8622399999999999</v>
      </c>
      <c r="FN177">
        <v>1.86429</v>
      </c>
      <c r="FO177">
        <v>1.8603499999999999</v>
      </c>
      <c r="FP177">
        <v>1.8611</v>
      </c>
      <c r="FQ177">
        <v>1.8602000000000001</v>
      </c>
      <c r="FR177">
        <v>1.8619399999999999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-7.56</v>
      </c>
      <c r="GH177">
        <v>0.2581</v>
      </c>
      <c r="GI177">
        <v>-4.4273770621571362</v>
      </c>
      <c r="GJ177">
        <v>-4.6782648166075668E-3</v>
      </c>
      <c r="GK177">
        <v>2.0645039605938809E-6</v>
      </c>
      <c r="GL177">
        <v>-4.2957140779123221E-10</v>
      </c>
      <c r="GM177">
        <v>-7.2769555290842433E-2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98</v>
      </c>
      <c r="GV177">
        <v>98</v>
      </c>
      <c r="GW177">
        <v>2.9357899999999999</v>
      </c>
      <c r="GX177">
        <v>2.5061</v>
      </c>
      <c r="GY177">
        <v>2.04834</v>
      </c>
      <c r="GZ177">
        <v>2.6208499999999999</v>
      </c>
      <c r="HA177">
        <v>2.1972700000000001</v>
      </c>
      <c r="HB177">
        <v>2.32666</v>
      </c>
      <c r="HC177">
        <v>37.747</v>
      </c>
      <c r="HD177">
        <v>14.3072</v>
      </c>
      <c r="HE177">
        <v>18</v>
      </c>
      <c r="HF177">
        <v>706.66300000000001</v>
      </c>
      <c r="HG177">
        <v>766.20299999999997</v>
      </c>
      <c r="HH177">
        <v>31.000599999999999</v>
      </c>
      <c r="HI177">
        <v>32.242400000000004</v>
      </c>
      <c r="HJ177">
        <v>30.000299999999999</v>
      </c>
      <c r="HK177">
        <v>32.194699999999997</v>
      </c>
      <c r="HL177">
        <v>32.209000000000003</v>
      </c>
      <c r="HM177">
        <v>58.710900000000002</v>
      </c>
      <c r="HN177">
        <v>18.7987</v>
      </c>
      <c r="HO177">
        <v>100</v>
      </c>
      <c r="HP177">
        <v>31</v>
      </c>
      <c r="HQ177">
        <v>1083.55</v>
      </c>
      <c r="HR177">
        <v>31.3064</v>
      </c>
      <c r="HS177">
        <v>99.022900000000007</v>
      </c>
      <c r="HT177">
        <v>97.709299999999999</v>
      </c>
    </row>
    <row r="178" spans="1:228" x14ac:dyDescent="0.2">
      <c r="A178">
        <v>163</v>
      </c>
      <c r="B178">
        <v>1678122187.5</v>
      </c>
      <c r="C178">
        <v>647</v>
      </c>
      <c r="D178" t="s">
        <v>685</v>
      </c>
      <c r="E178" t="s">
        <v>686</v>
      </c>
      <c r="F178">
        <v>4</v>
      </c>
      <c r="G178">
        <v>1678122185.5</v>
      </c>
      <c r="H178">
        <f t="shared" si="68"/>
        <v>2.4412770830440711E-3</v>
      </c>
      <c r="I178">
        <f t="shared" si="69"/>
        <v>2.4412770830440711</v>
      </c>
      <c r="J178">
        <f t="shared" si="70"/>
        <v>18.504116056558825</v>
      </c>
      <c r="K178">
        <f t="shared" si="71"/>
        <v>1045.338571428571</v>
      </c>
      <c r="L178">
        <f t="shared" si="72"/>
        <v>852.02430243072206</v>
      </c>
      <c r="M178">
        <f t="shared" si="73"/>
        <v>86.363541198604324</v>
      </c>
      <c r="N178">
        <f t="shared" si="74"/>
        <v>105.95841048489594</v>
      </c>
      <c r="O178">
        <f t="shared" si="75"/>
        <v>0.17756982955081344</v>
      </c>
      <c r="P178">
        <f t="shared" si="76"/>
        <v>2.7667279716725233</v>
      </c>
      <c r="Q178">
        <f t="shared" si="77"/>
        <v>0.17147278609959776</v>
      </c>
      <c r="R178">
        <f t="shared" si="78"/>
        <v>0.1077008459622614</v>
      </c>
      <c r="S178">
        <f t="shared" si="79"/>
        <v>226.11480223377933</v>
      </c>
      <c r="T178">
        <f t="shared" si="80"/>
        <v>33.084589586778449</v>
      </c>
      <c r="U178">
        <f t="shared" si="81"/>
        <v>32.008071428571427</v>
      </c>
      <c r="V178">
        <f t="shared" si="82"/>
        <v>4.7772651465346216</v>
      </c>
      <c r="W178">
        <f t="shared" si="83"/>
        <v>69.646971938522881</v>
      </c>
      <c r="X178">
        <f t="shared" si="84"/>
        <v>3.3923077370539003</v>
      </c>
      <c r="Y178">
        <f t="shared" si="85"/>
        <v>4.8707181987011259</v>
      </c>
      <c r="Z178">
        <f t="shared" si="86"/>
        <v>1.3849574094807213</v>
      </c>
      <c r="AA178">
        <f t="shared" si="87"/>
        <v>-107.66031936224354</v>
      </c>
      <c r="AB178">
        <f t="shared" si="88"/>
        <v>51.121338332367934</v>
      </c>
      <c r="AC178">
        <f t="shared" si="89"/>
        <v>4.1977144838395679</v>
      </c>
      <c r="AD178">
        <f t="shared" si="90"/>
        <v>173.7735356877433</v>
      </c>
      <c r="AE178">
        <f t="shared" si="91"/>
        <v>29.2508400103351</v>
      </c>
      <c r="AF178">
        <f t="shared" si="92"/>
        <v>2.3914182198740459</v>
      </c>
      <c r="AG178">
        <f t="shared" si="93"/>
        <v>18.504116056558825</v>
      </c>
      <c r="AH178">
        <v>1108.134177479116</v>
      </c>
      <c r="AI178">
        <v>1084.1073333333329</v>
      </c>
      <c r="AJ178">
        <v>1.715188775705379</v>
      </c>
      <c r="AK178">
        <v>60.783550458012961</v>
      </c>
      <c r="AL178">
        <f t="shared" si="94"/>
        <v>2.4412770830440711</v>
      </c>
      <c r="AM178">
        <v>31.333232315947299</v>
      </c>
      <c r="AN178">
        <v>33.474630909090898</v>
      </c>
      <c r="AO178">
        <v>5.9432049706372473E-3</v>
      </c>
      <c r="AP178">
        <v>100.31295513855321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47413.335123886696</v>
      </c>
      <c r="AV178">
        <f t="shared" si="98"/>
        <v>1200.004285714286</v>
      </c>
      <c r="AW178">
        <f t="shared" si="99"/>
        <v>1025.9280135926319</v>
      </c>
      <c r="AX178">
        <f t="shared" si="100"/>
        <v>0.85493695798091451</v>
      </c>
      <c r="AY178">
        <f t="shared" si="101"/>
        <v>0.18842832890316522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1678122185.5</v>
      </c>
      <c r="BF178">
        <v>1045.338571428571</v>
      </c>
      <c r="BG178">
        <v>1074.6457142857139</v>
      </c>
      <c r="BH178">
        <v>33.466999999999999</v>
      </c>
      <c r="BI178">
        <v>31.333500000000001</v>
      </c>
      <c r="BJ178">
        <v>1052.9071428571431</v>
      </c>
      <c r="BK178">
        <v>33.208799999999997</v>
      </c>
      <c r="BL178">
        <v>650.02614285714276</v>
      </c>
      <c r="BM178">
        <v>101.2627142857143</v>
      </c>
      <c r="BN178">
        <v>0.1000531285714286</v>
      </c>
      <c r="BO178">
        <v>32.3508</v>
      </c>
      <c r="BP178">
        <v>32.008071428571427</v>
      </c>
      <c r="BQ178">
        <v>999.89999999999986</v>
      </c>
      <c r="BR178">
        <v>0</v>
      </c>
      <c r="BS178">
        <v>0</v>
      </c>
      <c r="BT178">
        <v>8985.9814285714292</v>
      </c>
      <c r="BU178">
        <v>0</v>
      </c>
      <c r="BV178">
        <v>155.51885714285709</v>
      </c>
      <c r="BW178">
        <v>-29.307685714285711</v>
      </c>
      <c r="BX178">
        <v>1081.537142857143</v>
      </c>
      <c r="BY178">
        <v>1109.4071428571431</v>
      </c>
      <c r="BZ178">
        <v>2.133498571428571</v>
      </c>
      <c r="CA178">
        <v>1074.6457142857139</v>
      </c>
      <c r="CB178">
        <v>31.333500000000001</v>
      </c>
      <c r="CC178">
        <v>3.388957142857143</v>
      </c>
      <c r="CD178">
        <v>3.1729099999999999</v>
      </c>
      <c r="CE178">
        <v>26.073485714285709</v>
      </c>
      <c r="CF178">
        <v>24.964300000000001</v>
      </c>
      <c r="CG178">
        <v>1200.004285714286</v>
      </c>
      <c r="CH178">
        <v>0.50002000000000002</v>
      </c>
      <c r="CI178">
        <v>0.49997999999999992</v>
      </c>
      <c r="CJ178">
        <v>0</v>
      </c>
      <c r="CK178">
        <v>1475.6257142857139</v>
      </c>
      <c r="CL178">
        <v>4.9990899999999998</v>
      </c>
      <c r="CM178">
        <v>15959.971428571431</v>
      </c>
      <c r="CN178">
        <v>9557.9514285714286</v>
      </c>
      <c r="CO178">
        <v>41.811999999999998</v>
      </c>
      <c r="CP178">
        <v>43.482000000000014</v>
      </c>
      <c r="CQ178">
        <v>42.571000000000012</v>
      </c>
      <c r="CR178">
        <v>42.625</v>
      </c>
      <c r="CS178">
        <v>43.125</v>
      </c>
      <c r="CT178">
        <v>597.52428571428572</v>
      </c>
      <c r="CU178">
        <v>597.48000000000013</v>
      </c>
      <c r="CV178">
        <v>0</v>
      </c>
      <c r="CW178">
        <v>1678122229.5999999</v>
      </c>
      <c r="CX178">
        <v>0</v>
      </c>
      <c r="CY178">
        <v>1678116306.0999999</v>
      </c>
      <c r="CZ178" t="s">
        <v>356</v>
      </c>
      <c r="DA178">
        <v>1678116302.5999999</v>
      </c>
      <c r="DB178">
        <v>1678116306.0999999</v>
      </c>
      <c r="DC178">
        <v>12</v>
      </c>
      <c r="DD178">
        <v>3.5000000000000003E-2</v>
      </c>
      <c r="DE178">
        <v>0.05</v>
      </c>
      <c r="DF178">
        <v>-6.1040000000000001</v>
      </c>
      <c r="DG178">
        <v>0.249</v>
      </c>
      <c r="DH178">
        <v>413</v>
      </c>
      <c r="DI178">
        <v>32</v>
      </c>
      <c r="DJ178">
        <v>0.5</v>
      </c>
      <c r="DK178">
        <v>0.15</v>
      </c>
      <c r="DL178">
        <v>-29.171446341463419</v>
      </c>
      <c r="DM178">
        <v>-0.45123344947740168</v>
      </c>
      <c r="DN178">
        <v>8.8446048313222531E-2</v>
      </c>
      <c r="DO178">
        <v>0</v>
      </c>
      <c r="DP178">
        <v>2.1773092682926829</v>
      </c>
      <c r="DQ178">
        <v>-0.38549477351915978</v>
      </c>
      <c r="DR178">
        <v>4.2268498815873877E-2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371</v>
      </c>
      <c r="EA178">
        <v>3.29752</v>
      </c>
      <c r="EB178">
        <v>2.6251699999999998</v>
      </c>
      <c r="EC178">
        <v>0.19364400000000001</v>
      </c>
      <c r="ED178">
        <v>0.194745</v>
      </c>
      <c r="EE178">
        <v>0.13803799999999999</v>
      </c>
      <c r="EF178">
        <v>0.13083400000000001</v>
      </c>
      <c r="EG178">
        <v>24349.3</v>
      </c>
      <c r="EH178">
        <v>24668.2</v>
      </c>
      <c r="EI178">
        <v>28094.7</v>
      </c>
      <c r="EJ178">
        <v>29484.2</v>
      </c>
      <c r="EK178">
        <v>33345.699999999997</v>
      </c>
      <c r="EL178">
        <v>35574.199999999997</v>
      </c>
      <c r="EM178">
        <v>39673.599999999999</v>
      </c>
      <c r="EN178">
        <v>42130</v>
      </c>
      <c r="EO178">
        <v>2.2385000000000002</v>
      </c>
      <c r="EP178">
        <v>2.2149299999999998</v>
      </c>
      <c r="EQ178">
        <v>0.113443</v>
      </c>
      <c r="ER178">
        <v>0</v>
      </c>
      <c r="ES178">
        <v>30.162700000000001</v>
      </c>
      <c r="ET178">
        <v>999.9</v>
      </c>
      <c r="EU178">
        <v>75.099999999999994</v>
      </c>
      <c r="EV178">
        <v>32.6</v>
      </c>
      <c r="EW178">
        <v>36.634399999999999</v>
      </c>
      <c r="EX178">
        <v>57.0871</v>
      </c>
      <c r="EY178">
        <v>-4.1987199999999998</v>
      </c>
      <c r="EZ178">
        <v>2</v>
      </c>
      <c r="FA178">
        <v>0.38024400000000003</v>
      </c>
      <c r="FB178">
        <v>-0.27529999999999999</v>
      </c>
      <c r="FC178">
        <v>20.275200000000002</v>
      </c>
      <c r="FD178">
        <v>5.2198399999999996</v>
      </c>
      <c r="FE178">
        <v>12.0044</v>
      </c>
      <c r="FF178">
        <v>4.9869500000000002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1.8622300000000001</v>
      </c>
      <c r="FN178">
        <v>1.8643000000000001</v>
      </c>
      <c r="FO178">
        <v>1.8603499999999999</v>
      </c>
      <c r="FP178">
        <v>1.8610800000000001</v>
      </c>
      <c r="FQ178">
        <v>1.8602000000000001</v>
      </c>
      <c r="FR178">
        <v>1.86191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-7.57</v>
      </c>
      <c r="GH178">
        <v>0.25829999999999997</v>
      </c>
      <c r="GI178">
        <v>-4.4273770621571362</v>
      </c>
      <c r="GJ178">
        <v>-4.6782648166075668E-3</v>
      </c>
      <c r="GK178">
        <v>2.0645039605938809E-6</v>
      </c>
      <c r="GL178">
        <v>-4.2957140779123221E-10</v>
      </c>
      <c r="GM178">
        <v>-7.2769555290842433E-2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98.1</v>
      </c>
      <c r="GV178">
        <v>98</v>
      </c>
      <c r="GW178">
        <v>2.95044</v>
      </c>
      <c r="GX178">
        <v>2.5134300000000001</v>
      </c>
      <c r="GY178">
        <v>2.04834</v>
      </c>
      <c r="GZ178">
        <v>2.6220699999999999</v>
      </c>
      <c r="HA178">
        <v>2.1972700000000001</v>
      </c>
      <c r="HB178">
        <v>2.2961399999999998</v>
      </c>
      <c r="HC178">
        <v>37.747</v>
      </c>
      <c r="HD178">
        <v>14.298400000000001</v>
      </c>
      <c r="HE178">
        <v>18</v>
      </c>
      <c r="HF178">
        <v>706.61699999999996</v>
      </c>
      <c r="HG178">
        <v>766.20799999999997</v>
      </c>
      <c r="HH178">
        <v>31.000699999999998</v>
      </c>
      <c r="HI178">
        <v>32.244599999999998</v>
      </c>
      <c r="HJ178">
        <v>30.000299999999999</v>
      </c>
      <c r="HK178">
        <v>32.196100000000001</v>
      </c>
      <c r="HL178">
        <v>32.211199999999998</v>
      </c>
      <c r="HM178">
        <v>59.000799999999998</v>
      </c>
      <c r="HN178">
        <v>18.7987</v>
      </c>
      <c r="HO178">
        <v>100</v>
      </c>
      <c r="HP178">
        <v>31</v>
      </c>
      <c r="HQ178">
        <v>1090.23</v>
      </c>
      <c r="HR178">
        <v>31.3065</v>
      </c>
      <c r="HS178">
        <v>99.022300000000001</v>
      </c>
      <c r="HT178">
        <v>97.708399999999997</v>
      </c>
    </row>
    <row r="179" spans="1:228" x14ac:dyDescent="0.2">
      <c r="A179">
        <v>164</v>
      </c>
      <c r="B179">
        <v>1678122191.5</v>
      </c>
      <c r="C179">
        <v>651</v>
      </c>
      <c r="D179" t="s">
        <v>687</v>
      </c>
      <c r="E179" t="s">
        <v>688</v>
      </c>
      <c r="F179">
        <v>4</v>
      </c>
      <c r="G179">
        <v>1678122189.1875</v>
      </c>
      <c r="H179">
        <f t="shared" si="68"/>
        <v>2.422545903047477E-3</v>
      </c>
      <c r="I179">
        <f t="shared" si="69"/>
        <v>2.4225459030474772</v>
      </c>
      <c r="J179">
        <f t="shared" si="70"/>
        <v>18.170681416983516</v>
      </c>
      <c r="K179">
        <f t="shared" si="71"/>
        <v>1051.50875</v>
      </c>
      <c r="L179">
        <f t="shared" si="72"/>
        <v>859.96578479393281</v>
      </c>
      <c r="M179">
        <f t="shared" si="73"/>
        <v>87.168222792275159</v>
      </c>
      <c r="N179">
        <f t="shared" si="74"/>
        <v>106.58348344636772</v>
      </c>
      <c r="O179">
        <f t="shared" si="75"/>
        <v>0.17630403392484675</v>
      </c>
      <c r="P179">
        <f t="shared" si="76"/>
        <v>2.7640002647996584</v>
      </c>
      <c r="Q179">
        <f t="shared" si="77"/>
        <v>0.17028630686559684</v>
      </c>
      <c r="R179">
        <f t="shared" si="78"/>
        <v>0.10695249912449892</v>
      </c>
      <c r="S179">
        <f t="shared" si="79"/>
        <v>226.11377398379054</v>
      </c>
      <c r="T179">
        <f t="shared" si="80"/>
        <v>33.090786315884131</v>
      </c>
      <c r="U179">
        <f t="shared" si="81"/>
        <v>32.010012500000002</v>
      </c>
      <c r="V179">
        <f t="shared" si="82"/>
        <v>4.7777899984246677</v>
      </c>
      <c r="W179">
        <f t="shared" si="83"/>
        <v>69.678103088328768</v>
      </c>
      <c r="X179">
        <f t="shared" si="84"/>
        <v>3.3939030832717405</v>
      </c>
      <c r="Y179">
        <f t="shared" si="85"/>
        <v>4.870831628365937</v>
      </c>
      <c r="Z179">
        <f t="shared" si="86"/>
        <v>1.3838869151529272</v>
      </c>
      <c r="AA179">
        <f t="shared" si="87"/>
        <v>-106.83427432439373</v>
      </c>
      <c r="AB179">
        <f t="shared" si="88"/>
        <v>50.843161312530079</v>
      </c>
      <c r="AC179">
        <f t="shared" si="89"/>
        <v>4.1790409843487923</v>
      </c>
      <c r="AD179">
        <f t="shared" si="90"/>
        <v>174.30170195627568</v>
      </c>
      <c r="AE179">
        <f t="shared" si="91"/>
        <v>29.170821282453769</v>
      </c>
      <c r="AF179">
        <f t="shared" si="92"/>
        <v>2.4061361772870069</v>
      </c>
      <c r="AG179">
        <f t="shared" si="93"/>
        <v>18.170681416983516</v>
      </c>
      <c r="AH179">
        <v>1115.0222738775781</v>
      </c>
      <c r="AI179">
        <v>1091.1346060606061</v>
      </c>
      <c r="AJ179">
        <v>1.7630666354504889</v>
      </c>
      <c r="AK179">
        <v>60.783550458012961</v>
      </c>
      <c r="AL179">
        <f t="shared" si="94"/>
        <v>2.4225459030474772</v>
      </c>
      <c r="AM179">
        <v>31.3360828467024</v>
      </c>
      <c r="AN179">
        <v>33.487500606060593</v>
      </c>
      <c r="AO179">
        <v>1.5947242369693749E-3</v>
      </c>
      <c r="AP179">
        <v>100.31295513855321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47338.076616904778</v>
      </c>
      <c r="AV179">
        <f t="shared" si="98"/>
        <v>1199.99875</v>
      </c>
      <c r="AW179">
        <f t="shared" si="99"/>
        <v>1025.9232885926376</v>
      </c>
      <c r="AX179">
        <f t="shared" si="100"/>
        <v>0.85493696438653588</v>
      </c>
      <c r="AY179">
        <f t="shared" si="101"/>
        <v>0.18842834126601427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1678122189.1875</v>
      </c>
      <c r="BF179">
        <v>1051.50875</v>
      </c>
      <c r="BG179">
        <v>1080.77</v>
      </c>
      <c r="BH179">
        <v>33.482849999999999</v>
      </c>
      <c r="BI179">
        <v>31.33625</v>
      </c>
      <c r="BJ179">
        <v>1059.0875000000001</v>
      </c>
      <c r="BK179">
        <v>33.224537499999997</v>
      </c>
      <c r="BL179">
        <v>650.02475000000004</v>
      </c>
      <c r="BM179">
        <v>101.26224999999999</v>
      </c>
      <c r="BN179">
        <v>0.10018131249999999</v>
      </c>
      <c r="BO179">
        <v>32.351212500000003</v>
      </c>
      <c r="BP179">
        <v>32.010012500000002</v>
      </c>
      <c r="BQ179">
        <v>999.9</v>
      </c>
      <c r="BR179">
        <v>0</v>
      </c>
      <c r="BS179">
        <v>0</v>
      </c>
      <c r="BT179">
        <v>8971.5612500000007</v>
      </c>
      <c r="BU179">
        <v>0</v>
      </c>
      <c r="BV179">
        <v>150.844875</v>
      </c>
      <c r="BW179">
        <v>-29.2604875</v>
      </c>
      <c r="BX179">
        <v>1087.93875</v>
      </c>
      <c r="BY179">
        <v>1115.73125</v>
      </c>
      <c r="BZ179">
        <v>2.14660875</v>
      </c>
      <c r="CA179">
        <v>1080.77</v>
      </c>
      <c r="CB179">
        <v>31.33625</v>
      </c>
      <c r="CC179">
        <v>3.390555</v>
      </c>
      <c r="CD179">
        <v>3.1731812499999998</v>
      </c>
      <c r="CE179">
        <v>26.0814375</v>
      </c>
      <c r="CF179">
        <v>24.965687500000001</v>
      </c>
      <c r="CG179">
        <v>1199.99875</v>
      </c>
      <c r="CH179">
        <v>0.50002000000000002</v>
      </c>
      <c r="CI179">
        <v>0.49997999999999998</v>
      </c>
      <c r="CJ179">
        <v>0</v>
      </c>
      <c r="CK179">
        <v>1475.4962499999999</v>
      </c>
      <c r="CL179">
        <v>4.9990899999999998</v>
      </c>
      <c r="CM179">
        <v>15955.95</v>
      </c>
      <c r="CN179">
        <v>9557.9162500000002</v>
      </c>
      <c r="CO179">
        <v>41.811999999999998</v>
      </c>
      <c r="CP179">
        <v>43.5</v>
      </c>
      <c r="CQ179">
        <v>42.577749999999988</v>
      </c>
      <c r="CR179">
        <v>42.625</v>
      </c>
      <c r="CS179">
        <v>43.125</v>
      </c>
      <c r="CT179">
        <v>597.52125000000001</v>
      </c>
      <c r="CU179">
        <v>597.47749999999996</v>
      </c>
      <c r="CV179">
        <v>0</v>
      </c>
      <c r="CW179">
        <v>1678122233.2</v>
      </c>
      <c r="CX179">
        <v>0</v>
      </c>
      <c r="CY179">
        <v>1678116306.0999999</v>
      </c>
      <c r="CZ179" t="s">
        <v>356</v>
      </c>
      <c r="DA179">
        <v>1678116302.5999999</v>
      </c>
      <c r="DB179">
        <v>1678116306.0999999</v>
      </c>
      <c r="DC179">
        <v>12</v>
      </c>
      <c r="DD179">
        <v>3.5000000000000003E-2</v>
      </c>
      <c r="DE179">
        <v>0.05</v>
      </c>
      <c r="DF179">
        <v>-6.1040000000000001</v>
      </c>
      <c r="DG179">
        <v>0.249</v>
      </c>
      <c r="DH179">
        <v>413</v>
      </c>
      <c r="DI179">
        <v>32</v>
      </c>
      <c r="DJ179">
        <v>0.5</v>
      </c>
      <c r="DK179">
        <v>0.15</v>
      </c>
      <c r="DL179">
        <v>-29.206262500000001</v>
      </c>
      <c r="DM179">
        <v>-0.53127016885549494</v>
      </c>
      <c r="DN179">
        <v>9.4847529455173593E-2</v>
      </c>
      <c r="DO179">
        <v>0</v>
      </c>
      <c r="DP179">
        <v>2.1633447499999998</v>
      </c>
      <c r="DQ179">
        <v>-0.31720221388368508</v>
      </c>
      <c r="DR179">
        <v>3.8352439295793177E-2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371</v>
      </c>
      <c r="EA179">
        <v>3.2975599999999998</v>
      </c>
      <c r="EB179">
        <v>2.6251899999999999</v>
      </c>
      <c r="EC179">
        <v>0.194435</v>
      </c>
      <c r="ED179">
        <v>0.195496</v>
      </c>
      <c r="EE179">
        <v>0.138069</v>
      </c>
      <c r="EF179">
        <v>0.13084100000000001</v>
      </c>
      <c r="EG179">
        <v>24325.4</v>
      </c>
      <c r="EH179">
        <v>24644.9</v>
      </c>
      <c r="EI179">
        <v>28094.7</v>
      </c>
      <c r="EJ179">
        <v>29484</v>
      </c>
      <c r="EK179">
        <v>33344.699999999997</v>
      </c>
      <c r="EL179">
        <v>35574.1</v>
      </c>
      <c r="EM179">
        <v>39673.800000000003</v>
      </c>
      <c r="EN179">
        <v>42130.2</v>
      </c>
      <c r="EO179">
        <v>2.2387299999999999</v>
      </c>
      <c r="EP179">
        <v>2.21502</v>
      </c>
      <c r="EQ179">
        <v>0.11390400000000001</v>
      </c>
      <c r="ER179">
        <v>0</v>
      </c>
      <c r="ES179">
        <v>30.162700000000001</v>
      </c>
      <c r="ET179">
        <v>999.9</v>
      </c>
      <c r="EU179">
        <v>75.099999999999994</v>
      </c>
      <c r="EV179">
        <v>32.6</v>
      </c>
      <c r="EW179">
        <v>36.636499999999998</v>
      </c>
      <c r="EX179">
        <v>57.117100000000001</v>
      </c>
      <c r="EY179">
        <v>-4.0665100000000001</v>
      </c>
      <c r="EZ179">
        <v>2</v>
      </c>
      <c r="FA179">
        <v>0.38041900000000001</v>
      </c>
      <c r="FB179">
        <v>-0.27432499999999999</v>
      </c>
      <c r="FC179">
        <v>20.275099999999998</v>
      </c>
      <c r="FD179">
        <v>5.2198399999999996</v>
      </c>
      <c r="FE179">
        <v>12.0046</v>
      </c>
      <c r="FF179">
        <v>4.9871499999999997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1.8622300000000001</v>
      </c>
      <c r="FN179">
        <v>1.8643000000000001</v>
      </c>
      <c r="FO179">
        <v>1.8603499999999999</v>
      </c>
      <c r="FP179">
        <v>1.8611</v>
      </c>
      <c r="FQ179">
        <v>1.8602000000000001</v>
      </c>
      <c r="FR179">
        <v>1.86191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-7.59</v>
      </c>
      <c r="GH179">
        <v>0.25840000000000002</v>
      </c>
      <c r="GI179">
        <v>-4.4273770621571362</v>
      </c>
      <c r="GJ179">
        <v>-4.6782648166075668E-3</v>
      </c>
      <c r="GK179">
        <v>2.0645039605938809E-6</v>
      </c>
      <c r="GL179">
        <v>-4.2957140779123221E-10</v>
      </c>
      <c r="GM179">
        <v>-7.2769555290842433E-2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98.1</v>
      </c>
      <c r="GV179">
        <v>98.1</v>
      </c>
      <c r="GW179">
        <v>2.96509</v>
      </c>
      <c r="GX179">
        <v>2.5158700000000001</v>
      </c>
      <c r="GY179">
        <v>2.04834</v>
      </c>
      <c r="GZ179">
        <v>2.6208499999999999</v>
      </c>
      <c r="HA179">
        <v>2.1972700000000001</v>
      </c>
      <c r="HB179">
        <v>2.2961399999999998</v>
      </c>
      <c r="HC179">
        <v>37.747</v>
      </c>
      <c r="HD179">
        <v>14.3072</v>
      </c>
      <c r="HE179">
        <v>18</v>
      </c>
      <c r="HF179">
        <v>706.83699999999999</v>
      </c>
      <c r="HG179">
        <v>766.33199999999999</v>
      </c>
      <c r="HH179">
        <v>31.000499999999999</v>
      </c>
      <c r="HI179">
        <v>32.246699999999997</v>
      </c>
      <c r="HJ179">
        <v>30.000299999999999</v>
      </c>
      <c r="HK179">
        <v>32.198799999999999</v>
      </c>
      <c r="HL179">
        <v>32.213299999999997</v>
      </c>
      <c r="HM179">
        <v>59.293900000000001</v>
      </c>
      <c r="HN179">
        <v>18.7987</v>
      </c>
      <c r="HO179">
        <v>100</v>
      </c>
      <c r="HP179">
        <v>31</v>
      </c>
      <c r="HQ179">
        <v>1096.9100000000001</v>
      </c>
      <c r="HR179">
        <v>31.3065</v>
      </c>
      <c r="HS179">
        <v>99.022599999999997</v>
      </c>
      <c r="HT179">
        <v>97.708399999999997</v>
      </c>
    </row>
    <row r="180" spans="1:228" x14ac:dyDescent="0.2">
      <c r="A180">
        <v>165</v>
      </c>
      <c r="B180">
        <v>1678122195.5</v>
      </c>
      <c r="C180">
        <v>655</v>
      </c>
      <c r="D180" t="s">
        <v>689</v>
      </c>
      <c r="E180" t="s">
        <v>690</v>
      </c>
      <c r="F180">
        <v>4</v>
      </c>
      <c r="G180">
        <v>1678122193.5</v>
      </c>
      <c r="H180">
        <f t="shared" si="68"/>
        <v>2.4120977434778355E-3</v>
      </c>
      <c r="I180">
        <f t="shared" si="69"/>
        <v>2.4120977434778355</v>
      </c>
      <c r="J180">
        <f t="shared" si="70"/>
        <v>18.212101888255518</v>
      </c>
      <c r="K180">
        <f t="shared" si="71"/>
        <v>1058.771428571428</v>
      </c>
      <c r="L180">
        <f t="shared" si="72"/>
        <v>865.92805637194169</v>
      </c>
      <c r="M180">
        <f t="shared" si="73"/>
        <v>87.773105150941305</v>
      </c>
      <c r="N180">
        <f t="shared" si="74"/>
        <v>107.32029670013995</v>
      </c>
      <c r="O180">
        <f t="shared" si="75"/>
        <v>0.17548749164804892</v>
      </c>
      <c r="P180">
        <f t="shared" si="76"/>
        <v>2.7688026397176557</v>
      </c>
      <c r="Q180">
        <f t="shared" si="77"/>
        <v>0.16953432789226217</v>
      </c>
      <c r="R180">
        <f t="shared" si="78"/>
        <v>0.10647699890493123</v>
      </c>
      <c r="S180">
        <f t="shared" si="79"/>
        <v>226.11349680523858</v>
      </c>
      <c r="T180">
        <f t="shared" si="80"/>
        <v>33.095437424889376</v>
      </c>
      <c r="U180">
        <f t="shared" si="81"/>
        <v>32.013071428571429</v>
      </c>
      <c r="V180">
        <f t="shared" si="82"/>
        <v>4.7786172128105733</v>
      </c>
      <c r="W180">
        <f t="shared" si="83"/>
        <v>69.680432687508173</v>
      </c>
      <c r="X180">
        <f t="shared" si="84"/>
        <v>3.3945890307090898</v>
      </c>
      <c r="Y180">
        <f t="shared" si="85"/>
        <v>4.8716532027471873</v>
      </c>
      <c r="Z180">
        <f t="shared" si="86"/>
        <v>1.3840281821014835</v>
      </c>
      <c r="AA180">
        <f t="shared" si="87"/>
        <v>-106.37351048737254</v>
      </c>
      <c r="AB180">
        <f t="shared" si="88"/>
        <v>50.920837652308172</v>
      </c>
      <c r="AC180">
        <f t="shared" si="89"/>
        <v>4.1782902936171871</v>
      </c>
      <c r="AD180">
        <f t="shared" si="90"/>
        <v>174.8391142637914</v>
      </c>
      <c r="AE180">
        <f t="shared" si="91"/>
        <v>29.086394754666671</v>
      </c>
      <c r="AF180">
        <f t="shared" si="92"/>
        <v>2.4117750021145081</v>
      </c>
      <c r="AG180">
        <f t="shared" si="93"/>
        <v>18.212101888255518</v>
      </c>
      <c r="AH180">
        <v>1121.888999863301</v>
      </c>
      <c r="AI180">
        <v>1098.065454545454</v>
      </c>
      <c r="AJ180">
        <v>1.735111626277211</v>
      </c>
      <c r="AK180">
        <v>60.783550458012961</v>
      </c>
      <c r="AL180">
        <f t="shared" si="94"/>
        <v>2.4120977434778355</v>
      </c>
      <c r="AM180">
        <v>31.33741826684853</v>
      </c>
      <c r="AN180">
        <v>33.488566060606047</v>
      </c>
      <c r="AO180">
        <v>1.3221271073120529E-4</v>
      </c>
      <c r="AP180">
        <v>100.31295513855321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47470.024217979699</v>
      </c>
      <c r="AV180">
        <f t="shared" si="98"/>
        <v>1199.997142857143</v>
      </c>
      <c r="AW180">
        <f t="shared" si="99"/>
        <v>1025.9219278783619</v>
      </c>
      <c r="AX180">
        <f t="shared" si="100"/>
        <v>0.85493697546286218</v>
      </c>
      <c r="AY180">
        <f t="shared" si="101"/>
        <v>0.18842836264332413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1678122193.5</v>
      </c>
      <c r="BF180">
        <v>1058.771428571428</v>
      </c>
      <c r="BG180">
        <v>1087.977142857143</v>
      </c>
      <c r="BH180">
        <v>33.489414285714282</v>
      </c>
      <c r="BI180">
        <v>31.33774285714285</v>
      </c>
      <c r="BJ180">
        <v>1066.3599999999999</v>
      </c>
      <c r="BK180">
        <v>33.23104285714286</v>
      </c>
      <c r="BL180">
        <v>650.00800000000004</v>
      </c>
      <c r="BM180">
        <v>101.26300000000001</v>
      </c>
      <c r="BN180">
        <v>0.1000457</v>
      </c>
      <c r="BO180">
        <v>32.354199999999999</v>
      </c>
      <c r="BP180">
        <v>32.013071428571429</v>
      </c>
      <c r="BQ180">
        <v>999.89999999999986</v>
      </c>
      <c r="BR180">
        <v>0</v>
      </c>
      <c r="BS180">
        <v>0</v>
      </c>
      <c r="BT180">
        <v>8996.9642857142862</v>
      </c>
      <c r="BU180">
        <v>0</v>
      </c>
      <c r="BV180">
        <v>146.49642857142859</v>
      </c>
      <c r="BW180">
        <v>-29.205185714285719</v>
      </c>
      <c r="BX180">
        <v>1095.4585714285711</v>
      </c>
      <c r="BY180">
        <v>1123.174285714286</v>
      </c>
      <c r="BZ180">
        <v>2.1516828571428568</v>
      </c>
      <c r="CA180">
        <v>1087.977142857143</v>
      </c>
      <c r="CB180">
        <v>31.33774285714285</v>
      </c>
      <c r="CC180">
        <v>3.3912385714285711</v>
      </c>
      <c r="CD180">
        <v>3.1733557142857149</v>
      </c>
      <c r="CE180">
        <v>26.084871428571429</v>
      </c>
      <c r="CF180">
        <v>24.966628571428569</v>
      </c>
      <c r="CG180">
        <v>1199.997142857143</v>
      </c>
      <c r="CH180">
        <v>0.50002000000000002</v>
      </c>
      <c r="CI180">
        <v>0.49997999999999992</v>
      </c>
      <c r="CJ180">
        <v>0</v>
      </c>
      <c r="CK180">
        <v>1475.295714285714</v>
      </c>
      <c r="CL180">
        <v>4.9990899999999998</v>
      </c>
      <c r="CM180">
        <v>15951.37142857143</v>
      </c>
      <c r="CN180">
        <v>9557.8914285714291</v>
      </c>
      <c r="CO180">
        <v>41.811999999999998</v>
      </c>
      <c r="CP180">
        <v>43.5</v>
      </c>
      <c r="CQ180">
        <v>42.616</v>
      </c>
      <c r="CR180">
        <v>42.625</v>
      </c>
      <c r="CS180">
        <v>43.125</v>
      </c>
      <c r="CT180">
        <v>597.51999999999987</v>
      </c>
      <c r="CU180">
        <v>597.47714285714289</v>
      </c>
      <c r="CV180">
        <v>0</v>
      </c>
      <c r="CW180">
        <v>1678122237.4000001</v>
      </c>
      <c r="CX180">
        <v>0</v>
      </c>
      <c r="CY180">
        <v>1678116306.0999999</v>
      </c>
      <c r="CZ180" t="s">
        <v>356</v>
      </c>
      <c r="DA180">
        <v>1678116302.5999999</v>
      </c>
      <c r="DB180">
        <v>1678116306.0999999</v>
      </c>
      <c r="DC180">
        <v>12</v>
      </c>
      <c r="DD180">
        <v>3.5000000000000003E-2</v>
      </c>
      <c r="DE180">
        <v>0.05</v>
      </c>
      <c r="DF180">
        <v>-6.1040000000000001</v>
      </c>
      <c r="DG180">
        <v>0.249</v>
      </c>
      <c r="DH180">
        <v>413</v>
      </c>
      <c r="DI180">
        <v>32</v>
      </c>
      <c r="DJ180">
        <v>0.5</v>
      </c>
      <c r="DK180">
        <v>0.15</v>
      </c>
      <c r="DL180">
        <v>-29.218532499999998</v>
      </c>
      <c r="DM180">
        <v>-9.1680675422050703E-2</v>
      </c>
      <c r="DN180">
        <v>8.5051870607000965E-2</v>
      </c>
      <c r="DO180">
        <v>1</v>
      </c>
      <c r="DP180">
        <v>2.1506117499999999</v>
      </c>
      <c r="DQ180">
        <v>-0.1267685178236404</v>
      </c>
      <c r="DR180">
        <v>2.8296671967521201E-2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3.2976700000000001</v>
      </c>
      <c r="EB180">
        <v>2.6254</v>
      </c>
      <c r="EC180">
        <v>0.195214</v>
      </c>
      <c r="ED180">
        <v>0.19627</v>
      </c>
      <c r="EE180">
        <v>0.138072</v>
      </c>
      <c r="EF180">
        <v>0.13084799999999999</v>
      </c>
      <c r="EG180">
        <v>24301.7</v>
      </c>
      <c r="EH180">
        <v>24620.9</v>
      </c>
      <c r="EI180">
        <v>28094.7</v>
      </c>
      <c r="EJ180">
        <v>29483.7</v>
      </c>
      <c r="EK180">
        <v>33344.300000000003</v>
      </c>
      <c r="EL180">
        <v>35573.199999999997</v>
      </c>
      <c r="EM180">
        <v>39673.4</v>
      </c>
      <c r="EN180">
        <v>42129.5</v>
      </c>
      <c r="EO180">
        <v>2.23855</v>
      </c>
      <c r="EP180">
        <v>2.2149999999999999</v>
      </c>
      <c r="EQ180">
        <v>0.11398999999999999</v>
      </c>
      <c r="ER180">
        <v>0</v>
      </c>
      <c r="ES180">
        <v>30.162700000000001</v>
      </c>
      <c r="ET180">
        <v>999.9</v>
      </c>
      <c r="EU180">
        <v>75.099999999999994</v>
      </c>
      <c r="EV180">
        <v>32.6</v>
      </c>
      <c r="EW180">
        <v>36.636499999999998</v>
      </c>
      <c r="EX180">
        <v>56.817100000000003</v>
      </c>
      <c r="EY180">
        <v>-4.1185900000000002</v>
      </c>
      <c r="EZ180">
        <v>2</v>
      </c>
      <c r="FA180">
        <v>0.38079800000000003</v>
      </c>
      <c r="FB180">
        <v>-0.27338800000000002</v>
      </c>
      <c r="FC180">
        <v>20.275300000000001</v>
      </c>
      <c r="FD180">
        <v>5.2190899999999996</v>
      </c>
      <c r="FE180">
        <v>12.0047</v>
      </c>
      <c r="FF180">
        <v>4.9862000000000002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1.86222</v>
      </c>
      <c r="FN180">
        <v>1.8643099999999999</v>
      </c>
      <c r="FO180">
        <v>1.8603499999999999</v>
      </c>
      <c r="FP180">
        <v>1.8610800000000001</v>
      </c>
      <c r="FQ180">
        <v>1.8602000000000001</v>
      </c>
      <c r="FR180">
        <v>1.86191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</v>
      </c>
      <c r="GH180">
        <v>0.25840000000000002</v>
      </c>
      <c r="GI180">
        <v>-4.4273770621571362</v>
      </c>
      <c r="GJ180">
        <v>-4.6782648166075668E-3</v>
      </c>
      <c r="GK180">
        <v>2.0645039605938809E-6</v>
      </c>
      <c r="GL180">
        <v>-4.2957140779123221E-10</v>
      </c>
      <c r="GM180">
        <v>-7.2769555290842433E-2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98.2</v>
      </c>
      <c r="GV180">
        <v>98.2</v>
      </c>
      <c r="GW180">
        <v>2.9797400000000001</v>
      </c>
      <c r="GX180">
        <v>2.50366</v>
      </c>
      <c r="GY180">
        <v>2.04834</v>
      </c>
      <c r="GZ180">
        <v>2.6220699999999999</v>
      </c>
      <c r="HA180">
        <v>2.1972700000000001</v>
      </c>
      <c r="HB180">
        <v>2.32178</v>
      </c>
      <c r="HC180">
        <v>37.771099999999997</v>
      </c>
      <c r="HD180">
        <v>14.315899999999999</v>
      </c>
      <c r="HE180">
        <v>18</v>
      </c>
      <c r="HF180">
        <v>706.71500000000003</v>
      </c>
      <c r="HG180">
        <v>766.33500000000004</v>
      </c>
      <c r="HH180">
        <v>31.000399999999999</v>
      </c>
      <c r="HI180">
        <v>32.249499999999998</v>
      </c>
      <c r="HJ180">
        <v>30.000299999999999</v>
      </c>
      <c r="HK180">
        <v>32.201099999999997</v>
      </c>
      <c r="HL180">
        <v>32.215400000000002</v>
      </c>
      <c r="HM180">
        <v>59.583399999999997</v>
      </c>
      <c r="HN180">
        <v>18.7987</v>
      </c>
      <c r="HO180">
        <v>100</v>
      </c>
      <c r="HP180">
        <v>31</v>
      </c>
      <c r="HQ180">
        <v>1103.5899999999999</v>
      </c>
      <c r="HR180">
        <v>31.3065</v>
      </c>
      <c r="HS180">
        <v>99.022000000000006</v>
      </c>
      <c r="HT180">
        <v>97.706999999999994</v>
      </c>
    </row>
    <row r="181" spans="1:228" x14ac:dyDescent="0.2">
      <c r="A181">
        <v>166</v>
      </c>
      <c r="B181">
        <v>1678122199.5</v>
      </c>
      <c r="C181">
        <v>659</v>
      </c>
      <c r="D181" t="s">
        <v>691</v>
      </c>
      <c r="E181" t="s">
        <v>692</v>
      </c>
      <c r="F181">
        <v>4</v>
      </c>
      <c r="G181">
        <v>1678122197.1875</v>
      </c>
      <c r="H181">
        <f t="shared" si="68"/>
        <v>2.4115314258534599E-3</v>
      </c>
      <c r="I181">
        <f t="shared" si="69"/>
        <v>2.4115314258534597</v>
      </c>
      <c r="J181">
        <f t="shared" si="70"/>
        <v>18.214455936695646</v>
      </c>
      <c r="K181">
        <f t="shared" si="71"/>
        <v>1064.9862499999999</v>
      </c>
      <c r="L181">
        <f t="shared" si="72"/>
        <v>872.09544854085402</v>
      </c>
      <c r="M181">
        <f t="shared" si="73"/>
        <v>88.397650825342382</v>
      </c>
      <c r="N181">
        <f t="shared" si="74"/>
        <v>107.94951724470629</v>
      </c>
      <c r="O181">
        <f t="shared" si="75"/>
        <v>0.17558420176424361</v>
      </c>
      <c r="P181">
        <f t="shared" si="76"/>
        <v>2.77204338331555</v>
      </c>
      <c r="Q181">
        <f t="shared" si="77"/>
        <v>0.16963130766350748</v>
      </c>
      <c r="R181">
        <f t="shared" si="78"/>
        <v>0.10653759783504541</v>
      </c>
      <c r="S181">
        <f t="shared" si="79"/>
        <v>226.1124869837077</v>
      </c>
      <c r="T181">
        <f t="shared" si="80"/>
        <v>33.09442249388286</v>
      </c>
      <c r="U181">
        <f t="shared" si="81"/>
        <v>32.009374999999999</v>
      </c>
      <c r="V181">
        <f t="shared" si="82"/>
        <v>4.7776176174292875</v>
      </c>
      <c r="W181">
        <f t="shared" si="83"/>
        <v>69.684321007976123</v>
      </c>
      <c r="X181">
        <f t="shared" si="84"/>
        <v>3.3947089841553733</v>
      </c>
      <c r="Y181">
        <f t="shared" si="85"/>
        <v>4.8715535073762322</v>
      </c>
      <c r="Z181">
        <f t="shared" si="86"/>
        <v>1.3829086332739142</v>
      </c>
      <c r="AA181">
        <f t="shared" si="87"/>
        <v>-106.34853588013758</v>
      </c>
      <c r="AB181">
        <f t="shared" si="88"/>
        <v>51.478681552502351</v>
      </c>
      <c r="AC181">
        <f t="shared" si="89"/>
        <v>4.219041547999197</v>
      </c>
      <c r="AD181">
        <f t="shared" si="90"/>
        <v>175.4616742040717</v>
      </c>
      <c r="AE181">
        <f t="shared" si="91"/>
        <v>29.054271365330496</v>
      </c>
      <c r="AF181">
        <f t="shared" si="92"/>
        <v>2.4092843841321199</v>
      </c>
      <c r="AG181">
        <f t="shared" si="93"/>
        <v>18.214455936695646</v>
      </c>
      <c r="AH181">
        <v>1128.8790738407531</v>
      </c>
      <c r="AI181">
        <v>1105.037757575757</v>
      </c>
      <c r="AJ181">
        <v>1.739254638406724</v>
      </c>
      <c r="AK181">
        <v>60.783550458012961</v>
      </c>
      <c r="AL181">
        <f t="shared" si="94"/>
        <v>2.4115314258534597</v>
      </c>
      <c r="AM181">
        <v>31.341728387471321</v>
      </c>
      <c r="AN181">
        <v>33.492279393939377</v>
      </c>
      <c r="AO181">
        <v>1.463537228433457E-4</v>
      </c>
      <c r="AP181">
        <v>100.31295513855321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47559.49467578403</v>
      </c>
      <c r="AV181">
        <f t="shared" si="98"/>
        <v>1199.9925000000001</v>
      </c>
      <c r="AW181">
        <f t="shared" si="99"/>
        <v>1025.9178885925949</v>
      </c>
      <c r="AX181">
        <f t="shared" si="100"/>
        <v>0.85493691718289466</v>
      </c>
      <c r="AY181">
        <f t="shared" si="101"/>
        <v>0.18842825016298659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1678122197.1875</v>
      </c>
      <c r="BF181">
        <v>1064.9862499999999</v>
      </c>
      <c r="BG181">
        <v>1094.1737499999999</v>
      </c>
      <c r="BH181">
        <v>33.490825000000001</v>
      </c>
      <c r="BI181">
        <v>31.341374999999999</v>
      </c>
      <c r="BJ181">
        <v>1072.585</v>
      </c>
      <c r="BK181">
        <v>33.232462499999997</v>
      </c>
      <c r="BL181">
        <v>650.00687500000004</v>
      </c>
      <c r="BM181">
        <v>101.2625</v>
      </c>
      <c r="BN181">
        <v>9.9857725000000008E-2</v>
      </c>
      <c r="BO181">
        <v>32.353837499999997</v>
      </c>
      <c r="BP181">
        <v>32.009374999999999</v>
      </c>
      <c r="BQ181">
        <v>999.9</v>
      </c>
      <c r="BR181">
        <v>0</v>
      </c>
      <c r="BS181">
        <v>0</v>
      </c>
      <c r="BT181">
        <v>9014.2199999999993</v>
      </c>
      <c r="BU181">
        <v>0</v>
      </c>
      <c r="BV181">
        <v>143.67574999999999</v>
      </c>
      <c r="BW181">
        <v>-29.190574999999999</v>
      </c>
      <c r="BX181">
        <v>1101.88625</v>
      </c>
      <c r="BY181">
        <v>1129.5762500000001</v>
      </c>
      <c r="BZ181">
        <v>2.1494599999999999</v>
      </c>
      <c r="CA181">
        <v>1094.1737499999999</v>
      </c>
      <c r="CB181">
        <v>31.341374999999999</v>
      </c>
      <c r="CC181">
        <v>3.3913662499999999</v>
      </c>
      <c r="CD181">
        <v>3.1737087499999999</v>
      </c>
      <c r="CE181">
        <v>26.085487499999999</v>
      </c>
      <c r="CF181">
        <v>24.968487499999998</v>
      </c>
      <c r="CG181">
        <v>1199.9925000000001</v>
      </c>
      <c r="CH181">
        <v>0.50002000000000002</v>
      </c>
      <c r="CI181">
        <v>0.49997999999999998</v>
      </c>
      <c r="CJ181">
        <v>0</v>
      </c>
      <c r="CK181">
        <v>1474.9087500000001</v>
      </c>
      <c r="CL181">
        <v>4.9990899999999998</v>
      </c>
      <c r="CM181">
        <v>15947.3375</v>
      </c>
      <c r="CN181">
        <v>9557.8687500000015</v>
      </c>
      <c r="CO181">
        <v>41.811999999999998</v>
      </c>
      <c r="CP181">
        <v>43.5</v>
      </c>
      <c r="CQ181">
        <v>42.609250000000003</v>
      </c>
      <c r="CR181">
        <v>42.625</v>
      </c>
      <c r="CS181">
        <v>43.132750000000001</v>
      </c>
      <c r="CT181">
        <v>597.52</v>
      </c>
      <c r="CU181">
        <v>597.47250000000008</v>
      </c>
      <c r="CV181">
        <v>0</v>
      </c>
      <c r="CW181">
        <v>1678122241.5999999</v>
      </c>
      <c r="CX181">
        <v>0</v>
      </c>
      <c r="CY181">
        <v>1678116306.0999999</v>
      </c>
      <c r="CZ181" t="s">
        <v>356</v>
      </c>
      <c r="DA181">
        <v>1678116302.5999999</v>
      </c>
      <c r="DB181">
        <v>1678116306.0999999</v>
      </c>
      <c r="DC181">
        <v>12</v>
      </c>
      <c r="DD181">
        <v>3.5000000000000003E-2</v>
      </c>
      <c r="DE181">
        <v>0.05</v>
      </c>
      <c r="DF181">
        <v>-6.1040000000000001</v>
      </c>
      <c r="DG181">
        <v>0.249</v>
      </c>
      <c r="DH181">
        <v>413</v>
      </c>
      <c r="DI181">
        <v>32</v>
      </c>
      <c r="DJ181">
        <v>0.5</v>
      </c>
      <c r="DK181">
        <v>0.15</v>
      </c>
      <c r="DL181">
        <v>-29.208843902439021</v>
      </c>
      <c r="DM181">
        <v>-0.18040766550528781</v>
      </c>
      <c r="DN181">
        <v>8.1537577896091687E-2</v>
      </c>
      <c r="DO181">
        <v>0</v>
      </c>
      <c r="DP181">
        <v>2.140686341463415</v>
      </c>
      <c r="DQ181">
        <v>8.7243344947734947E-2</v>
      </c>
      <c r="DR181">
        <v>1.287408547660814E-2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3.2974899999999998</v>
      </c>
      <c r="EB181">
        <v>2.62514</v>
      </c>
      <c r="EC181">
        <v>0.19598699999999999</v>
      </c>
      <c r="ED181">
        <v>0.197017</v>
      </c>
      <c r="EE181">
        <v>0.13807800000000001</v>
      </c>
      <c r="EF181">
        <v>0.130854</v>
      </c>
      <c r="EG181">
        <v>24278.3</v>
      </c>
      <c r="EH181">
        <v>24597.599999999999</v>
      </c>
      <c r="EI181">
        <v>28094.6</v>
      </c>
      <c r="EJ181">
        <v>29483.3</v>
      </c>
      <c r="EK181">
        <v>33344.400000000001</v>
      </c>
      <c r="EL181">
        <v>35573</v>
      </c>
      <c r="EM181">
        <v>39673.800000000003</v>
      </c>
      <c r="EN181">
        <v>42129.4</v>
      </c>
      <c r="EO181">
        <v>2.2384499999999998</v>
      </c>
      <c r="EP181">
        <v>2.21522</v>
      </c>
      <c r="EQ181">
        <v>0.11317099999999999</v>
      </c>
      <c r="ER181">
        <v>0</v>
      </c>
      <c r="ES181">
        <v>30.162700000000001</v>
      </c>
      <c r="ET181">
        <v>999.9</v>
      </c>
      <c r="EU181">
        <v>75.099999999999994</v>
      </c>
      <c r="EV181">
        <v>32.6</v>
      </c>
      <c r="EW181">
        <v>36.632199999999997</v>
      </c>
      <c r="EX181">
        <v>56.7271</v>
      </c>
      <c r="EY181">
        <v>-4.1987199999999998</v>
      </c>
      <c r="EZ181">
        <v>2</v>
      </c>
      <c r="FA181">
        <v>0.38082300000000002</v>
      </c>
      <c r="FB181">
        <v>-0.272345</v>
      </c>
      <c r="FC181">
        <v>20.275200000000002</v>
      </c>
      <c r="FD181">
        <v>5.2192400000000001</v>
      </c>
      <c r="FE181">
        <v>12.0044</v>
      </c>
      <c r="FF181">
        <v>4.9862000000000002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1.8622300000000001</v>
      </c>
      <c r="FN181">
        <v>1.8643099999999999</v>
      </c>
      <c r="FO181">
        <v>1.8603499999999999</v>
      </c>
      <c r="FP181">
        <v>1.8610899999999999</v>
      </c>
      <c r="FQ181">
        <v>1.8602000000000001</v>
      </c>
      <c r="FR181">
        <v>1.8619000000000001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-7.61</v>
      </c>
      <c r="GH181">
        <v>0.25840000000000002</v>
      </c>
      <c r="GI181">
        <v>-4.4273770621571362</v>
      </c>
      <c r="GJ181">
        <v>-4.6782648166075668E-3</v>
      </c>
      <c r="GK181">
        <v>2.0645039605938809E-6</v>
      </c>
      <c r="GL181">
        <v>-4.2957140779123221E-10</v>
      </c>
      <c r="GM181">
        <v>-7.2769555290842433E-2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98.3</v>
      </c>
      <c r="GV181">
        <v>98.2</v>
      </c>
      <c r="GW181">
        <v>2.99438</v>
      </c>
      <c r="GX181">
        <v>2.5134300000000001</v>
      </c>
      <c r="GY181">
        <v>2.04834</v>
      </c>
      <c r="GZ181">
        <v>2.6220699999999999</v>
      </c>
      <c r="HA181">
        <v>2.1972700000000001</v>
      </c>
      <c r="HB181">
        <v>2.2997999999999998</v>
      </c>
      <c r="HC181">
        <v>37.771099999999997</v>
      </c>
      <c r="HD181">
        <v>14.298400000000001</v>
      </c>
      <c r="HE181">
        <v>18</v>
      </c>
      <c r="HF181">
        <v>706.64800000000002</v>
      </c>
      <c r="HG181">
        <v>766.57500000000005</v>
      </c>
      <c r="HH181">
        <v>31.000399999999999</v>
      </c>
      <c r="HI181">
        <v>32.2517</v>
      </c>
      <c r="HJ181">
        <v>30.000299999999999</v>
      </c>
      <c r="HK181">
        <v>32.202500000000001</v>
      </c>
      <c r="HL181">
        <v>32.216900000000003</v>
      </c>
      <c r="HM181">
        <v>59.877499999999998</v>
      </c>
      <c r="HN181">
        <v>18.7987</v>
      </c>
      <c r="HO181">
        <v>100</v>
      </c>
      <c r="HP181">
        <v>31</v>
      </c>
      <c r="HQ181">
        <v>1110.31</v>
      </c>
      <c r="HR181">
        <v>31.3065</v>
      </c>
      <c r="HS181">
        <v>99.022499999999994</v>
      </c>
      <c r="HT181">
        <v>97.706400000000002</v>
      </c>
    </row>
    <row r="182" spans="1:228" x14ac:dyDescent="0.2">
      <c r="A182">
        <v>167</v>
      </c>
      <c r="B182">
        <v>1678122203.5</v>
      </c>
      <c r="C182">
        <v>663</v>
      </c>
      <c r="D182" t="s">
        <v>693</v>
      </c>
      <c r="E182" t="s">
        <v>694</v>
      </c>
      <c r="F182">
        <v>4</v>
      </c>
      <c r="G182">
        <v>1678122201.5</v>
      </c>
      <c r="H182">
        <f t="shared" si="68"/>
        <v>2.4092305223825591E-3</v>
      </c>
      <c r="I182">
        <f t="shared" si="69"/>
        <v>2.409230522382559</v>
      </c>
      <c r="J182">
        <f t="shared" si="70"/>
        <v>18.447362452290488</v>
      </c>
      <c r="K182">
        <f t="shared" si="71"/>
        <v>1072.1371428571431</v>
      </c>
      <c r="L182">
        <f t="shared" si="72"/>
        <v>876.82502317212402</v>
      </c>
      <c r="M182">
        <f t="shared" si="73"/>
        <v>88.876904983835459</v>
      </c>
      <c r="N182">
        <f t="shared" si="74"/>
        <v>108.67416925514645</v>
      </c>
      <c r="O182">
        <f t="shared" si="75"/>
        <v>0.17547536836592259</v>
      </c>
      <c r="P182">
        <f t="shared" si="76"/>
        <v>2.7699846085671509</v>
      </c>
      <c r="Q182">
        <f t="shared" si="77"/>
        <v>0.16952545933162902</v>
      </c>
      <c r="R182">
        <f t="shared" si="78"/>
        <v>0.10647118086942148</v>
      </c>
      <c r="S182">
        <f t="shared" si="79"/>
        <v>226.11281280533225</v>
      </c>
      <c r="T182">
        <f t="shared" si="80"/>
        <v>33.097993629247746</v>
      </c>
      <c r="U182">
        <f t="shared" si="81"/>
        <v>32.008028571428568</v>
      </c>
      <c r="V182">
        <f t="shared" si="82"/>
        <v>4.7772535588347793</v>
      </c>
      <c r="W182">
        <f t="shared" si="83"/>
        <v>69.676660168810855</v>
      </c>
      <c r="X182">
        <f t="shared" si="84"/>
        <v>3.394802209874082</v>
      </c>
      <c r="Y182">
        <f t="shared" si="85"/>
        <v>4.872222924648284</v>
      </c>
      <c r="Z182">
        <f t="shared" si="86"/>
        <v>1.3824513489606973</v>
      </c>
      <c r="AA182">
        <f t="shared" si="87"/>
        <v>-106.24706603707085</v>
      </c>
      <c r="AB182">
        <f t="shared" si="88"/>
        <v>52.004989926595975</v>
      </c>
      <c r="AC182">
        <f t="shared" si="89"/>
        <v>4.2653669030107011</v>
      </c>
      <c r="AD182">
        <f t="shared" si="90"/>
        <v>176.13610359786807</v>
      </c>
      <c r="AE182">
        <f t="shared" si="91"/>
        <v>29.030308323241375</v>
      </c>
      <c r="AF182">
        <f t="shared" si="92"/>
        <v>2.4100958736336189</v>
      </c>
      <c r="AG182">
        <f t="shared" si="93"/>
        <v>18.447362452290488</v>
      </c>
      <c r="AH182">
        <v>1135.6682750230359</v>
      </c>
      <c r="AI182">
        <v>1111.803636363635</v>
      </c>
      <c r="AJ182">
        <v>1.6858249853480041</v>
      </c>
      <c r="AK182">
        <v>60.783550458012961</v>
      </c>
      <c r="AL182">
        <f t="shared" si="94"/>
        <v>2.409230522382559</v>
      </c>
      <c r="AM182">
        <v>31.34145906654885</v>
      </c>
      <c r="AN182">
        <v>33.491032727272717</v>
      </c>
      <c r="AO182">
        <v>-1.8760464321055918E-5</v>
      </c>
      <c r="AP182">
        <v>100.31295513855321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47502.303087034255</v>
      </c>
      <c r="AV182">
        <f t="shared" si="98"/>
        <v>1199.992857142857</v>
      </c>
      <c r="AW182">
        <f t="shared" si="99"/>
        <v>1025.9183278784105</v>
      </c>
      <c r="AX182">
        <f t="shared" si="100"/>
        <v>0.85493702880956124</v>
      </c>
      <c r="AY182">
        <f t="shared" si="101"/>
        <v>0.1884284656024531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1678122201.5</v>
      </c>
      <c r="BF182">
        <v>1072.1371428571431</v>
      </c>
      <c r="BG182">
        <v>1101.32</v>
      </c>
      <c r="BH182">
        <v>33.491799999999998</v>
      </c>
      <c r="BI182">
        <v>31.341571428571431</v>
      </c>
      <c r="BJ182">
        <v>1079.752857142857</v>
      </c>
      <c r="BK182">
        <v>33.233414285714282</v>
      </c>
      <c r="BL182">
        <v>649.98971428571429</v>
      </c>
      <c r="BM182">
        <v>101.2622857142857</v>
      </c>
      <c r="BN182">
        <v>9.9904728571428583E-2</v>
      </c>
      <c r="BO182">
        <v>32.356271428571439</v>
      </c>
      <c r="BP182">
        <v>32.008028571428568</v>
      </c>
      <c r="BQ182">
        <v>999.89999999999986</v>
      </c>
      <c r="BR182">
        <v>0</v>
      </c>
      <c r="BS182">
        <v>0</v>
      </c>
      <c r="BT182">
        <v>9003.3028571428567</v>
      </c>
      <c r="BU182">
        <v>0</v>
      </c>
      <c r="BV182">
        <v>141.35042857142861</v>
      </c>
      <c r="BW182">
        <v>-29.17978571428571</v>
      </c>
      <c r="BX182">
        <v>1109.291428571428</v>
      </c>
      <c r="BY182">
        <v>1136.954285714286</v>
      </c>
      <c r="BZ182">
        <v>2.1501914285714281</v>
      </c>
      <c r="CA182">
        <v>1101.32</v>
      </c>
      <c r="CB182">
        <v>31.341571428571431</v>
      </c>
      <c r="CC182">
        <v>3.3914571428571429</v>
      </c>
      <c r="CD182">
        <v>3.173724285714286</v>
      </c>
      <c r="CE182">
        <v>26.08595714285714</v>
      </c>
      <c r="CF182">
        <v>24.96857142857143</v>
      </c>
      <c r="CG182">
        <v>1199.992857142857</v>
      </c>
      <c r="CH182">
        <v>0.50001600000000002</v>
      </c>
      <c r="CI182">
        <v>0.49998399999999998</v>
      </c>
      <c r="CJ182">
        <v>0</v>
      </c>
      <c r="CK182">
        <v>1474.6071428571429</v>
      </c>
      <c r="CL182">
        <v>4.9990899999999998</v>
      </c>
      <c r="CM182">
        <v>15942.12857142857</v>
      </c>
      <c r="CN182">
        <v>9557.8442857142854</v>
      </c>
      <c r="CO182">
        <v>41.811999999999998</v>
      </c>
      <c r="CP182">
        <v>43.5</v>
      </c>
      <c r="CQ182">
        <v>42.625</v>
      </c>
      <c r="CR182">
        <v>42.625</v>
      </c>
      <c r="CS182">
        <v>43.142714285714291</v>
      </c>
      <c r="CT182">
        <v>597.51571428571424</v>
      </c>
      <c r="CU182">
        <v>597.47714285714289</v>
      </c>
      <c r="CV182">
        <v>0</v>
      </c>
      <c r="CW182">
        <v>1678122245.2</v>
      </c>
      <c r="CX182">
        <v>0</v>
      </c>
      <c r="CY182">
        <v>1678116306.0999999</v>
      </c>
      <c r="CZ182" t="s">
        <v>356</v>
      </c>
      <c r="DA182">
        <v>1678116302.5999999</v>
      </c>
      <c r="DB182">
        <v>1678116306.0999999</v>
      </c>
      <c r="DC182">
        <v>12</v>
      </c>
      <c r="DD182">
        <v>3.5000000000000003E-2</v>
      </c>
      <c r="DE182">
        <v>0.05</v>
      </c>
      <c r="DF182">
        <v>-6.1040000000000001</v>
      </c>
      <c r="DG182">
        <v>0.249</v>
      </c>
      <c r="DH182">
        <v>413</v>
      </c>
      <c r="DI182">
        <v>32</v>
      </c>
      <c r="DJ182">
        <v>0.5</v>
      </c>
      <c r="DK182">
        <v>0.15</v>
      </c>
      <c r="DL182">
        <v>-29.216502500000001</v>
      </c>
      <c r="DM182">
        <v>0.4453249530957058</v>
      </c>
      <c r="DN182">
        <v>7.396787305141321E-2</v>
      </c>
      <c r="DO182">
        <v>0</v>
      </c>
      <c r="DP182">
        <v>2.1445910000000001</v>
      </c>
      <c r="DQ182">
        <v>7.7162026266406711E-2</v>
      </c>
      <c r="DR182">
        <v>9.4125867326681177E-3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3.2975300000000001</v>
      </c>
      <c r="EB182">
        <v>2.6253099999999998</v>
      </c>
      <c r="EC182">
        <v>0.196741</v>
      </c>
      <c r="ED182">
        <v>0.19778299999999999</v>
      </c>
      <c r="EE182">
        <v>0.138072</v>
      </c>
      <c r="EF182">
        <v>0.130853</v>
      </c>
      <c r="EG182">
        <v>24255.5</v>
      </c>
      <c r="EH182">
        <v>24574.3</v>
      </c>
      <c r="EI182">
        <v>28094.6</v>
      </c>
      <c r="EJ182">
        <v>29483.599999999999</v>
      </c>
      <c r="EK182">
        <v>33344.699999999997</v>
      </c>
      <c r="EL182">
        <v>35573</v>
      </c>
      <c r="EM182">
        <v>39673.800000000003</v>
      </c>
      <c r="EN182">
        <v>42129.4</v>
      </c>
      <c r="EO182">
        <v>2.2385000000000002</v>
      </c>
      <c r="EP182">
        <v>2.2150799999999999</v>
      </c>
      <c r="EQ182">
        <v>0.113644</v>
      </c>
      <c r="ER182">
        <v>0</v>
      </c>
      <c r="ES182">
        <v>30.1633</v>
      </c>
      <c r="ET182">
        <v>999.9</v>
      </c>
      <c r="EU182">
        <v>75.099999999999994</v>
      </c>
      <c r="EV182">
        <v>32.6</v>
      </c>
      <c r="EW182">
        <v>36.628500000000003</v>
      </c>
      <c r="EX182">
        <v>56.427100000000003</v>
      </c>
      <c r="EY182">
        <v>-4.1145899999999997</v>
      </c>
      <c r="EZ182">
        <v>2</v>
      </c>
      <c r="FA182">
        <v>0.380998</v>
      </c>
      <c r="FB182">
        <v>-0.27206200000000003</v>
      </c>
      <c r="FC182">
        <v>20.274999999999999</v>
      </c>
      <c r="FD182">
        <v>5.2196899999999999</v>
      </c>
      <c r="FE182">
        <v>12.005000000000001</v>
      </c>
      <c r="FF182">
        <v>4.9861500000000003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1.8622300000000001</v>
      </c>
      <c r="FN182">
        <v>1.8643000000000001</v>
      </c>
      <c r="FO182">
        <v>1.8603499999999999</v>
      </c>
      <c r="FP182">
        <v>1.8611</v>
      </c>
      <c r="FQ182">
        <v>1.8602000000000001</v>
      </c>
      <c r="FR182">
        <v>1.8619000000000001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-7.62</v>
      </c>
      <c r="GH182">
        <v>0.25840000000000002</v>
      </c>
      <c r="GI182">
        <v>-4.4273770621571362</v>
      </c>
      <c r="GJ182">
        <v>-4.6782648166075668E-3</v>
      </c>
      <c r="GK182">
        <v>2.0645039605938809E-6</v>
      </c>
      <c r="GL182">
        <v>-4.2957140779123221E-10</v>
      </c>
      <c r="GM182">
        <v>-7.2769555290842433E-2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98.3</v>
      </c>
      <c r="GV182">
        <v>98.3</v>
      </c>
      <c r="GW182">
        <v>3.0078100000000001</v>
      </c>
      <c r="GX182">
        <v>2.5134300000000001</v>
      </c>
      <c r="GY182">
        <v>2.04834</v>
      </c>
      <c r="GZ182">
        <v>2.6220699999999999</v>
      </c>
      <c r="HA182">
        <v>2.1972700000000001</v>
      </c>
      <c r="HB182">
        <v>2.2961399999999998</v>
      </c>
      <c r="HC182">
        <v>37.771099999999997</v>
      </c>
      <c r="HD182">
        <v>14.3072</v>
      </c>
      <c r="HE182">
        <v>18</v>
      </c>
      <c r="HF182">
        <v>706.71400000000006</v>
      </c>
      <c r="HG182">
        <v>766.46299999999997</v>
      </c>
      <c r="HH182">
        <v>31.0002</v>
      </c>
      <c r="HI182">
        <v>32.253900000000002</v>
      </c>
      <c r="HJ182">
        <v>30.000299999999999</v>
      </c>
      <c r="HK182">
        <v>32.204599999999999</v>
      </c>
      <c r="HL182">
        <v>32.2196</v>
      </c>
      <c r="HM182">
        <v>60.165300000000002</v>
      </c>
      <c r="HN182">
        <v>18.7987</v>
      </c>
      <c r="HO182">
        <v>100</v>
      </c>
      <c r="HP182">
        <v>31</v>
      </c>
      <c r="HQ182">
        <v>1117.02</v>
      </c>
      <c r="HR182">
        <v>31.3065</v>
      </c>
      <c r="HS182">
        <v>99.022499999999994</v>
      </c>
      <c r="HT182">
        <v>97.706699999999998</v>
      </c>
    </row>
    <row r="183" spans="1:228" x14ac:dyDescent="0.2">
      <c r="A183">
        <v>168</v>
      </c>
      <c r="B183">
        <v>1678122207.5</v>
      </c>
      <c r="C183">
        <v>667</v>
      </c>
      <c r="D183" t="s">
        <v>695</v>
      </c>
      <c r="E183" t="s">
        <v>696</v>
      </c>
      <c r="F183">
        <v>4</v>
      </c>
      <c r="G183">
        <v>1678122205.1875</v>
      </c>
      <c r="H183">
        <f t="shared" si="68"/>
        <v>2.406124774874961E-3</v>
      </c>
      <c r="I183">
        <f t="shared" si="69"/>
        <v>2.4061247748749608</v>
      </c>
      <c r="J183">
        <f t="shared" si="70"/>
        <v>18.256833855678138</v>
      </c>
      <c r="K183">
        <f t="shared" si="71"/>
        <v>1078.2449999999999</v>
      </c>
      <c r="L183">
        <f t="shared" si="72"/>
        <v>884.44232809678226</v>
      </c>
      <c r="M183">
        <f t="shared" si="73"/>
        <v>89.648974522843048</v>
      </c>
      <c r="N183">
        <f t="shared" si="74"/>
        <v>109.29322971503603</v>
      </c>
      <c r="O183">
        <f t="shared" si="75"/>
        <v>0.17532922131347181</v>
      </c>
      <c r="P183">
        <f t="shared" si="76"/>
        <v>2.7716268030642781</v>
      </c>
      <c r="Q183">
        <f t="shared" si="77"/>
        <v>0.16939242988590603</v>
      </c>
      <c r="R183">
        <f t="shared" si="78"/>
        <v>0.10638691900340734</v>
      </c>
      <c r="S183">
        <f t="shared" si="79"/>
        <v>226.11440773409254</v>
      </c>
      <c r="T183">
        <f t="shared" si="80"/>
        <v>33.103944952443371</v>
      </c>
      <c r="U183">
        <f t="shared" si="81"/>
        <v>32.004737499999997</v>
      </c>
      <c r="V183">
        <f t="shared" si="82"/>
        <v>4.7763637931324219</v>
      </c>
      <c r="W183">
        <f t="shared" si="83"/>
        <v>69.650931445132855</v>
      </c>
      <c r="X183">
        <f t="shared" si="84"/>
        <v>3.3946031460123627</v>
      </c>
      <c r="Y183">
        <f t="shared" si="85"/>
        <v>4.8737368985315621</v>
      </c>
      <c r="Z183">
        <f t="shared" si="86"/>
        <v>1.3817606471200592</v>
      </c>
      <c r="AA183">
        <f t="shared" si="87"/>
        <v>-106.11010257198578</v>
      </c>
      <c r="AB183">
        <f t="shared" si="88"/>
        <v>53.349951479736461</v>
      </c>
      <c r="AC183">
        <f t="shared" si="89"/>
        <v>4.3731335496879593</v>
      </c>
      <c r="AD183">
        <f t="shared" si="90"/>
        <v>177.72739019153119</v>
      </c>
      <c r="AE183">
        <f t="shared" si="91"/>
        <v>29.182493768956476</v>
      </c>
      <c r="AF183">
        <f t="shared" si="92"/>
        <v>2.406545508946111</v>
      </c>
      <c r="AG183">
        <f t="shared" si="93"/>
        <v>18.256833855678138</v>
      </c>
      <c r="AH183">
        <v>1142.716763551452</v>
      </c>
      <c r="AI183">
        <v>1118.792181818181</v>
      </c>
      <c r="AJ183">
        <v>1.750825602017398</v>
      </c>
      <c r="AK183">
        <v>60.783550458012961</v>
      </c>
      <c r="AL183">
        <f t="shared" si="94"/>
        <v>2.4061247748749608</v>
      </c>
      <c r="AM183">
        <v>31.342493929386311</v>
      </c>
      <c r="AN183">
        <v>33.489359393939388</v>
      </c>
      <c r="AO183">
        <v>-3.8965540135253673E-5</v>
      </c>
      <c r="AP183">
        <v>100.31295513855321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47546.759690090796</v>
      </c>
      <c r="AV183">
        <f t="shared" si="98"/>
        <v>1200</v>
      </c>
      <c r="AW183">
        <f t="shared" si="99"/>
        <v>1025.9245635927941</v>
      </c>
      <c r="AX183">
        <f t="shared" si="100"/>
        <v>0.85493713632732837</v>
      </c>
      <c r="AY183">
        <f t="shared" si="101"/>
        <v>0.18842867311174377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1678122205.1875</v>
      </c>
      <c r="BF183">
        <v>1078.2449999999999</v>
      </c>
      <c r="BG183">
        <v>1107.5775000000001</v>
      </c>
      <c r="BH183">
        <v>33.489849999999997</v>
      </c>
      <c r="BI183">
        <v>31.342849999999999</v>
      </c>
      <c r="BJ183">
        <v>1085.86625</v>
      </c>
      <c r="BK183">
        <v>33.231524999999998</v>
      </c>
      <c r="BL183">
        <v>650.0095</v>
      </c>
      <c r="BM183">
        <v>101.26224999999999</v>
      </c>
      <c r="BN183">
        <v>9.9898412500000006E-2</v>
      </c>
      <c r="BO183">
        <v>32.361775000000002</v>
      </c>
      <c r="BP183">
        <v>32.004737499999997</v>
      </c>
      <c r="BQ183">
        <v>999.9</v>
      </c>
      <c r="BR183">
        <v>0</v>
      </c>
      <c r="BS183">
        <v>0</v>
      </c>
      <c r="BT183">
        <v>9012.0287499999995</v>
      </c>
      <c r="BU183">
        <v>0</v>
      </c>
      <c r="BV183">
        <v>139.94450000000001</v>
      </c>
      <c r="BW183">
        <v>-29.331775</v>
      </c>
      <c r="BX183">
        <v>1115.60625</v>
      </c>
      <c r="BY183">
        <v>1143.4137499999999</v>
      </c>
      <c r="BZ183">
        <v>2.14704125</v>
      </c>
      <c r="CA183">
        <v>1107.5775000000001</v>
      </c>
      <c r="CB183">
        <v>31.342849999999999</v>
      </c>
      <c r="CC183">
        <v>3.3912537500000002</v>
      </c>
      <c r="CD183">
        <v>3.1738400000000002</v>
      </c>
      <c r="CE183">
        <v>26.084937499999999</v>
      </c>
      <c r="CF183">
        <v>24.9691875</v>
      </c>
      <c r="CG183">
        <v>1200</v>
      </c>
      <c r="CH183">
        <v>0.50001125000000002</v>
      </c>
      <c r="CI183">
        <v>0.49998874999999998</v>
      </c>
      <c r="CJ183">
        <v>0</v>
      </c>
      <c r="CK183">
        <v>1474.2550000000001</v>
      </c>
      <c r="CL183">
        <v>4.9990899999999998</v>
      </c>
      <c r="CM183">
        <v>15936.525</v>
      </c>
      <c r="CN183">
        <v>9557.8937499999993</v>
      </c>
      <c r="CO183">
        <v>41.827749999999988</v>
      </c>
      <c r="CP183">
        <v>43.5</v>
      </c>
      <c r="CQ183">
        <v>42.625</v>
      </c>
      <c r="CR183">
        <v>42.625</v>
      </c>
      <c r="CS183">
        <v>43.171499999999988</v>
      </c>
      <c r="CT183">
        <v>597.51499999999999</v>
      </c>
      <c r="CU183">
        <v>597.48500000000001</v>
      </c>
      <c r="CV183">
        <v>0</v>
      </c>
      <c r="CW183">
        <v>1678122249.4000001</v>
      </c>
      <c r="CX183">
        <v>0</v>
      </c>
      <c r="CY183">
        <v>1678116306.0999999</v>
      </c>
      <c r="CZ183" t="s">
        <v>356</v>
      </c>
      <c r="DA183">
        <v>1678116302.5999999</v>
      </c>
      <c r="DB183">
        <v>1678116306.0999999</v>
      </c>
      <c r="DC183">
        <v>12</v>
      </c>
      <c r="DD183">
        <v>3.5000000000000003E-2</v>
      </c>
      <c r="DE183">
        <v>0.05</v>
      </c>
      <c r="DF183">
        <v>-6.1040000000000001</v>
      </c>
      <c r="DG183">
        <v>0.249</v>
      </c>
      <c r="DH183">
        <v>413</v>
      </c>
      <c r="DI183">
        <v>32</v>
      </c>
      <c r="DJ183">
        <v>0.5</v>
      </c>
      <c r="DK183">
        <v>0.15</v>
      </c>
      <c r="DL183">
        <v>-29.236282500000002</v>
      </c>
      <c r="DM183">
        <v>-1.939587241996239E-3</v>
      </c>
      <c r="DN183">
        <v>8.6572154551853214E-2</v>
      </c>
      <c r="DO183">
        <v>1</v>
      </c>
      <c r="DP183">
        <v>2.1486917499999998</v>
      </c>
      <c r="DQ183">
        <v>1.033699812382304E-2</v>
      </c>
      <c r="DR183">
        <v>3.0882842222664771E-3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678</v>
      </c>
      <c r="EA183">
        <v>3.2974899999999998</v>
      </c>
      <c r="EB183">
        <v>2.62534</v>
      </c>
      <c r="EC183">
        <v>0.19751199999999999</v>
      </c>
      <c r="ED183">
        <v>0.19853299999999999</v>
      </c>
      <c r="EE183">
        <v>0.13807</v>
      </c>
      <c r="EF183">
        <v>0.130858</v>
      </c>
      <c r="EG183">
        <v>24231.9</v>
      </c>
      <c r="EH183">
        <v>24550.9</v>
      </c>
      <c r="EI183">
        <v>28094.3</v>
      </c>
      <c r="EJ183">
        <v>29483.200000000001</v>
      </c>
      <c r="EK183">
        <v>33344.6</v>
      </c>
      <c r="EL183">
        <v>35572.400000000001</v>
      </c>
      <c r="EM183">
        <v>39673.5</v>
      </c>
      <c r="EN183">
        <v>42128.7</v>
      </c>
      <c r="EO183">
        <v>2.2383700000000002</v>
      </c>
      <c r="EP183">
        <v>2.2149999999999999</v>
      </c>
      <c r="EQ183">
        <v>0.11386300000000001</v>
      </c>
      <c r="ER183">
        <v>0</v>
      </c>
      <c r="ES183">
        <v>30.162700000000001</v>
      </c>
      <c r="ET183">
        <v>999.9</v>
      </c>
      <c r="EU183">
        <v>75.099999999999994</v>
      </c>
      <c r="EV183">
        <v>32.6</v>
      </c>
      <c r="EW183">
        <v>36.633499999999998</v>
      </c>
      <c r="EX183">
        <v>57.207099999999997</v>
      </c>
      <c r="EY183">
        <v>-4.09856</v>
      </c>
      <c r="EZ183">
        <v>2</v>
      </c>
      <c r="FA183">
        <v>0.381415</v>
      </c>
      <c r="FB183">
        <v>-0.27024500000000001</v>
      </c>
      <c r="FC183">
        <v>20.274999999999999</v>
      </c>
      <c r="FD183">
        <v>5.2193899999999998</v>
      </c>
      <c r="FE183">
        <v>12.0047</v>
      </c>
      <c r="FF183">
        <v>4.9866000000000001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1.86225</v>
      </c>
      <c r="FN183">
        <v>1.86429</v>
      </c>
      <c r="FO183">
        <v>1.8603499999999999</v>
      </c>
      <c r="FP183">
        <v>1.8611</v>
      </c>
      <c r="FQ183">
        <v>1.8602000000000001</v>
      </c>
      <c r="FR183">
        <v>1.86189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-7.63</v>
      </c>
      <c r="GH183">
        <v>0.25840000000000002</v>
      </c>
      <c r="GI183">
        <v>-4.4273770621571362</v>
      </c>
      <c r="GJ183">
        <v>-4.6782648166075668E-3</v>
      </c>
      <c r="GK183">
        <v>2.0645039605938809E-6</v>
      </c>
      <c r="GL183">
        <v>-4.2957140779123221E-10</v>
      </c>
      <c r="GM183">
        <v>-7.2769555290842433E-2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98.4</v>
      </c>
      <c r="GV183">
        <v>98.4</v>
      </c>
      <c r="GW183">
        <v>3.0236800000000001</v>
      </c>
      <c r="GX183">
        <v>2.50488</v>
      </c>
      <c r="GY183">
        <v>2.04834</v>
      </c>
      <c r="GZ183">
        <v>2.6220699999999999</v>
      </c>
      <c r="HA183">
        <v>2.1972700000000001</v>
      </c>
      <c r="HB183">
        <v>2.33521</v>
      </c>
      <c r="HC183">
        <v>37.771099999999997</v>
      </c>
      <c r="HD183">
        <v>14.3072</v>
      </c>
      <c r="HE183">
        <v>18</v>
      </c>
      <c r="HF183">
        <v>706.64099999999996</v>
      </c>
      <c r="HG183">
        <v>766.41700000000003</v>
      </c>
      <c r="HH183">
        <v>31.000399999999999</v>
      </c>
      <c r="HI183">
        <v>32.256599999999999</v>
      </c>
      <c r="HJ183">
        <v>30.000399999999999</v>
      </c>
      <c r="HK183">
        <v>32.2074</v>
      </c>
      <c r="HL183">
        <v>32.221800000000002</v>
      </c>
      <c r="HM183">
        <v>60.460900000000002</v>
      </c>
      <c r="HN183">
        <v>18.7987</v>
      </c>
      <c r="HO183">
        <v>100</v>
      </c>
      <c r="HP183">
        <v>31</v>
      </c>
      <c r="HQ183">
        <v>1123.78</v>
      </c>
      <c r="HR183">
        <v>31.3065</v>
      </c>
      <c r="HS183">
        <v>99.021600000000007</v>
      </c>
      <c r="HT183">
        <v>97.705299999999994</v>
      </c>
    </row>
    <row r="184" spans="1:228" x14ac:dyDescent="0.2">
      <c r="A184">
        <v>169</v>
      </c>
      <c r="B184">
        <v>1678122211.5</v>
      </c>
      <c r="C184">
        <v>671</v>
      </c>
      <c r="D184" t="s">
        <v>697</v>
      </c>
      <c r="E184" t="s">
        <v>698</v>
      </c>
      <c r="F184">
        <v>4</v>
      </c>
      <c r="G184">
        <v>1678122209.5</v>
      </c>
      <c r="H184">
        <f t="shared" si="68"/>
        <v>2.4063293139179858E-3</v>
      </c>
      <c r="I184">
        <f t="shared" si="69"/>
        <v>2.4063293139179858</v>
      </c>
      <c r="J184">
        <f t="shared" si="70"/>
        <v>18.211640976012465</v>
      </c>
      <c r="K184">
        <f t="shared" si="71"/>
        <v>1085.542857142857</v>
      </c>
      <c r="L184">
        <f t="shared" si="72"/>
        <v>891.38654618105568</v>
      </c>
      <c r="M184">
        <f t="shared" si="73"/>
        <v>90.352253715317133</v>
      </c>
      <c r="N184">
        <f t="shared" si="74"/>
        <v>110.03222346986118</v>
      </c>
      <c r="O184">
        <f t="shared" si="75"/>
        <v>0.17477152783308175</v>
      </c>
      <c r="P184">
        <f t="shared" si="76"/>
        <v>2.7638410245169753</v>
      </c>
      <c r="Q184">
        <f t="shared" si="77"/>
        <v>0.1688557461009684</v>
      </c>
      <c r="R184">
        <f t="shared" si="78"/>
        <v>0.10604966926594409</v>
      </c>
      <c r="S184">
        <f t="shared" si="79"/>
        <v>226.11382766263239</v>
      </c>
      <c r="T184">
        <f t="shared" si="80"/>
        <v>33.119163210067917</v>
      </c>
      <c r="U184">
        <f t="shared" si="81"/>
        <v>32.021442857142858</v>
      </c>
      <c r="V184">
        <f t="shared" si="82"/>
        <v>4.7808817038572142</v>
      </c>
      <c r="W184">
        <f t="shared" si="83"/>
        <v>69.599485298479365</v>
      </c>
      <c r="X184">
        <f t="shared" si="84"/>
        <v>3.3946536659648148</v>
      </c>
      <c r="Y184">
        <f t="shared" si="85"/>
        <v>4.877412025975115</v>
      </c>
      <c r="Z184">
        <f t="shared" si="86"/>
        <v>1.3862280378923995</v>
      </c>
      <c r="AA184">
        <f t="shared" si="87"/>
        <v>-106.11912274378318</v>
      </c>
      <c r="AB184">
        <f t="shared" si="88"/>
        <v>52.700655958485818</v>
      </c>
      <c r="AC184">
        <f t="shared" si="89"/>
        <v>4.3327196142924622</v>
      </c>
      <c r="AD184">
        <f t="shared" si="90"/>
        <v>177.02808049162749</v>
      </c>
      <c r="AE184">
        <f t="shared" si="91"/>
        <v>29.127641535583589</v>
      </c>
      <c r="AF184">
        <f t="shared" si="92"/>
        <v>2.4036358661851529</v>
      </c>
      <c r="AG184">
        <f t="shared" si="93"/>
        <v>18.211640976012465</v>
      </c>
      <c r="AH184">
        <v>1149.641529047426</v>
      </c>
      <c r="AI184">
        <v>1125.771757575757</v>
      </c>
      <c r="AJ184">
        <v>1.747632189817601</v>
      </c>
      <c r="AK184">
        <v>60.783550458012961</v>
      </c>
      <c r="AL184">
        <f t="shared" si="94"/>
        <v>2.4063293139179858</v>
      </c>
      <c r="AM184">
        <v>31.345861222525961</v>
      </c>
      <c r="AN184">
        <v>33.492496363636363</v>
      </c>
      <c r="AO184">
        <v>3.3555932178553193E-5</v>
      </c>
      <c r="AP184">
        <v>100.31295513855321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47329.974720700659</v>
      </c>
      <c r="AV184">
        <f t="shared" si="98"/>
        <v>1199.997142857143</v>
      </c>
      <c r="AW184">
        <f t="shared" si="99"/>
        <v>1025.9220993070637</v>
      </c>
      <c r="AX184">
        <f t="shared" si="100"/>
        <v>0.85493711832045372</v>
      </c>
      <c r="AY184">
        <f t="shared" si="101"/>
        <v>0.18842863835847545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1678122209.5</v>
      </c>
      <c r="BF184">
        <v>1085.542857142857</v>
      </c>
      <c r="BG184">
        <v>1114.8385714285721</v>
      </c>
      <c r="BH184">
        <v>33.490571428571421</v>
      </c>
      <c r="BI184">
        <v>31.346128571428569</v>
      </c>
      <c r="BJ184">
        <v>1093.18</v>
      </c>
      <c r="BK184">
        <v>33.232199999999999</v>
      </c>
      <c r="BL184">
        <v>649.99728571428568</v>
      </c>
      <c r="BM184">
        <v>101.26128571428571</v>
      </c>
      <c r="BN184">
        <v>0.1001877142857143</v>
      </c>
      <c r="BO184">
        <v>32.375128571428569</v>
      </c>
      <c r="BP184">
        <v>32.021442857142858</v>
      </c>
      <c r="BQ184">
        <v>999.89999999999986</v>
      </c>
      <c r="BR184">
        <v>0</v>
      </c>
      <c r="BS184">
        <v>0</v>
      </c>
      <c r="BT184">
        <v>8970.8028571428567</v>
      </c>
      <c r="BU184">
        <v>0</v>
      </c>
      <c r="BV184">
        <v>138.47771428571431</v>
      </c>
      <c r="BW184">
        <v>-29.294742857142861</v>
      </c>
      <c r="BX184">
        <v>1123.161428571429</v>
      </c>
      <c r="BY184">
        <v>1150.9157142857141</v>
      </c>
      <c r="BZ184">
        <v>2.1444671428571431</v>
      </c>
      <c r="CA184">
        <v>1114.8385714285721</v>
      </c>
      <c r="CB184">
        <v>31.346128571428569</v>
      </c>
      <c r="CC184">
        <v>3.3913000000000002</v>
      </c>
      <c r="CD184">
        <v>3.17415</v>
      </c>
      <c r="CE184">
        <v>26.085171428571432</v>
      </c>
      <c r="CF184">
        <v>24.97081428571428</v>
      </c>
      <c r="CG184">
        <v>1199.997142857143</v>
      </c>
      <c r="CH184">
        <v>0.50001400000000007</v>
      </c>
      <c r="CI184">
        <v>0.49998599999999987</v>
      </c>
      <c r="CJ184">
        <v>0</v>
      </c>
      <c r="CK184">
        <v>1473.697142857143</v>
      </c>
      <c r="CL184">
        <v>4.9990899999999998</v>
      </c>
      <c r="CM184">
        <v>15929.37142857143</v>
      </c>
      <c r="CN184">
        <v>9557.8871428571438</v>
      </c>
      <c r="CO184">
        <v>41.811999999999998</v>
      </c>
      <c r="CP184">
        <v>43.5</v>
      </c>
      <c r="CQ184">
        <v>42.625</v>
      </c>
      <c r="CR184">
        <v>42.642714285714291</v>
      </c>
      <c r="CS184">
        <v>43.169285714285721</v>
      </c>
      <c r="CT184">
        <v>597.51428571428573</v>
      </c>
      <c r="CU184">
        <v>597.48285714285714</v>
      </c>
      <c r="CV184">
        <v>0</v>
      </c>
      <c r="CW184">
        <v>1678122253.5999999</v>
      </c>
      <c r="CX184">
        <v>0</v>
      </c>
      <c r="CY184">
        <v>1678116306.0999999</v>
      </c>
      <c r="CZ184" t="s">
        <v>356</v>
      </c>
      <c r="DA184">
        <v>1678116302.5999999</v>
      </c>
      <c r="DB184">
        <v>1678116306.0999999</v>
      </c>
      <c r="DC184">
        <v>12</v>
      </c>
      <c r="DD184">
        <v>3.5000000000000003E-2</v>
      </c>
      <c r="DE184">
        <v>0.05</v>
      </c>
      <c r="DF184">
        <v>-6.1040000000000001</v>
      </c>
      <c r="DG184">
        <v>0.249</v>
      </c>
      <c r="DH184">
        <v>413</v>
      </c>
      <c r="DI184">
        <v>32</v>
      </c>
      <c r="DJ184">
        <v>0.5</v>
      </c>
      <c r="DK184">
        <v>0.15</v>
      </c>
      <c r="DL184">
        <v>-29.230142499999999</v>
      </c>
      <c r="DM184">
        <v>-0.48257223264544408</v>
      </c>
      <c r="DN184">
        <v>7.8165532325635501E-2</v>
      </c>
      <c r="DO184">
        <v>0</v>
      </c>
      <c r="DP184">
        <v>2.1487660000000002</v>
      </c>
      <c r="DQ184">
        <v>-2.222949343339907E-2</v>
      </c>
      <c r="DR184">
        <v>2.5326594717806142E-3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3.29759</v>
      </c>
      <c r="EB184">
        <v>2.6250800000000001</v>
      </c>
      <c r="EC184">
        <v>0.19828399999999999</v>
      </c>
      <c r="ED184">
        <v>0.199294</v>
      </c>
      <c r="EE184">
        <v>0.138071</v>
      </c>
      <c r="EF184">
        <v>0.13086700000000001</v>
      </c>
      <c r="EG184">
        <v>24208.5</v>
      </c>
      <c r="EH184">
        <v>24527.8</v>
      </c>
      <c r="EI184">
        <v>28094.3</v>
      </c>
      <c r="EJ184">
        <v>29483.5</v>
      </c>
      <c r="EK184">
        <v>33344.699999999997</v>
      </c>
      <c r="EL184">
        <v>35572.400000000001</v>
      </c>
      <c r="EM184">
        <v>39673.599999999999</v>
      </c>
      <c r="EN184">
        <v>42129.1</v>
      </c>
      <c r="EO184">
        <v>2.2383999999999999</v>
      </c>
      <c r="EP184">
        <v>2.2149999999999999</v>
      </c>
      <c r="EQ184">
        <v>0.114884</v>
      </c>
      <c r="ER184">
        <v>0</v>
      </c>
      <c r="ES184">
        <v>30.162099999999999</v>
      </c>
      <c r="ET184">
        <v>999.9</v>
      </c>
      <c r="EU184">
        <v>75.099999999999994</v>
      </c>
      <c r="EV184">
        <v>32.700000000000003</v>
      </c>
      <c r="EW184">
        <v>36.8431</v>
      </c>
      <c r="EX184">
        <v>56.877099999999999</v>
      </c>
      <c r="EY184">
        <v>-4.1786899999999996</v>
      </c>
      <c r="EZ184">
        <v>2</v>
      </c>
      <c r="FA184">
        <v>0.38144299999999998</v>
      </c>
      <c r="FB184">
        <v>-0.26826299999999997</v>
      </c>
      <c r="FC184">
        <v>20.274699999999999</v>
      </c>
      <c r="FD184">
        <v>5.2181899999999999</v>
      </c>
      <c r="FE184">
        <v>12.0046</v>
      </c>
      <c r="FF184">
        <v>4.9858500000000001</v>
      </c>
      <c r="FG184">
        <v>3.2841999999999998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1.86225</v>
      </c>
      <c r="FN184">
        <v>1.86429</v>
      </c>
      <c r="FO184">
        <v>1.8603499999999999</v>
      </c>
      <c r="FP184">
        <v>1.8611</v>
      </c>
      <c r="FQ184">
        <v>1.8602000000000001</v>
      </c>
      <c r="FR184">
        <v>1.86189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-7.64</v>
      </c>
      <c r="GH184">
        <v>0.25840000000000002</v>
      </c>
      <c r="GI184">
        <v>-4.4273770621571362</v>
      </c>
      <c r="GJ184">
        <v>-4.6782648166075668E-3</v>
      </c>
      <c r="GK184">
        <v>2.0645039605938809E-6</v>
      </c>
      <c r="GL184">
        <v>-4.2957140779123221E-10</v>
      </c>
      <c r="GM184">
        <v>-7.2769555290842433E-2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98.5</v>
      </c>
      <c r="GV184">
        <v>98.4</v>
      </c>
      <c r="GW184">
        <v>3.0383300000000002</v>
      </c>
      <c r="GX184">
        <v>2.5134300000000001</v>
      </c>
      <c r="GY184">
        <v>2.04834</v>
      </c>
      <c r="GZ184">
        <v>2.6220699999999999</v>
      </c>
      <c r="HA184">
        <v>2.1972700000000001</v>
      </c>
      <c r="HB184">
        <v>2.2851599999999999</v>
      </c>
      <c r="HC184">
        <v>37.795299999999997</v>
      </c>
      <c r="HD184">
        <v>14.2896</v>
      </c>
      <c r="HE184">
        <v>18</v>
      </c>
      <c r="HF184">
        <v>706.68600000000004</v>
      </c>
      <c r="HG184">
        <v>766.44500000000005</v>
      </c>
      <c r="HH184">
        <v>31.000499999999999</v>
      </c>
      <c r="HI184">
        <v>32.258800000000001</v>
      </c>
      <c r="HJ184">
        <v>30.000299999999999</v>
      </c>
      <c r="HK184">
        <v>32.209600000000002</v>
      </c>
      <c r="HL184">
        <v>32.2239</v>
      </c>
      <c r="HM184">
        <v>60.752099999999999</v>
      </c>
      <c r="HN184">
        <v>18.7987</v>
      </c>
      <c r="HO184">
        <v>100</v>
      </c>
      <c r="HP184">
        <v>31</v>
      </c>
      <c r="HQ184">
        <v>1130.48</v>
      </c>
      <c r="HR184">
        <v>31.4602</v>
      </c>
      <c r="HS184">
        <v>99.021799999999999</v>
      </c>
      <c r="HT184">
        <v>97.706299999999999</v>
      </c>
    </row>
    <row r="185" spans="1:228" x14ac:dyDescent="0.2">
      <c r="A185">
        <v>170</v>
      </c>
      <c r="B185">
        <v>1678122215.5</v>
      </c>
      <c r="C185">
        <v>675</v>
      </c>
      <c r="D185" t="s">
        <v>699</v>
      </c>
      <c r="E185" t="s">
        <v>700</v>
      </c>
      <c r="F185">
        <v>4</v>
      </c>
      <c r="G185">
        <v>1678122213.1875</v>
      </c>
      <c r="H185">
        <f t="shared" si="68"/>
        <v>2.393312825169604E-3</v>
      </c>
      <c r="I185">
        <f t="shared" si="69"/>
        <v>2.3933128251696041</v>
      </c>
      <c r="J185">
        <f t="shared" si="70"/>
        <v>17.876799201887369</v>
      </c>
      <c r="K185">
        <f t="shared" si="71"/>
        <v>1091.8362500000001</v>
      </c>
      <c r="L185">
        <f t="shared" si="72"/>
        <v>899.08063022826582</v>
      </c>
      <c r="M185">
        <f t="shared" si="73"/>
        <v>91.133004548605456</v>
      </c>
      <c r="N185">
        <f t="shared" si="74"/>
        <v>110.67118408759389</v>
      </c>
      <c r="O185">
        <f t="shared" si="75"/>
        <v>0.17315925745695696</v>
      </c>
      <c r="P185">
        <f t="shared" si="76"/>
        <v>2.767231460337765</v>
      </c>
      <c r="Q185">
        <f t="shared" si="77"/>
        <v>0.16735702737833766</v>
      </c>
      <c r="R185">
        <f t="shared" si="78"/>
        <v>0.10510325290400006</v>
      </c>
      <c r="S185">
        <f t="shared" si="79"/>
        <v>226.11339260903716</v>
      </c>
      <c r="T185">
        <f t="shared" si="80"/>
        <v>33.123906259207367</v>
      </c>
      <c r="U185">
        <f t="shared" si="81"/>
        <v>32.038737500000003</v>
      </c>
      <c r="V185">
        <f t="shared" si="82"/>
        <v>4.7855629039556646</v>
      </c>
      <c r="W185">
        <f t="shared" si="83"/>
        <v>69.588450632551414</v>
      </c>
      <c r="X185">
        <f t="shared" si="84"/>
        <v>3.3945051433150466</v>
      </c>
      <c r="Y185">
        <f t="shared" si="85"/>
        <v>4.8779720089459753</v>
      </c>
      <c r="Z185">
        <f t="shared" si="86"/>
        <v>1.391057760640618</v>
      </c>
      <c r="AA185">
        <f t="shared" si="87"/>
        <v>-105.54509558997954</v>
      </c>
      <c r="AB185">
        <f t="shared" si="88"/>
        <v>50.488604549085807</v>
      </c>
      <c r="AC185">
        <f t="shared" si="89"/>
        <v>4.1461665905613634</v>
      </c>
      <c r="AD185">
        <f t="shared" si="90"/>
        <v>175.20306815870481</v>
      </c>
      <c r="AE185">
        <f t="shared" si="91"/>
        <v>28.991322632888252</v>
      </c>
      <c r="AF185">
        <f t="shared" si="92"/>
        <v>2.3971913212597205</v>
      </c>
      <c r="AG185">
        <f t="shared" si="93"/>
        <v>17.876799201887369</v>
      </c>
      <c r="AH185">
        <v>1156.5720042791761</v>
      </c>
      <c r="AI185">
        <v>1132.9000606060611</v>
      </c>
      <c r="AJ185">
        <v>1.7806425477153529</v>
      </c>
      <c r="AK185">
        <v>60.783550458012961</v>
      </c>
      <c r="AL185">
        <f t="shared" si="94"/>
        <v>2.3933128251696041</v>
      </c>
      <c r="AM185">
        <v>31.35016620029446</v>
      </c>
      <c r="AN185">
        <v>33.485844848484838</v>
      </c>
      <c r="AO185">
        <v>-9.8693550755212282E-5</v>
      </c>
      <c r="AP185">
        <v>100.31295513855321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47423.122623146133</v>
      </c>
      <c r="AV185">
        <f t="shared" si="98"/>
        <v>1199.9949999999999</v>
      </c>
      <c r="AW185">
        <f t="shared" si="99"/>
        <v>1025.9202510927653</v>
      </c>
      <c r="AX185">
        <f t="shared" si="100"/>
        <v>0.85493710481524121</v>
      </c>
      <c r="AY185">
        <f t="shared" si="101"/>
        <v>0.18842861229341554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1678122213.1875</v>
      </c>
      <c r="BF185">
        <v>1091.8362500000001</v>
      </c>
      <c r="BG185">
        <v>1121.01125</v>
      </c>
      <c r="BH185">
        <v>33.488787500000001</v>
      </c>
      <c r="BI185">
        <v>31.350262499999999</v>
      </c>
      <c r="BJ185">
        <v>1099.48125</v>
      </c>
      <c r="BK185">
        <v>33.2304125</v>
      </c>
      <c r="BL185">
        <v>650.04962499999999</v>
      </c>
      <c r="BM185">
        <v>101.2625</v>
      </c>
      <c r="BN185">
        <v>9.9937899999999996E-2</v>
      </c>
      <c r="BO185">
        <v>32.377162499999997</v>
      </c>
      <c r="BP185">
        <v>32.038737500000003</v>
      </c>
      <c r="BQ185">
        <v>999.9</v>
      </c>
      <c r="BR185">
        <v>0</v>
      </c>
      <c r="BS185">
        <v>0</v>
      </c>
      <c r="BT185">
        <v>8988.6712499999994</v>
      </c>
      <c r="BU185">
        <v>0</v>
      </c>
      <c r="BV185">
        <v>137.581625</v>
      </c>
      <c r="BW185">
        <v>-29.175750000000001</v>
      </c>
      <c r="BX185">
        <v>1129.66875</v>
      </c>
      <c r="BY185">
        <v>1157.2950000000001</v>
      </c>
      <c r="BZ185">
        <v>2.13852625</v>
      </c>
      <c r="CA185">
        <v>1121.01125</v>
      </c>
      <c r="CB185">
        <v>31.350262499999999</v>
      </c>
      <c r="CC185">
        <v>3.3911612500000001</v>
      </c>
      <c r="CD185">
        <v>3.1746099999999999</v>
      </c>
      <c r="CE185">
        <v>26.084475000000001</v>
      </c>
      <c r="CF185">
        <v>24.9732375</v>
      </c>
      <c r="CG185">
        <v>1199.9949999999999</v>
      </c>
      <c r="CH185">
        <v>0.50001475000000006</v>
      </c>
      <c r="CI185">
        <v>0.49998524999999999</v>
      </c>
      <c r="CJ185">
        <v>0</v>
      </c>
      <c r="CK185">
        <v>1473.13</v>
      </c>
      <c r="CL185">
        <v>4.9990899999999998</v>
      </c>
      <c r="CM185">
        <v>15922.9625</v>
      </c>
      <c r="CN185">
        <v>9557.8712500000001</v>
      </c>
      <c r="CO185">
        <v>41.819875000000003</v>
      </c>
      <c r="CP185">
        <v>43.5</v>
      </c>
      <c r="CQ185">
        <v>42.625</v>
      </c>
      <c r="CR185">
        <v>42.655999999999999</v>
      </c>
      <c r="CS185">
        <v>43.179250000000003</v>
      </c>
      <c r="CT185">
        <v>597.51374999999996</v>
      </c>
      <c r="CU185">
        <v>597.48125000000005</v>
      </c>
      <c r="CV185">
        <v>0</v>
      </c>
      <c r="CW185">
        <v>1678122257.2</v>
      </c>
      <c r="CX185">
        <v>0</v>
      </c>
      <c r="CY185">
        <v>1678116306.0999999</v>
      </c>
      <c r="CZ185" t="s">
        <v>356</v>
      </c>
      <c r="DA185">
        <v>1678116302.5999999</v>
      </c>
      <c r="DB185">
        <v>1678116306.0999999</v>
      </c>
      <c r="DC185">
        <v>12</v>
      </c>
      <c r="DD185">
        <v>3.5000000000000003E-2</v>
      </c>
      <c r="DE185">
        <v>0.05</v>
      </c>
      <c r="DF185">
        <v>-6.1040000000000001</v>
      </c>
      <c r="DG185">
        <v>0.249</v>
      </c>
      <c r="DH185">
        <v>413</v>
      </c>
      <c r="DI185">
        <v>32</v>
      </c>
      <c r="DJ185">
        <v>0.5</v>
      </c>
      <c r="DK185">
        <v>0.15</v>
      </c>
      <c r="DL185">
        <v>-29.235904878048789</v>
      </c>
      <c r="DM185">
        <v>-0.15616097560979869</v>
      </c>
      <c r="DN185">
        <v>8.2730844665889008E-2</v>
      </c>
      <c r="DO185">
        <v>0</v>
      </c>
      <c r="DP185">
        <v>2.1464078048780491</v>
      </c>
      <c r="DQ185">
        <v>-3.6758675958188623E-2</v>
      </c>
      <c r="DR185">
        <v>4.1155342315072367E-3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3.2975099999999999</v>
      </c>
      <c r="EB185">
        <v>2.6251799999999998</v>
      </c>
      <c r="EC185">
        <v>0.19906299999999999</v>
      </c>
      <c r="ED185">
        <v>0.200043</v>
      </c>
      <c r="EE185">
        <v>0.13806099999999999</v>
      </c>
      <c r="EF185">
        <v>0.130882</v>
      </c>
      <c r="EG185">
        <v>24185</v>
      </c>
      <c r="EH185">
        <v>24504.2</v>
      </c>
      <c r="EI185">
        <v>28094.5</v>
      </c>
      <c r="EJ185">
        <v>29482.9</v>
      </c>
      <c r="EK185">
        <v>33344.699999999997</v>
      </c>
      <c r="EL185">
        <v>35571.599999999999</v>
      </c>
      <c r="EM185">
        <v>39673.1</v>
      </c>
      <c r="EN185">
        <v>42128.9</v>
      </c>
      <c r="EO185">
        <v>2.2383799999999998</v>
      </c>
      <c r="EP185">
        <v>2.21515</v>
      </c>
      <c r="EQ185">
        <v>0.11619599999999999</v>
      </c>
      <c r="ER185">
        <v>0</v>
      </c>
      <c r="ES185">
        <v>30.158799999999999</v>
      </c>
      <c r="ET185">
        <v>999.9</v>
      </c>
      <c r="EU185">
        <v>75.099999999999994</v>
      </c>
      <c r="EV185">
        <v>32.700000000000003</v>
      </c>
      <c r="EW185">
        <v>36.8371</v>
      </c>
      <c r="EX185">
        <v>57.027099999999997</v>
      </c>
      <c r="EY185">
        <v>-4.09856</v>
      </c>
      <c r="EZ185">
        <v>2</v>
      </c>
      <c r="FA185">
        <v>0.38160100000000002</v>
      </c>
      <c r="FB185">
        <v>-0.26533800000000002</v>
      </c>
      <c r="FC185">
        <v>20.275099999999998</v>
      </c>
      <c r="FD185">
        <v>5.2198399999999996</v>
      </c>
      <c r="FE185">
        <v>12.0047</v>
      </c>
      <c r="FF185">
        <v>4.9865000000000004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1.86226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1.86188</v>
      </c>
      <c r="FS185">
        <v>1.85853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-7.66</v>
      </c>
      <c r="GH185">
        <v>0.25840000000000002</v>
      </c>
      <c r="GI185">
        <v>-4.4273770621571362</v>
      </c>
      <c r="GJ185">
        <v>-4.6782648166075668E-3</v>
      </c>
      <c r="GK185">
        <v>2.0645039605938809E-6</v>
      </c>
      <c r="GL185">
        <v>-4.2957140779123221E-10</v>
      </c>
      <c r="GM185">
        <v>-7.2769555290842433E-2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98.5</v>
      </c>
      <c r="GV185">
        <v>98.5</v>
      </c>
      <c r="GW185">
        <v>3.0529799999999998</v>
      </c>
      <c r="GX185">
        <v>2.50732</v>
      </c>
      <c r="GY185">
        <v>2.04834</v>
      </c>
      <c r="GZ185">
        <v>2.6220699999999999</v>
      </c>
      <c r="HA185">
        <v>2.1972700000000001</v>
      </c>
      <c r="HB185">
        <v>2.3144499999999999</v>
      </c>
      <c r="HC185">
        <v>37.795299999999997</v>
      </c>
      <c r="HD185">
        <v>14.298400000000001</v>
      </c>
      <c r="HE185">
        <v>18</v>
      </c>
      <c r="HF185">
        <v>706.69</v>
      </c>
      <c r="HG185">
        <v>766.61199999999997</v>
      </c>
      <c r="HH185">
        <v>31.000699999999998</v>
      </c>
      <c r="HI185">
        <v>32.261000000000003</v>
      </c>
      <c r="HJ185">
        <v>30.000299999999999</v>
      </c>
      <c r="HK185">
        <v>32.2117</v>
      </c>
      <c r="HL185">
        <v>32.2254</v>
      </c>
      <c r="HM185">
        <v>61.0443</v>
      </c>
      <c r="HN185">
        <v>18.528500000000001</v>
      </c>
      <c r="HO185">
        <v>100</v>
      </c>
      <c r="HP185">
        <v>31</v>
      </c>
      <c r="HQ185">
        <v>1137.1600000000001</v>
      </c>
      <c r="HR185">
        <v>31.513200000000001</v>
      </c>
      <c r="HS185">
        <v>99.021299999999997</v>
      </c>
      <c r="HT185">
        <v>97.705100000000002</v>
      </c>
    </row>
    <row r="186" spans="1:228" x14ac:dyDescent="0.2">
      <c r="A186">
        <v>171</v>
      </c>
      <c r="B186">
        <v>1678122219.5</v>
      </c>
      <c r="C186">
        <v>679</v>
      </c>
      <c r="D186" t="s">
        <v>701</v>
      </c>
      <c r="E186" t="s">
        <v>702</v>
      </c>
      <c r="F186">
        <v>4</v>
      </c>
      <c r="G186">
        <v>1678122217.5</v>
      </c>
      <c r="H186">
        <f t="shared" si="68"/>
        <v>2.3703193991912561E-3</v>
      </c>
      <c r="I186">
        <f t="shared" si="69"/>
        <v>2.3703193991912559</v>
      </c>
      <c r="J186">
        <f t="shared" si="70"/>
        <v>18.630894549206655</v>
      </c>
      <c r="K186">
        <f t="shared" si="71"/>
        <v>1098.9328571428571</v>
      </c>
      <c r="L186">
        <f t="shared" si="72"/>
        <v>896.69141482440273</v>
      </c>
      <c r="M186">
        <f t="shared" si="73"/>
        <v>90.891877863438523</v>
      </c>
      <c r="N186">
        <f t="shared" si="74"/>
        <v>111.39180032308906</v>
      </c>
      <c r="O186">
        <f t="shared" si="75"/>
        <v>0.17097450072248457</v>
      </c>
      <c r="P186">
        <f t="shared" si="76"/>
        <v>2.7689128615604228</v>
      </c>
      <c r="Q186">
        <f t="shared" si="77"/>
        <v>0.16531850028713185</v>
      </c>
      <c r="R186">
        <f t="shared" si="78"/>
        <v>0.10381664495260193</v>
      </c>
      <c r="S186">
        <f t="shared" si="79"/>
        <v>226.11451166253872</v>
      </c>
      <c r="T186">
        <f t="shared" si="80"/>
        <v>33.12902316460616</v>
      </c>
      <c r="U186">
        <f t="shared" si="81"/>
        <v>32.051628571428573</v>
      </c>
      <c r="V186">
        <f t="shared" si="82"/>
        <v>4.7890547693867278</v>
      </c>
      <c r="W186">
        <f t="shared" si="83"/>
        <v>69.588835236930905</v>
      </c>
      <c r="X186">
        <f t="shared" si="84"/>
        <v>3.3943805473745798</v>
      </c>
      <c r="Y186">
        <f t="shared" si="85"/>
        <v>4.8777660034366788</v>
      </c>
      <c r="Z186">
        <f t="shared" si="86"/>
        <v>1.394674222012148</v>
      </c>
      <c r="AA186">
        <f t="shared" si="87"/>
        <v>-104.5310855043344</v>
      </c>
      <c r="AB186">
        <f t="shared" si="88"/>
        <v>48.483241748931491</v>
      </c>
      <c r="AC186">
        <f t="shared" si="89"/>
        <v>3.9793041597444776</v>
      </c>
      <c r="AD186">
        <f t="shared" si="90"/>
        <v>174.0459720668803</v>
      </c>
      <c r="AE186">
        <f t="shared" si="91"/>
        <v>29.085097600386465</v>
      </c>
      <c r="AF186">
        <f t="shared" si="92"/>
        <v>2.3560468792036309</v>
      </c>
      <c r="AG186">
        <f t="shared" si="93"/>
        <v>18.630894549206655</v>
      </c>
      <c r="AH186">
        <v>1163.444995323295</v>
      </c>
      <c r="AI186">
        <v>1139.505393939394</v>
      </c>
      <c r="AJ186">
        <v>1.658816016869008</v>
      </c>
      <c r="AK186">
        <v>60.783550458012961</v>
      </c>
      <c r="AL186">
        <f t="shared" si="94"/>
        <v>2.3703193991912559</v>
      </c>
      <c r="AM186">
        <v>31.373464442834791</v>
      </c>
      <c r="AN186">
        <v>33.488141818181809</v>
      </c>
      <c r="AO186">
        <v>1.579307345678811E-5</v>
      </c>
      <c r="AP186">
        <v>100.31295513855321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47469.615198121173</v>
      </c>
      <c r="AV186">
        <f t="shared" si="98"/>
        <v>1200.001428571429</v>
      </c>
      <c r="AW186">
        <f t="shared" si="99"/>
        <v>1025.9256993070153</v>
      </c>
      <c r="AX186">
        <f t="shared" si="100"/>
        <v>0.85493706497362565</v>
      </c>
      <c r="AY186">
        <f t="shared" si="101"/>
        <v>0.18842853539909721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1678122217.5</v>
      </c>
      <c r="BF186">
        <v>1098.9328571428571</v>
      </c>
      <c r="BG186">
        <v>1128.171428571429</v>
      </c>
      <c r="BH186">
        <v>33.487171428571429</v>
      </c>
      <c r="BI186">
        <v>31.38512857142857</v>
      </c>
      <c r="BJ186">
        <v>1106.591428571428</v>
      </c>
      <c r="BK186">
        <v>33.228828571428572</v>
      </c>
      <c r="BL186">
        <v>649.98185714285717</v>
      </c>
      <c r="BM186">
        <v>101.2635714285714</v>
      </c>
      <c r="BN186">
        <v>0.10003745714285719</v>
      </c>
      <c r="BO186">
        <v>32.376414285714283</v>
      </c>
      <c r="BP186">
        <v>32.051628571428573</v>
      </c>
      <c r="BQ186">
        <v>999.89999999999986</v>
      </c>
      <c r="BR186">
        <v>0</v>
      </c>
      <c r="BS186">
        <v>0</v>
      </c>
      <c r="BT186">
        <v>8997.4985714285722</v>
      </c>
      <c r="BU186">
        <v>0</v>
      </c>
      <c r="BV186">
        <v>137.04557142857141</v>
      </c>
      <c r="BW186">
        <v>-29.23788571428571</v>
      </c>
      <c r="BX186">
        <v>1137.007142857143</v>
      </c>
      <c r="BY186">
        <v>1164.727142857143</v>
      </c>
      <c r="BZ186">
        <v>2.1020528571428572</v>
      </c>
      <c r="CA186">
        <v>1128.171428571429</v>
      </c>
      <c r="CB186">
        <v>31.38512857142857</v>
      </c>
      <c r="CC186">
        <v>3.3910342857142859</v>
      </c>
      <c r="CD186">
        <v>3.178174285714285</v>
      </c>
      <c r="CE186">
        <v>26.083842857142859</v>
      </c>
      <c r="CF186">
        <v>24.992071428571428</v>
      </c>
      <c r="CG186">
        <v>1200.001428571429</v>
      </c>
      <c r="CH186">
        <v>0.50001400000000007</v>
      </c>
      <c r="CI186">
        <v>0.49998599999999987</v>
      </c>
      <c r="CJ186">
        <v>0</v>
      </c>
      <c r="CK186">
        <v>1472.757142857143</v>
      </c>
      <c r="CL186">
        <v>4.9990899999999998</v>
      </c>
      <c r="CM186">
        <v>15915.814285714279</v>
      </c>
      <c r="CN186">
        <v>9557.8985714285718</v>
      </c>
      <c r="CO186">
        <v>41.83</v>
      </c>
      <c r="CP186">
        <v>43.5</v>
      </c>
      <c r="CQ186">
        <v>42.625</v>
      </c>
      <c r="CR186">
        <v>42.686999999999998</v>
      </c>
      <c r="CS186">
        <v>43.186999999999998</v>
      </c>
      <c r="CT186">
        <v>597.51857142857148</v>
      </c>
      <c r="CU186">
        <v>597.48285714285714</v>
      </c>
      <c r="CV186">
        <v>0</v>
      </c>
      <c r="CW186">
        <v>1678122261.4000001</v>
      </c>
      <c r="CX186">
        <v>0</v>
      </c>
      <c r="CY186">
        <v>1678116306.0999999</v>
      </c>
      <c r="CZ186" t="s">
        <v>356</v>
      </c>
      <c r="DA186">
        <v>1678116302.5999999</v>
      </c>
      <c r="DB186">
        <v>1678116306.0999999</v>
      </c>
      <c r="DC186">
        <v>12</v>
      </c>
      <c r="DD186">
        <v>3.5000000000000003E-2</v>
      </c>
      <c r="DE186">
        <v>0.05</v>
      </c>
      <c r="DF186">
        <v>-6.1040000000000001</v>
      </c>
      <c r="DG186">
        <v>0.249</v>
      </c>
      <c r="DH186">
        <v>413</v>
      </c>
      <c r="DI186">
        <v>32</v>
      </c>
      <c r="DJ186">
        <v>0.5</v>
      </c>
      <c r="DK186">
        <v>0.15</v>
      </c>
      <c r="DL186">
        <v>-29.229487500000001</v>
      </c>
      <c r="DM186">
        <v>4.5533583489748022E-2</v>
      </c>
      <c r="DN186">
        <v>8.8506466395117084E-2</v>
      </c>
      <c r="DO186">
        <v>1</v>
      </c>
      <c r="DP186">
        <v>2.1409604999999998</v>
      </c>
      <c r="DQ186">
        <v>-0.1027094183864994</v>
      </c>
      <c r="DR186">
        <v>1.274334491999647E-2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3.2976399999999999</v>
      </c>
      <c r="EB186">
        <v>2.6253799999999998</v>
      </c>
      <c r="EC186">
        <v>0.199797</v>
      </c>
      <c r="ED186">
        <v>0.200792</v>
      </c>
      <c r="EE186">
        <v>0.138074</v>
      </c>
      <c r="EF186">
        <v>0.131105</v>
      </c>
      <c r="EG186">
        <v>24162.400000000001</v>
      </c>
      <c r="EH186">
        <v>24481.599999999999</v>
      </c>
      <c r="EI186">
        <v>28094.1</v>
      </c>
      <c r="EJ186">
        <v>29483.4</v>
      </c>
      <c r="EK186">
        <v>33344.300000000003</v>
      </c>
      <c r="EL186">
        <v>35562.5</v>
      </c>
      <c r="EM186">
        <v>39673.300000000003</v>
      </c>
      <c r="EN186">
        <v>42128.9</v>
      </c>
      <c r="EO186">
        <v>2.2383199999999999</v>
      </c>
      <c r="EP186">
        <v>2.2151800000000001</v>
      </c>
      <c r="EQ186">
        <v>0.11716799999999999</v>
      </c>
      <c r="ER186">
        <v>0</v>
      </c>
      <c r="ES186">
        <v>30.157499999999999</v>
      </c>
      <c r="ET186">
        <v>999.9</v>
      </c>
      <c r="EU186">
        <v>75.099999999999994</v>
      </c>
      <c r="EV186">
        <v>32.700000000000003</v>
      </c>
      <c r="EW186">
        <v>36.844299999999997</v>
      </c>
      <c r="EX186">
        <v>57.117100000000001</v>
      </c>
      <c r="EY186">
        <v>-4.0945499999999999</v>
      </c>
      <c r="EZ186">
        <v>2</v>
      </c>
      <c r="FA186">
        <v>0.38185200000000002</v>
      </c>
      <c r="FB186">
        <v>-0.26314500000000002</v>
      </c>
      <c r="FC186">
        <v>20.275200000000002</v>
      </c>
      <c r="FD186">
        <v>5.2196899999999999</v>
      </c>
      <c r="FE186">
        <v>12.0052</v>
      </c>
      <c r="FF186">
        <v>4.9863999999999997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1.8622300000000001</v>
      </c>
      <c r="FN186">
        <v>1.86429</v>
      </c>
      <c r="FO186">
        <v>1.8603499999999999</v>
      </c>
      <c r="FP186">
        <v>1.8611</v>
      </c>
      <c r="FQ186">
        <v>1.8602000000000001</v>
      </c>
      <c r="FR186">
        <v>1.86189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-7.66</v>
      </c>
      <c r="GH186">
        <v>0.25840000000000002</v>
      </c>
      <c r="GI186">
        <v>-4.4273770621571362</v>
      </c>
      <c r="GJ186">
        <v>-4.6782648166075668E-3</v>
      </c>
      <c r="GK186">
        <v>2.0645039605938809E-6</v>
      </c>
      <c r="GL186">
        <v>-4.2957140779123221E-10</v>
      </c>
      <c r="GM186">
        <v>-7.2769555290842433E-2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98.6</v>
      </c>
      <c r="GV186">
        <v>98.6</v>
      </c>
      <c r="GW186">
        <v>3.0664099999999999</v>
      </c>
      <c r="GX186">
        <v>2.50122</v>
      </c>
      <c r="GY186">
        <v>2.04834</v>
      </c>
      <c r="GZ186">
        <v>2.6208499999999999</v>
      </c>
      <c r="HA186">
        <v>2.1972700000000001</v>
      </c>
      <c r="HB186">
        <v>2.33643</v>
      </c>
      <c r="HC186">
        <v>37.795299999999997</v>
      </c>
      <c r="HD186">
        <v>14.3072</v>
      </c>
      <c r="HE186">
        <v>18</v>
      </c>
      <c r="HF186">
        <v>706.67200000000003</v>
      </c>
      <c r="HG186">
        <v>766.67100000000005</v>
      </c>
      <c r="HH186">
        <v>31.000599999999999</v>
      </c>
      <c r="HI186">
        <v>32.263800000000003</v>
      </c>
      <c r="HJ186">
        <v>30.000399999999999</v>
      </c>
      <c r="HK186">
        <v>32.213799999999999</v>
      </c>
      <c r="HL186">
        <v>32.228200000000001</v>
      </c>
      <c r="HM186">
        <v>61.334400000000002</v>
      </c>
      <c r="HN186">
        <v>18.528500000000001</v>
      </c>
      <c r="HO186">
        <v>100</v>
      </c>
      <c r="HP186">
        <v>31</v>
      </c>
      <c r="HQ186">
        <v>1143.8399999999999</v>
      </c>
      <c r="HR186">
        <v>31.5562</v>
      </c>
      <c r="HS186">
        <v>99.020899999999997</v>
      </c>
      <c r="HT186">
        <v>97.705799999999996</v>
      </c>
    </row>
    <row r="187" spans="1:228" x14ac:dyDescent="0.2">
      <c r="A187">
        <v>172</v>
      </c>
      <c r="B187">
        <v>1678122223.5</v>
      </c>
      <c r="C187">
        <v>683</v>
      </c>
      <c r="D187" t="s">
        <v>703</v>
      </c>
      <c r="E187" t="s">
        <v>704</v>
      </c>
      <c r="F187">
        <v>4</v>
      </c>
      <c r="G187">
        <v>1678122221.1875</v>
      </c>
      <c r="H187">
        <f t="shared" si="68"/>
        <v>2.3597381554174655E-3</v>
      </c>
      <c r="I187">
        <f t="shared" si="69"/>
        <v>2.3597381554174657</v>
      </c>
      <c r="J187">
        <f t="shared" si="70"/>
        <v>18.425190106193146</v>
      </c>
      <c r="K187">
        <f t="shared" si="71"/>
        <v>1105.0450000000001</v>
      </c>
      <c r="L187">
        <f t="shared" si="72"/>
        <v>903.48957195221681</v>
      </c>
      <c r="M187">
        <f t="shared" si="73"/>
        <v>91.580665385978833</v>
      </c>
      <c r="N187">
        <f t="shared" si="74"/>
        <v>112.01098443535908</v>
      </c>
      <c r="O187">
        <f t="shared" si="75"/>
        <v>0.1698866252280819</v>
      </c>
      <c r="P187">
        <f t="shared" si="76"/>
        <v>2.7668912577507072</v>
      </c>
      <c r="Q187">
        <f t="shared" si="77"/>
        <v>0.16429716996256141</v>
      </c>
      <c r="R187">
        <f t="shared" si="78"/>
        <v>0.10317260190193722</v>
      </c>
      <c r="S187">
        <f t="shared" si="79"/>
        <v>226.11399110895519</v>
      </c>
      <c r="T187">
        <f t="shared" si="80"/>
        <v>33.130292879101042</v>
      </c>
      <c r="U187">
        <f t="shared" si="81"/>
        <v>32.066049999999997</v>
      </c>
      <c r="V187">
        <f t="shared" si="82"/>
        <v>4.792963798306709</v>
      </c>
      <c r="W187">
        <f t="shared" si="83"/>
        <v>69.628924581038987</v>
      </c>
      <c r="X187">
        <f t="shared" si="84"/>
        <v>3.3959283165797221</v>
      </c>
      <c r="Y187">
        <f t="shared" si="85"/>
        <v>4.8771804778160899</v>
      </c>
      <c r="Z187">
        <f t="shared" si="86"/>
        <v>1.397035481726987</v>
      </c>
      <c r="AA187">
        <f t="shared" si="87"/>
        <v>-104.06445265391022</v>
      </c>
      <c r="AB187">
        <f t="shared" si="88"/>
        <v>45.979369130611559</v>
      </c>
      <c r="AC187">
        <f t="shared" si="89"/>
        <v>3.7767820200721185</v>
      </c>
      <c r="AD187">
        <f t="shared" si="90"/>
        <v>171.80568960572865</v>
      </c>
      <c r="AE187">
        <f t="shared" si="91"/>
        <v>29.297753751833916</v>
      </c>
      <c r="AF187">
        <f t="shared" si="92"/>
        <v>2.3056215256310288</v>
      </c>
      <c r="AG187">
        <f t="shared" si="93"/>
        <v>18.425190106193146</v>
      </c>
      <c r="AH187">
        <v>1170.555115602717</v>
      </c>
      <c r="AI187">
        <v>1146.5018787878789</v>
      </c>
      <c r="AJ187">
        <v>1.741961503325705</v>
      </c>
      <c r="AK187">
        <v>60.783550458012961</v>
      </c>
      <c r="AL187">
        <f t="shared" si="94"/>
        <v>2.3597381554174657</v>
      </c>
      <c r="AM187">
        <v>31.449848866112209</v>
      </c>
      <c r="AN187">
        <v>33.515378787878767</v>
      </c>
      <c r="AO187">
        <v>6.4401756240785642E-3</v>
      </c>
      <c r="AP187">
        <v>100.31295513855321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47414.194081899033</v>
      </c>
      <c r="AV187">
        <f t="shared" si="98"/>
        <v>1199.99875</v>
      </c>
      <c r="AW187">
        <f t="shared" si="99"/>
        <v>1025.9234010927228</v>
      </c>
      <c r="AX187">
        <f t="shared" si="100"/>
        <v>0.85493705813670462</v>
      </c>
      <c r="AY187">
        <f t="shared" si="101"/>
        <v>0.18842852220383996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1678122221.1875</v>
      </c>
      <c r="BF187">
        <v>1105.0450000000001</v>
      </c>
      <c r="BG187">
        <v>1134.44</v>
      </c>
      <c r="BH187">
        <v>33.502549999999999</v>
      </c>
      <c r="BI187">
        <v>31.445650000000001</v>
      </c>
      <c r="BJ187">
        <v>1112.7149999999999</v>
      </c>
      <c r="BK187">
        <v>33.244087500000013</v>
      </c>
      <c r="BL187">
        <v>650.02012500000001</v>
      </c>
      <c r="BM187">
        <v>101.26325</v>
      </c>
      <c r="BN187">
        <v>0.10002881249999999</v>
      </c>
      <c r="BO187">
        <v>32.374287499999987</v>
      </c>
      <c r="BP187">
        <v>32.066049999999997</v>
      </c>
      <c r="BQ187">
        <v>999.9</v>
      </c>
      <c r="BR187">
        <v>0</v>
      </c>
      <c r="BS187">
        <v>0</v>
      </c>
      <c r="BT187">
        <v>8986.7999999999993</v>
      </c>
      <c r="BU187">
        <v>0</v>
      </c>
      <c r="BV187">
        <v>135.79474999999999</v>
      </c>
      <c r="BW187">
        <v>-29.3925375</v>
      </c>
      <c r="BX187">
        <v>1143.3512499999999</v>
      </c>
      <c r="BY187">
        <v>1171.26875</v>
      </c>
      <c r="BZ187">
        <v>2.0568824999999999</v>
      </c>
      <c r="CA187">
        <v>1134.44</v>
      </c>
      <c r="CB187">
        <v>31.445650000000001</v>
      </c>
      <c r="CC187">
        <v>3.3925737499999999</v>
      </c>
      <c r="CD187">
        <v>3.1842874999999999</v>
      </c>
      <c r="CE187">
        <v>26.0915125</v>
      </c>
      <c r="CF187">
        <v>25.0242875</v>
      </c>
      <c r="CG187">
        <v>1199.99875</v>
      </c>
      <c r="CH187">
        <v>0.50001475000000006</v>
      </c>
      <c r="CI187">
        <v>0.49998524999999988</v>
      </c>
      <c r="CJ187">
        <v>0</v>
      </c>
      <c r="CK187">
        <v>1472.50875</v>
      </c>
      <c r="CL187">
        <v>4.9990899999999998</v>
      </c>
      <c r="CM187">
        <v>15910.225</v>
      </c>
      <c r="CN187">
        <v>9557.8924999999999</v>
      </c>
      <c r="CO187">
        <v>41.835625</v>
      </c>
      <c r="CP187">
        <v>43.5</v>
      </c>
      <c r="CQ187">
        <v>42.625</v>
      </c>
      <c r="CR187">
        <v>42.686999999999998</v>
      </c>
      <c r="CS187">
        <v>43.186999999999998</v>
      </c>
      <c r="CT187">
        <v>597.51749999999993</v>
      </c>
      <c r="CU187">
        <v>597.48125000000005</v>
      </c>
      <c r="CV187">
        <v>0</v>
      </c>
      <c r="CW187">
        <v>1678122265.5999999</v>
      </c>
      <c r="CX187">
        <v>0</v>
      </c>
      <c r="CY187">
        <v>1678116306.0999999</v>
      </c>
      <c r="CZ187" t="s">
        <v>356</v>
      </c>
      <c r="DA187">
        <v>1678116302.5999999</v>
      </c>
      <c r="DB187">
        <v>1678116306.0999999</v>
      </c>
      <c r="DC187">
        <v>12</v>
      </c>
      <c r="DD187">
        <v>3.5000000000000003E-2</v>
      </c>
      <c r="DE187">
        <v>0.05</v>
      </c>
      <c r="DF187">
        <v>-6.1040000000000001</v>
      </c>
      <c r="DG187">
        <v>0.249</v>
      </c>
      <c r="DH187">
        <v>413</v>
      </c>
      <c r="DI187">
        <v>32</v>
      </c>
      <c r="DJ187">
        <v>0.5</v>
      </c>
      <c r="DK187">
        <v>0.15</v>
      </c>
      <c r="DL187">
        <v>-29.28109024390244</v>
      </c>
      <c r="DM187">
        <v>-1.356376306621959E-2</v>
      </c>
      <c r="DN187">
        <v>8.9685398123250243E-2</v>
      </c>
      <c r="DO187">
        <v>1</v>
      </c>
      <c r="DP187">
        <v>2.121255365853659</v>
      </c>
      <c r="DQ187">
        <v>-0.30554341463414952</v>
      </c>
      <c r="DR187">
        <v>3.5074999998091973E-2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3.2974600000000001</v>
      </c>
      <c r="EB187">
        <v>2.6251099999999998</v>
      </c>
      <c r="EC187">
        <v>0.20056199999999999</v>
      </c>
      <c r="ED187">
        <v>0.201547</v>
      </c>
      <c r="EE187">
        <v>0.13814699999999999</v>
      </c>
      <c r="EF187">
        <v>0.13117000000000001</v>
      </c>
      <c r="EG187">
        <v>24139.5</v>
      </c>
      <c r="EH187">
        <v>24457.9</v>
      </c>
      <c r="EI187">
        <v>28094.3</v>
      </c>
      <c r="EJ187">
        <v>29482.7</v>
      </c>
      <c r="EK187">
        <v>33341.300000000003</v>
      </c>
      <c r="EL187">
        <v>35559.300000000003</v>
      </c>
      <c r="EM187">
        <v>39672.9</v>
      </c>
      <c r="EN187">
        <v>42128.1</v>
      </c>
      <c r="EO187">
        <v>2.2382</v>
      </c>
      <c r="EP187">
        <v>2.2150500000000002</v>
      </c>
      <c r="EQ187">
        <v>0.117879</v>
      </c>
      <c r="ER187">
        <v>0</v>
      </c>
      <c r="ES187">
        <v>30.154900000000001</v>
      </c>
      <c r="ET187">
        <v>999.9</v>
      </c>
      <c r="EU187">
        <v>75.099999999999994</v>
      </c>
      <c r="EV187">
        <v>32.700000000000003</v>
      </c>
      <c r="EW187">
        <v>36.8399</v>
      </c>
      <c r="EX187">
        <v>56.967100000000002</v>
      </c>
      <c r="EY187">
        <v>-4.09856</v>
      </c>
      <c r="EZ187">
        <v>2</v>
      </c>
      <c r="FA187">
        <v>0.38206000000000001</v>
      </c>
      <c r="FB187">
        <v>-0.26189000000000001</v>
      </c>
      <c r="FC187">
        <v>20.275200000000002</v>
      </c>
      <c r="FD187">
        <v>5.2190899999999996</v>
      </c>
      <c r="FE187">
        <v>12.004899999999999</v>
      </c>
      <c r="FF187">
        <v>4.9859999999999998</v>
      </c>
      <c r="FG187">
        <v>3.28443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1.86222</v>
      </c>
      <c r="FN187">
        <v>1.86429</v>
      </c>
      <c r="FO187">
        <v>1.8603499999999999</v>
      </c>
      <c r="FP187">
        <v>1.86111</v>
      </c>
      <c r="FQ187">
        <v>1.8602000000000001</v>
      </c>
      <c r="FR187">
        <v>1.8619000000000001</v>
      </c>
      <c r="FS187">
        <v>1.85853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-7.67</v>
      </c>
      <c r="GH187">
        <v>0.2586</v>
      </c>
      <c r="GI187">
        <v>-4.4273770621571362</v>
      </c>
      <c r="GJ187">
        <v>-4.6782648166075668E-3</v>
      </c>
      <c r="GK187">
        <v>2.0645039605938809E-6</v>
      </c>
      <c r="GL187">
        <v>-4.2957140779123221E-10</v>
      </c>
      <c r="GM187">
        <v>-7.2769555290842433E-2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98.7</v>
      </c>
      <c r="GV187">
        <v>98.6</v>
      </c>
      <c r="GW187">
        <v>3.0810499999999998</v>
      </c>
      <c r="GX187">
        <v>2.5061</v>
      </c>
      <c r="GY187">
        <v>2.04834</v>
      </c>
      <c r="GZ187">
        <v>2.6208499999999999</v>
      </c>
      <c r="HA187">
        <v>2.1972700000000001</v>
      </c>
      <c r="HB187">
        <v>2.34375</v>
      </c>
      <c r="HC187">
        <v>37.795299999999997</v>
      </c>
      <c r="HD187">
        <v>14.298400000000001</v>
      </c>
      <c r="HE187">
        <v>18</v>
      </c>
      <c r="HF187">
        <v>706.59199999999998</v>
      </c>
      <c r="HG187">
        <v>766.58500000000004</v>
      </c>
      <c r="HH187">
        <v>31.000499999999999</v>
      </c>
      <c r="HI187">
        <v>32.265999999999998</v>
      </c>
      <c r="HJ187">
        <v>30.000299999999999</v>
      </c>
      <c r="HK187">
        <v>32.215899999999998</v>
      </c>
      <c r="HL187">
        <v>32.231000000000002</v>
      </c>
      <c r="HM187">
        <v>61.6235</v>
      </c>
      <c r="HN187">
        <v>18.256399999999999</v>
      </c>
      <c r="HO187">
        <v>100</v>
      </c>
      <c r="HP187">
        <v>31</v>
      </c>
      <c r="HQ187">
        <v>1150.53</v>
      </c>
      <c r="HR187">
        <v>31.590199999999999</v>
      </c>
      <c r="HS187">
        <v>99.020700000000005</v>
      </c>
      <c r="HT187">
        <v>97.703800000000001</v>
      </c>
    </row>
    <row r="188" spans="1:228" x14ac:dyDescent="0.2">
      <c r="A188">
        <v>173</v>
      </c>
      <c r="B188">
        <v>1678122227.5</v>
      </c>
      <c r="C188">
        <v>687</v>
      </c>
      <c r="D188" t="s">
        <v>705</v>
      </c>
      <c r="E188" t="s">
        <v>706</v>
      </c>
      <c r="F188">
        <v>4</v>
      </c>
      <c r="G188">
        <v>1678122225.5</v>
      </c>
      <c r="H188">
        <f t="shared" si="68"/>
        <v>2.3640958151323762E-3</v>
      </c>
      <c r="I188">
        <f t="shared" si="69"/>
        <v>2.3640958151323761</v>
      </c>
      <c r="J188">
        <f t="shared" si="70"/>
        <v>18.226341141072567</v>
      </c>
      <c r="K188">
        <f t="shared" si="71"/>
        <v>1112.3014285714289</v>
      </c>
      <c r="L188">
        <f t="shared" si="72"/>
        <v>912.83433388492051</v>
      </c>
      <c r="M188">
        <f t="shared" si="73"/>
        <v>92.530111933537043</v>
      </c>
      <c r="N188">
        <f t="shared" si="74"/>
        <v>112.74923813560524</v>
      </c>
      <c r="O188">
        <f t="shared" si="75"/>
        <v>0.17021997982534195</v>
      </c>
      <c r="P188">
        <f t="shared" si="76"/>
        <v>2.7734056263190361</v>
      </c>
      <c r="Q188">
        <f t="shared" si="77"/>
        <v>0.16462167049673801</v>
      </c>
      <c r="R188">
        <f t="shared" si="78"/>
        <v>0.103376191767515</v>
      </c>
      <c r="S188">
        <f t="shared" si="79"/>
        <v>226.11536109114178</v>
      </c>
      <c r="T188">
        <f t="shared" si="80"/>
        <v>33.124086893336482</v>
      </c>
      <c r="U188">
        <f t="shared" si="81"/>
        <v>32.074628571428562</v>
      </c>
      <c r="V188">
        <f t="shared" si="82"/>
        <v>4.7952903972906515</v>
      </c>
      <c r="W188">
        <f t="shared" si="83"/>
        <v>69.69361613864119</v>
      </c>
      <c r="X188">
        <f t="shared" si="84"/>
        <v>3.3984335568983917</v>
      </c>
      <c r="Y188">
        <f t="shared" si="85"/>
        <v>4.8762479911185892</v>
      </c>
      <c r="Z188">
        <f t="shared" si="86"/>
        <v>1.3968568403922599</v>
      </c>
      <c r="AA188">
        <f t="shared" si="87"/>
        <v>-104.25662544733778</v>
      </c>
      <c r="AB188">
        <f t="shared" si="88"/>
        <v>44.298457819021742</v>
      </c>
      <c r="AC188">
        <f t="shared" si="89"/>
        <v>3.6302563091869859</v>
      </c>
      <c r="AD188">
        <f t="shared" si="90"/>
        <v>169.78744977201274</v>
      </c>
      <c r="AE188">
        <f t="shared" si="91"/>
        <v>29.181151205633082</v>
      </c>
      <c r="AF188">
        <f t="shared" si="92"/>
        <v>2.3392729309717999</v>
      </c>
      <c r="AG188">
        <f t="shared" si="93"/>
        <v>18.226341141072567</v>
      </c>
      <c r="AH188">
        <v>1177.4323033053261</v>
      </c>
      <c r="AI188">
        <v>1153.5209090909091</v>
      </c>
      <c r="AJ188">
        <v>1.7541365179773909</v>
      </c>
      <c r="AK188">
        <v>60.783550458012961</v>
      </c>
      <c r="AL188">
        <f t="shared" si="94"/>
        <v>2.3640958151323761</v>
      </c>
      <c r="AM188">
        <v>31.443504507835939</v>
      </c>
      <c r="AN188">
        <v>33.529961818181803</v>
      </c>
      <c r="AO188">
        <v>3.6955965119776818E-3</v>
      </c>
      <c r="AP188">
        <v>100.31295513855321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47594.462966311992</v>
      </c>
      <c r="AV188">
        <f t="shared" si="98"/>
        <v>1200.005714285714</v>
      </c>
      <c r="AW188">
        <f t="shared" si="99"/>
        <v>1025.9293850213169</v>
      </c>
      <c r="AX188">
        <f t="shared" si="100"/>
        <v>0.8549370830554639</v>
      </c>
      <c r="AY188">
        <f t="shared" si="101"/>
        <v>0.18842857029704535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1678122225.5</v>
      </c>
      <c r="BF188">
        <v>1112.3014285714289</v>
      </c>
      <c r="BG188">
        <v>1141.6414285714291</v>
      </c>
      <c r="BH188">
        <v>33.526457142857147</v>
      </c>
      <c r="BI188">
        <v>31.439399999999999</v>
      </c>
      <c r="BJ188">
        <v>1119.982857142857</v>
      </c>
      <c r="BK188">
        <v>33.267828571428574</v>
      </c>
      <c r="BL188">
        <v>649.96171428571427</v>
      </c>
      <c r="BM188">
        <v>101.2658571428571</v>
      </c>
      <c r="BN188">
        <v>9.9865528571428566E-2</v>
      </c>
      <c r="BO188">
        <v>32.370899999999999</v>
      </c>
      <c r="BP188">
        <v>32.074628571428562</v>
      </c>
      <c r="BQ188">
        <v>999.89999999999986</v>
      </c>
      <c r="BR188">
        <v>0</v>
      </c>
      <c r="BS188">
        <v>0</v>
      </c>
      <c r="BT188">
        <v>9021.1614285714277</v>
      </c>
      <c r="BU188">
        <v>0</v>
      </c>
      <c r="BV188">
        <v>132.65799999999999</v>
      </c>
      <c r="BW188">
        <v>-29.34065714285714</v>
      </c>
      <c r="BX188">
        <v>1150.8828571428569</v>
      </c>
      <c r="BY188">
        <v>1178.697142857143</v>
      </c>
      <c r="BZ188">
        <v>2.0870414285714292</v>
      </c>
      <c r="CA188">
        <v>1141.6414285714291</v>
      </c>
      <c r="CB188">
        <v>31.439399999999999</v>
      </c>
      <c r="CC188">
        <v>3.3950900000000002</v>
      </c>
      <c r="CD188">
        <v>3.1837414285714281</v>
      </c>
      <c r="CE188">
        <v>26.104042857142851</v>
      </c>
      <c r="CF188">
        <v>25.02141428571429</v>
      </c>
      <c r="CG188">
        <v>1200.005714285714</v>
      </c>
      <c r="CH188">
        <v>0.50001400000000007</v>
      </c>
      <c r="CI188">
        <v>0.49998599999999987</v>
      </c>
      <c r="CJ188">
        <v>0</v>
      </c>
      <c r="CK188">
        <v>1472.007142857143</v>
      </c>
      <c r="CL188">
        <v>4.9990899999999998</v>
      </c>
      <c r="CM188">
        <v>15903.742857142861</v>
      </c>
      <c r="CN188">
        <v>9557.9571428571417</v>
      </c>
      <c r="CO188">
        <v>41.866</v>
      </c>
      <c r="CP188">
        <v>43.5</v>
      </c>
      <c r="CQ188">
        <v>42.625</v>
      </c>
      <c r="CR188">
        <v>42.686999999999998</v>
      </c>
      <c r="CS188">
        <v>43.186999999999998</v>
      </c>
      <c r="CT188">
        <v>597.51999999999987</v>
      </c>
      <c r="CU188">
        <v>597.48571428571438</v>
      </c>
      <c r="CV188">
        <v>0</v>
      </c>
      <c r="CW188">
        <v>1678122269.2</v>
      </c>
      <c r="CX188">
        <v>0</v>
      </c>
      <c r="CY188">
        <v>1678116306.0999999</v>
      </c>
      <c r="CZ188" t="s">
        <v>356</v>
      </c>
      <c r="DA188">
        <v>1678116302.5999999</v>
      </c>
      <c r="DB188">
        <v>1678116306.0999999</v>
      </c>
      <c r="DC188">
        <v>12</v>
      </c>
      <c r="DD188">
        <v>3.5000000000000003E-2</v>
      </c>
      <c r="DE188">
        <v>0.05</v>
      </c>
      <c r="DF188">
        <v>-6.1040000000000001</v>
      </c>
      <c r="DG188">
        <v>0.249</v>
      </c>
      <c r="DH188">
        <v>413</v>
      </c>
      <c r="DI188">
        <v>32</v>
      </c>
      <c r="DJ188">
        <v>0.5</v>
      </c>
      <c r="DK188">
        <v>0.15</v>
      </c>
      <c r="DL188">
        <v>-29.283212195121951</v>
      </c>
      <c r="DM188">
        <v>-0.42665644599298919</v>
      </c>
      <c r="DN188">
        <v>9.0860668447856077E-2</v>
      </c>
      <c r="DO188">
        <v>0</v>
      </c>
      <c r="DP188">
        <v>2.1077492682926828</v>
      </c>
      <c r="DQ188">
        <v>-0.30798334494773683</v>
      </c>
      <c r="DR188">
        <v>3.5935680440655329E-2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371</v>
      </c>
      <c r="EA188">
        <v>3.2976000000000001</v>
      </c>
      <c r="EB188">
        <v>2.62548</v>
      </c>
      <c r="EC188">
        <v>0.201324</v>
      </c>
      <c r="ED188">
        <v>0.202295</v>
      </c>
      <c r="EE188">
        <v>0.138184</v>
      </c>
      <c r="EF188">
        <v>0.131102</v>
      </c>
      <c r="EG188">
        <v>24116.6</v>
      </c>
      <c r="EH188">
        <v>24434.7</v>
      </c>
      <c r="EI188">
        <v>28094.5</v>
      </c>
      <c r="EJ188">
        <v>29482.5</v>
      </c>
      <c r="EK188">
        <v>33340.400000000001</v>
      </c>
      <c r="EL188">
        <v>35561.699999999997</v>
      </c>
      <c r="EM188">
        <v>39673.5</v>
      </c>
      <c r="EN188">
        <v>42127.7</v>
      </c>
      <c r="EO188">
        <v>2.23828</v>
      </c>
      <c r="EP188">
        <v>2.21515</v>
      </c>
      <c r="EQ188">
        <v>0.118446</v>
      </c>
      <c r="ER188">
        <v>0</v>
      </c>
      <c r="ES188">
        <v>30.1511</v>
      </c>
      <c r="ET188">
        <v>999.9</v>
      </c>
      <c r="EU188">
        <v>75.099999999999994</v>
      </c>
      <c r="EV188">
        <v>32.700000000000003</v>
      </c>
      <c r="EW188">
        <v>36.837200000000003</v>
      </c>
      <c r="EX188">
        <v>56.5471</v>
      </c>
      <c r="EY188">
        <v>-4.2267599999999996</v>
      </c>
      <c r="EZ188">
        <v>2</v>
      </c>
      <c r="FA188">
        <v>0.38227100000000003</v>
      </c>
      <c r="FB188">
        <v>-0.26259300000000002</v>
      </c>
      <c r="FC188">
        <v>20.275200000000002</v>
      </c>
      <c r="FD188">
        <v>5.2208800000000002</v>
      </c>
      <c r="FE188">
        <v>12.0047</v>
      </c>
      <c r="FF188">
        <v>4.9867999999999997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1.86225</v>
      </c>
      <c r="FN188">
        <v>1.8643000000000001</v>
      </c>
      <c r="FO188">
        <v>1.8603499999999999</v>
      </c>
      <c r="FP188">
        <v>1.86107</v>
      </c>
      <c r="FQ188">
        <v>1.8602000000000001</v>
      </c>
      <c r="FR188">
        <v>1.86191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-7.69</v>
      </c>
      <c r="GH188">
        <v>0.2586</v>
      </c>
      <c r="GI188">
        <v>-4.4273770621571362</v>
      </c>
      <c r="GJ188">
        <v>-4.6782648166075668E-3</v>
      </c>
      <c r="GK188">
        <v>2.0645039605938809E-6</v>
      </c>
      <c r="GL188">
        <v>-4.2957140779123221E-10</v>
      </c>
      <c r="GM188">
        <v>-7.2769555290842433E-2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98.7</v>
      </c>
      <c r="GV188">
        <v>98.7</v>
      </c>
      <c r="GW188">
        <v>3.0956999999999999</v>
      </c>
      <c r="GX188">
        <v>2.5109900000000001</v>
      </c>
      <c r="GY188">
        <v>2.04834</v>
      </c>
      <c r="GZ188">
        <v>2.6208499999999999</v>
      </c>
      <c r="HA188">
        <v>2.1972700000000001</v>
      </c>
      <c r="HB188">
        <v>2.3095699999999999</v>
      </c>
      <c r="HC188">
        <v>37.795299999999997</v>
      </c>
      <c r="HD188">
        <v>14.2896</v>
      </c>
      <c r="HE188">
        <v>18</v>
      </c>
      <c r="HF188">
        <v>706.68700000000001</v>
      </c>
      <c r="HG188">
        <v>766.702</v>
      </c>
      <c r="HH188">
        <v>31.0001</v>
      </c>
      <c r="HI188">
        <v>32.268099999999997</v>
      </c>
      <c r="HJ188">
        <v>30.000299999999999</v>
      </c>
      <c r="HK188">
        <v>32.218699999999998</v>
      </c>
      <c r="HL188">
        <v>32.232399999999998</v>
      </c>
      <c r="HM188">
        <v>61.910600000000002</v>
      </c>
      <c r="HN188">
        <v>17.938400000000001</v>
      </c>
      <c r="HO188">
        <v>100</v>
      </c>
      <c r="HP188">
        <v>31</v>
      </c>
      <c r="HQ188">
        <v>1157.21</v>
      </c>
      <c r="HR188">
        <v>31.634499999999999</v>
      </c>
      <c r="HS188">
        <v>99.022000000000006</v>
      </c>
      <c r="HT188">
        <v>97.7029</v>
      </c>
    </row>
    <row r="189" spans="1:228" x14ac:dyDescent="0.2">
      <c r="A189">
        <v>174</v>
      </c>
      <c r="B189">
        <v>1678122231.5</v>
      </c>
      <c r="C189">
        <v>691</v>
      </c>
      <c r="D189" t="s">
        <v>707</v>
      </c>
      <c r="E189" t="s">
        <v>708</v>
      </c>
      <c r="F189">
        <v>4</v>
      </c>
      <c r="G189">
        <v>1678122229.1875</v>
      </c>
      <c r="H189">
        <f t="shared" si="68"/>
        <v>2.30811443457317E-3</v>
      </c>
      <c r="I189">
        <f t="shared" si="69"/>
        <v>2.3081144345731701</v>
      </c>
      <c r="J189">
        <f t="shared" si="70"/>
        <v>18.29990088688627</v>
      </c>
      <c r="K189">
        <f t="shared" si="71"/>
        <v>1118.5274999999999</v>
      </c>
      <c r="L189">
        <f t="shared" si="72"/>
        <v>914.1833536762274</v>
      </c>
      <c r="M189">
        <f t="shared" si="73"/>
        <v>92.668080885730035</v>
      </c>
      <c r="N189">
        <f t="shared" si="74"/>
        <v>113.38184667889209</v>
      </c>
      <c r="O189">
        <f t="shared" si="75"/>
        <v>0.16626037286638243</v>
      </c>
      <c r="P189">
        <f t="shared" si="76"/>
        <v>2.7698537216983139</v>
      </c>
      <c r="Q189">
        <f t="shared" si="77"/>
        <v>0.16090846844916598</v>
      </c>
      <c r="R189">
        <f t="shared" si="78"/>
        <v>0.10103428891726599</v>
      </c>
      <c r="S189">
        <f t="shared" si="79"/>
        <v>226.1140634840101</v>
      </c>
      <c r="T189">
        <f t="shared" si="80"/>
        <v>33.137050362638213</v>
      </c>
      <c r="U189">
        <f t="shared" si="81"/>
        <v>32.070412500000003</v>
      </c>
      <c r="V189">
        <f t="shared" si="82"/>
        <v>4.7941468314570832</v>
      </c>
      <c r="W189">
        <f t="shared" si="83"/>
        <v>69.715195300869269</v>
      </c>
      <c r="X189">
        <f t="shared" si="84"/>
        <v>3.3988718073686219</v>
      </c>
      <c r="Y189">
        <f t="shared" si="85"/>
        <v>4.8753672606095986</v>
      </c>
      <c r="Z189">
        <f t="shared" si="86"/>
        <v>1.3952750240884613</v>
      </c>
      <c r="AA189">
        <f t="shared" si="87"/>
        <v>-101.7878465646768</v>
      </c>
      <c r="AB189">
        <f t="shared" si="88"/>
        <v>44.393452993456854</v>
      </c>
      <c r="AC189">
        <f t="shared" si="89"/>
        <v>3.6425736240890889</v>
      </c>
      <c r="AD189">
        <f t="shared" si="90"/>
        <v>172.36224353687925</v>
      </c>
      <c r="AE189">
        <f t="shared" si="91"/>
        <v>29.159831692171029</v>
      </c>
      <c r="AF189">
        <f t="shared" si="92"/>
        <v>2.2876519911370394</v>
      </c>
      <c r="AG189">
        <f t="shared" si="93"/>
        <v>18.29990088688627</v>
      </c>
      <c r="AH189">
        <v>1184.4216263029059</v>
      </c>
      <c r="AI189">
        <v>1160.485212121212</v>
      </c>
      <c r="AJ189">
        <v>1.7426859930434231</v>
      </c>
      <c r="AK189">
        <v>60.783550458012961</v>
      </c>
      <c r="AL189">
        <f t="shared" si="94"/>
        <v>2.3081144345731701</v>
      </c>
      <c r="AM189">
        <v>31.477878894731081</v>
      </c>
      <c r="AN189">
        <v>33.536537575757578</v>
      </c>
      <c r="AO189">
        <v>4.5777907825580788E-5</v>
      </c>
      <c r="AP189">
        <v>100.31295513855321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47496.948085280346</v>
      </c>
      <c r="AV189">
        <f t="shared" si="98"/>
        <v>1199.99875</v>
      </c>
      <c r="AW189">
        <f t="shared" si="99"/>
        <v>1025.9234385927514</v>
      </c>
      <c r="AX189">
        <f t="shared" si="100"/>
        <v>0.85493708938676094</v>
      </c>
      <c r="AY189">
        <f t="shared" si="101"/>
        <v>0.18842858251644853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1678122229.1875</v>
      </c>
      <c r="BF189">
        <v>1118.5274999999999</v>
      </c>
      <c r="BG189">
        <v>1147.80375</v>
      </c>
      <c r="BH189">
        <v>33.530337500000002</v>
      </c>
      <c r="BI189">
        <v>31.489637500000001</v>
      </c>
      <c r="BJ189">
        <v>1126.22</v>
      </c>
      <c r="BK189">
        <v>33.271687499999999</v>
      </c>
      <c r="BL189">
        <v>650.05524999999989</v>
      </c>
      <c r="BM189">
        <v>101.267</v>
      </c>
      <c r="BN189">
        <v>0.1000622125</v>
      </c>
      <c r="BO189">
        <v>32.367699999999999</v>
      </c>
      <c r="BP189">
        <v>32.070412500000003</v>
      </c>
      <c r="BQ189">
        <v>999.9</v>
      </c>
      <c r="BR189">
        <v>0</v>
      </c>
      <c r="BS189">
        <v>0</v>
      </c>
      <c r="BT189">
        <v>9002.1887499999993</v>
      </c>
      <c r="BU189">
        <v>0</v>
      </c>
      <c r="BV189">
        <v>129.436125</v>
      </c>
      <c r="BW189">
        <v>-29.274537500000001</v>
      </c>
      <c r="BX189">
        <v>1157.335</v>
      </c>
      <c r="BY189">
        <v>1185.1224999999999</v>
      </c>
      <c r="BZ189">
        <v>2.0407112500000002</v>
      </c>
      <c r="CA189">
        <v>1147.80375</v>
      </c>
      <c r="CB189">
        <v>31.489637500000001</v>
      </c>
      <c r="CC189">
        <v>3.3955187499999999</v>
      </c>
      <c r="CD189">
        <v>3.18886125</v>
      </c>
      <c r="CE189">
        <v>26.106187500000001</v>
      </c>
      <c r="CF189">
        <v>25.048375</v>
      </c>
      <c r="CG189">
        <v>1199.99875</v>
      </c>
      <c r="CH189">
        <v>0.50001300000000004</v>
      </c>
      <c r="CI189">
        <v>0.49998700000000001</v>
      </c>
      <c r="CJ189">
        <v>0</v>
      </c>
      <c r="CK189">
        <v>1471.72875</v>
      </c>
      <c r="CL189">
        <v>4.9990899999999998</v>
      </c>
      <c r="CM189">
        <v>15898.125</v>
      </c>
      <c r="CN189">
        <v>9557.8875000000007</v>
      </c>
      <c r="CO189">
        <v>41.875</v>
      </c>
      <c r="CP189">
        <v>43.5</v>
      </c>
      <c r="CQ189">
        <v>42.625</v>
      </c>
      <c r="CR189">
        <v>42.686999999999998</v>
      </c>
      <c r="CS189">
        <v>43.186999999999998</v>
      </c>
      <c r="CT189">
        <v>597.51625000000001</v>
      </c>
      <c r="CU189">
        <v>597.48250000000007</v>
      </c>
      <c r="CV189">
        <v>0</v>
      </c>
      <c r="CW189">
        <v>1678122273.4000001</v>
      </c>
      <c r="CX189">
        <v>0</v>
      </c>
      <c r="CY189">
        <v>1678116306.0999999</v>
      </c>
      <c r="CZ189" t="s">
        <v>356</v>
      </c>
      <c r="DA189">
        <v>1678116302.5999999</v>
      </c>
      <c r="DB189">
        <v>1678116306.0999999</v>
      </c>
      <c r="DC189">
        <v>12</v>
      </c>
      <c r="DD189">
        <v>3.5000000000000003E-2</v>
      </c>
      <c r="DE189">
        <v>0.05</v>
      </c>
      <c r="DF189">
        <v>-6.1040000000000001</v>
      </c>
      <c r="DG189">
        <v>0.249</v>
      </c>
      <c r="DH189">
        <v>413</v>
      </c>
      <c r="DI189">
        <v>32</v>
      </c>
      <c r="DJ189">
        <v>0.5</v>
      </c>
      <c r="DK189">
        <v>0.15</v>
      </c>
      <c r="DL189">
        <v>-29.289415000000002</v>
      </c>
      <c r="DM189">
        <v>-0.52152270168862136</v>
      </c>
      <c r="DN189">
        <v>9.4057818787169623E-2</v>
      </c>
      <c r="DO189">
        <v>0</v>
      </c>
      <c r="DP189">
        <v>2.0929025000000001</v>
      </c>
      <c r="DQ189">
        <v>-0.2930685928705441</v>
      </c>
      <c r="DR189">
        <v>3.6544846610021511E-2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371</v>
      </c>
      <c r="EA189">
        <v>3.2975599999999998</v>
      </c>
      <c r="EB189">
        <v>2.62513</v>
      </c>
      <c r="EC189">
        <v>0.20208699999999999</v>
      </c>
      <c r="ED189">
        <v>0.20302600000000001</v>
      </c>
      <c r="EE189">
        <v>0.13822000000000001</v>
      </c>
      <c r="EF189">
        <v>0.131525</v>
      </c>
      <c r="EG189">
        <v>24093.200000000001</v>
      </c>
      <c r="EH189">
        <v>24412.1</v>
      </c>
      <c r="EI189">
        <v>28094.3</v>
      </c>
      <c r="EJ189">
        <v>29482.3</v>
      </c>
      <c r="EK189">
        <v>33338.800000000003</v>
      </c>
      <c r="EL189">
        <v>35544.199999999997</v>
      </c>
      <c r="EM189">
        <v>39673.199999999997</v>
      </c>
      <c r="EN189">
        <v>42127.4</v>
      </c>
      <c r="EO189">
        <v>2.2383199999999999</v>
      </c>
      <c r="EP189">
        <v>2.2150500000000002</v>
      </c>
      <c r="EQ189">
        <v>0.11805400000000001</v>
      </c>
      <c r="ER189">
        <v>0</v>
      </c>
      <c r="ES189">
        <v>30.148399999999999</v>
      </c>
      <c r="ET189">
        <v>999.9</v>
      </c>
      <c r="EU189">
        <v>75.099999999999994</v>
      </c>
      <c r="EV189">
        <v>32.700000000000003</v>
      </c>
      <c r="EW189">
        <v>36.839700000000001</v>
      </c>
      <c r="EX189">
        <v>56.847099999999998</v>
      </c>
      <c r="EY189">
        <v>-4.2107400000000004</v>
      </c>
      <c r="EZ189">
        <v>2</v>
      </c>
      <c r="FA189">
        <v>0.38259399999999999</v>
      </c>
      <c r="FB189">
        <v>-0.262963</v>
      </c>
      <c r="FC189">
        <v>20.275200000000002</v>
      </c>
      <c r="FD189">
        <v>5.22058</v>
      </c>
      <c r="FE189">
        <v>12.004899999999999</v>
      </c>
      <c r="FF189">
        <v>4.9868499999999996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1.86222</v>
      </c>
      <c r="FN189">
        <v>1.8643099999999999</v>
      </c>
      <c r="FO189">
        <v>1.8603499999999999</v>
      </c>
      <c r="FP189">
        <v>1.8610800000000001</v>
      </c>
      <c r="FQ189">
        <v>1.8602000000000001</v>
      </c>
      <c r="FR189">
        <v>1.8619000000000001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</v>
      </c>
      <c r="GH189">
        <v>0.25879999999999997</v>
      </c>
      <c r="GI189">
        <v>-4.4273770621571362</v>
      </c>
      <c r="GJ189">
        <v>-4.6782648166075668E-3</v>
      </c>
      <c r="GK189">
        <v>2.0645039605938809E-6</v>
      </c>
      <c r="GL189">
        <v>-4.2957140779123221E-10</v>
      </c>
      <c r="GM189">
        <v>-7.2769555290842433E-2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98.8</v>
      </c>
      <c r="GV189">
        <v>98.8</v>
      </c>
      <c r="GW189">
        <v>3.1103499999999999</v>
      </c>
      <c r="GX189">
        <v>2.5122100000000001</v>
      </c>
      <c r="GY189">
        <v>2.04834</v>
      </c>
      <c r="GZ189">
        <v>2.6208499999999999</v>
      </c>
      <c r="HA189">
        <v>2.1972700000000001</v>
      </c>
      <c r="HB189">
        <v>2.2680699999999998</v>
      </c>
      <c r="HC189">
        <v>37.795299999999997</v>
      </c>
      <c r="HD189">
        <v>14.2896</v>
      </c>
      <c r="HE189">
        <v>18</v>
      </c>
      <c r="HF189">
        <v>706.745</v>
      </c>
      <c r="HG189">
        <v>766.64099999999996</v>
      </c>
      <c r="HH189">
        <v>31</v>
      </c>
      <c r="HI189">
        <v>32.270899999999997</v>
      </c>
      <c r="HJ189">
        <v>30.000299999999999</v>
      </c>
      <c r="HK189">
        <v>32.220199999999998</v>
      </c>
      <c r="HL189">
        <v>32.235300000000002</v>
      </c>
      <c r="HM189">
        <v>62.203200000000002</v>
      </c>
      <c r="HN189">
        <v>17.938400000000001</v>
      </c>
      <c r="HO189">
        <v>100</v>
      </c>
      <c r="HP189">
        <v>31</v>
      </c>
      <c r="HQ189">
        <v>1163.8900000000001</v>
      </c>
      <c r="HR189">
        <v>31.650200000000002</v>
      </c>
      <c r="HS189">
        <v>99.021100000000004</v>
      </c>
      <c r="HT189">
        <v>97.702299999999994</v>
      </c>
    </row>
    <row r="190" spans="1:228" x14ac:dyDescent="0.2">
      <c r="A190">
        <v>175</v>
      </c>
      <c r="B190">
        <v>1678122235.5</v>
      </c>
      <c r="C190">
        <v>695</v>
      </c>
      <c r="D190" t="s">
        <v>709</v>
      </c>
      <c r="E190" t="s">
        <v>710</v>
      </c>
      <c r="F190">
        <v>4</v>
      </c>
      <c r="G190">
        <v>1678122233.5</v>
      </c>
      <c r="H190">
        <f t="shared" si="68"/>
        <v>2.3099240769554512E-3</v>
      </c>
      <c r="I190">
        <f t="shared" si="69"/>
        <v>2.3099240769554514</v>
      </c>
      <c r="J190">
        <f t="shared" si="70"/>
        <v>18.233248717098427</v>
      </c>
      <c r="K190">
        <f t="shared" si="71"/>
        <v>1125.744285714286</v>
      </c>
      <c r="L190">
        <f t="shared" si="72"/>
        <v>922.70517158364498</v>
      </c>
      <c r="M190">
        <f t="shared" si="73"/>
        <v>93.535565444047833</v>
      </c>
      <c r="N190">
        <f t="shared" si="74"/>
        <v>114.11784777251148</v>
      </c>
      <c r="O190">
        <f t="shared" si="75"/>
        <v>0.1669731140660439</v>
      </c>
      <c r="P190">
        <f t="shared" si="76"/>
        <v>2.768484847241985</v>
      </c>
      <c r="Q190">
        <f t="shared" si="77"/>
        <v>0.16157345104236576</v>
      </c>
      <c r="R190">
        <f t="shared" si="78"/>
        <v>0.10145399898053035</v>
      </c>
      <c r="S190">
        <f t="shared" si="79"/>
        <v>226.1129156627573</v>
      </c>
      <c r="T190">
        <f t="shared" si="80"/>
        <v>33.134787617707545</v>
      </c>
      <c r="U190">
        <f t="shared" si="81"/>
        <v>32.066928571428569</v>
      </c>
      <c r="V190">
        <f t="shared" si="82"/>
        <v>4.7932020309625969</v>
      </c>
      <c r="W190">
        <f t="shared" si="83"/>
        <v>69.798824891193618</v>
      </c>
      <c r="X190">
        <f t="shared" si="84"/>
        <v>3.4025429428570617</v>
      </c>
      <c r="Y190">
        <f t="shared" si="85"/>
        <v>4.8747854253436786</v>
      </c>
      <c r="Z190">
        <f t="shared" si="86"/>
        <v>1.3906590881055352</v>
      </c>
      <c r="AA190">
        <f t="shared" si="87"/>
        <v>-101.8676517937354</v>
      </c>
      <c r="AB190">
        <f t="shared" si="88"/>
        <v>44.575938979953058</v>
      </c>
      <c r="AC190">
        <f t="shared" si="89"/>
        <v>3.6592547740052406</v>
      </c>
      <c r="AD190">
        <f t="shared" si="90"/>
        <v>172.4804576229802</v>
      </c>
      <c r="AE190">
        <f t="shared" si="91"/>
        <v>29.14158766801371</v>
      </c>
      <c r="AF190">
        <f t="shared" si="92"/>
        <v>2.2100620971001663</v>
      </c>
      <c r="AG190">
        <f t="shared" si="93"/>
        <v>18.233248717098427</v>
      </c>
      <c r="AH190">
        <v>1191.3384480438419</v>
      </c>
      <c r="AI190">
        <v>1167.462787878788</v>
      </c>
      <c r="AJ190">
        <v>1.742473871136015</v>
      </c>
      <c r="AK190">
        <v>60.783550458012961</v>
      </c>
      <c r="AL190">
        <f t="shared" si="94"/>
        <v>2.3099240769554514</v>
      </c>
      <c r="AM190">
        <v>31.594166333332691</v>
      </c>
      <c r="AN190">
        <v>33.582981818181807</v>
      </c>
      <c r="AO190">
        <v>1.1662795419518821E-2</v>
      </c>
      <c r="AP190">
        <v>100.31295513855321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47459.546445233274</v>
      </c>
      <c r="AV190">
        <f t="shared" si="98"/>
        <v>1199.991428571429</v>
      </c>
      <c r="AW190">
        <f t="shared" si="99"/>
        <v>1025.9172993071284</v>
      </c>
      <c r="AX190">
        <f t="shared" si="100"/>
        <v>0.85493718945015029</v>
      </c>
      <c r="AY190">
        <f t="shared" si="101"/>
        <v>0.18842877563879035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1678122233.5</v>
      </c>
      <c r="BF190">
        <v>1125.744285714286</v>
      </c>
      <c r="BG190">
        <v>1154.94</v>
      </c>
      <c r="BH190">
        <v>33.565242857142863</v>
      </c>
      <c r="BI190">
        <v>31.593714285714292</v>
      </c>
      <c r="BJ190">
        <v>1133.4485714285711</v>
      </c>
      <c r="BK190">
        <v>33.306314285714294</v>
      </c>
      <c r="BL190">
        <v>650.01771428571431</v>
      </c>
      <c r="BM190">
        <v>101.27114285714291</v>
      </c>
      <c r="BN190">
        <v>9.9878271428571419E-2</v>
      </c>
      <c r="BO190">
        <v>32.365585714285707</v>
      </c>
      <c r="BP190">
        <v>32.066928571428569</v>
      </c>
      <c r="BQ190">
        <v>999.89999999999986</v>
      </c>
      <c r="BR190">
        <v>0</v>
      </c>
      <c r="BS190">
        <v>0</v>
      </c>
      <c r="BT190">
        <v>8994.5542857142846</v>
      </c>
      <c r="BU190">
        <v>0</v>
      </c>
      <c r="BV190">
        <v>126.00657142857141</v>
      </c>
      <c r="BW190">
        <v>-29.194042857142861</v>
      </c>
      <c r="BX190">
        <v>1164.8442857142859</v>
      </c>
      <c r="BY190">
        <v>1192.6185714285709</v>
      </c>
      <c r="BZ190">
        <v>1.9715357142857139</v>
      </c>
      <c r="CA190">
        <v>1154.94</v>
      </c>
      <c r="CB190">
        <v>31.593714285714292</v>
      </c>
      <c r="CC190">
        <v>3.3991899999999999</v>
      </c>
      <c r="CD190">
        <v>3.1995300000000002</v>
      </c>
      <c r="CE190">
        <v>26.124471428571429</v>
      </c>
      <c r="CF190">
        <v>25.10444285714285</v>
      </c>
      <c r="CG190">
        <v>1199.991428571429</v>
      </c>
      <c r="CH190">
        <v>0.50001200000000001</v>
      </c>
      <c r="CI190">
        <v>0.49998799999999999</v>
      </c>
      <c r="CJ190">
        <v>0</v>
      </c>
      <c r="CK190">
        <v>1471.221428571429</v>
      </c>
      <c r="CL190">
        <v>4.9990899999999998</v>
      </c>
      <c r="CM190">
        <v>15890.928571428571</v>
      </c>
      <c r="CN190">
        <v>9557.8214285714294</v>
      </c>
      <c r="CO190">
        <v>41.875</v>
      </c>
      <c r="CP190">
        <v>43.5</v>
      </c>
      <c r="CQ190">
        <v>42.625</v>
      </c>
      <c r="CR190">
        <v>42.686999999999998</v>
      </c>
      <c r="CS190">
        <v>43.186999999999998</v>
      </c>
      <c r="CT190">
        <v>597.50857142857149</v>
      </c>
      <c r="CU190">
        <v>597.48285714285714</v>
      </c>
      <c r="CV190">
        <v>0</v>
      </c>
      <c r="CW190">
        <v>1678122277.5999999</v>
      </c>
      <c r="CX190">
        <v>0</v>
      </c>
      <c r="CY190">
        <v>1678116306.0999999</v>
      </c>
      <c r="CZ190" t="s">
        <v>356</v>
      </c>
      <c r="DA190">
        <v>1678116302.5999999</v>
      </c>
      <c r="DB190">
        <v>1678116306.0999999</v>
      </c>
      <c r="DC190">
        <v>12</v>
      </c>
      <c r="DD190">
        <v>3.5000000000000003E-2</v>
      </c>
      <c r="DE190">
        <v>0.05</v>
      </c>
      <c r="DF190">
        <v>-6.1040000000000001</v>
      </c>
      <c r="DG190">
        <v>0.249</v>
      </c>
      <c r="DH190">
        <v>413</v>
      </c>
      <c r="DI190">
        <v>32</v>
      </c>
      <c r="DJ190">
        <v>0.5</v>
      </c>
      <c r="DK190">
        <v>0.15</v>
      </c>
      <c r="DL190">
        <v>-29.278199999999998</v>
      </c>
      <c r="DM190">
        <v>3.3717073170726378E-2</v>
      </c>
      <c r="DN190">
        <v>9.7559930299278216E-2</v>
      </c>
      <c r="DO190">
        <v>1</v>
      </c>
      <c r="DP190">
        <v>2.057057804878049</v>
      </c>
      <c r="DQ190">
        <v>-0.43668752613240058</v>
      </c>
      <c r="DR190">
        <v>5.2581406966684271E-2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3.2974399999999999</v>
      </c>
      <c r="EB190">
        <v>2.6253199999999999</v>
      </c>
      <c r="EC190">
        <v>0.202845</v>
      </c>
      <c r="ED190">
        <v>0.20377899999999999</v>
      </c>
      <c r="EE190">
        <v>0.138353</v>
      </c>
      <c r="EF190">
        <v>0.13159399999999999</v>
      </c>
      <c r="EG190">
        <v>24069.5</v>
      </c>
      <c r="EH190">
        <v>24388.9</v>
      </c>
      <c r="EI190">
        <v>28093.3</v>
      </c>
      <c r="EJ190">
        <v>29482.2</v>
      </c>
      <c r="EK190">
        <v>33332.6</v>
      </c>
      <c r="EL190">
        <v>35541.699999999997</v>
      </c>
      <c r="EM190">
        <v>39671.9</v>
      </c>
      <c r="EN190">
        <v>42127.8</v>
      </c>
      <c r="EO190">
        <v>2.23793</v>
      </c>
      <c r="EP190">
        <v>2.2153</v>
      </c>
      <c r="EQ190">
        <v>0.118487</v>
      </c>
      <c r="ER190">
        <v>0</v>
      </c>
      <c r="ES190">
        <v>30.145800000000001</v>
      </c>
      <c r="ET190">
        <v>999.9</v>
      </c>
      <c r="EU190">
        <v>75.099999999999994</v>
      </c>
      <c r="EV190">
        <v>32.700000000000003</v>
      </c>
      <c r="EW190">
        <v>36.834899999999998</v>
      </c>
      <c r="EX190">
        <v>56.967100000000002</v>
      </c>
      <c r="EY190">
        <v>-4.0825300000000002</v>
      </c>
      <c r="EZ190">
        <v>2</v>
      </c>
      <c r="FA190">
        <v>0.38262699999999999</v>
      </c>
      <c r="FB190">
        <v>-0.26269100000000001</v>
      </c>
      <c r="FC190">
        <v>20.275300000000001</v>
      </c>
      <c r="FD190">
        <v>5.2202799999999998</v>
      </c>
      <c r="FE190">
        <v>12.0044</v>
      </c>
      <c r="FF190">
        <v>4.9869000000000003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1.86225</v>
      </c>
      <c r="FN190">
        <v>1.86432</v>
      </c>
      <c r="FO190">
        <v>1.8603499999999999</v>
      </c>
      <c r="FP190">
        <v>1.8610899999999999</v>
      </c>
      <c r="FQ190">
        <v>1.8602000000000001</v>
      </c>
      <c r="FR190">
        <v>1.8619399999999999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-7.71</v>
      </c>
      <c r="GH190">
        <v>0.2591</v>
      </c>
      <c r="GI190">
        <v>-4.4273770621571362</v>
      </c>
      <c r="GJ190">
        <v>-4.6782648166075668E-3</v>
      </c>
      <c r="GK190">
        <v>2.0645039605938809E-6</v>
      </c>
      <c r="GL190">
        <v>-4.2957140779123221E-10</v>
      </c>
      <c r="GM190">
        <v>-7.2769555290842433E-2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98.9</v>
      </c>
      <c r="GV190">
        <v>98.8</v>
      </c>
      <c r="GW190">
        <v>3.125</v>
      </c>
      <c r="GX190">
        <v>2.50122</v>
      </c>
      <c r="GY190">
        <v>2.04834</v>
      </c>
      <c r="GZ190">
        <v>2.6208499999999999</v>
      </c>
      <c r="HA190">
        <v>2.1972700000000001</v>
      </c>
      <c r="HB190">
        <v>2.32666</v>
      </c>
      <c r="HC190">
        <v>37.795299999999997</v>
      </c>
      <c r="HD190">
        <v>14.3072</v>
      </c>
      <c r="HE190">
        <v>18</v>
      </c>
      <c r="HF190">
        <v>706.44299999999998</v>
      </c>
      <c r="HG190">
        <v>766.91300000000001</v>
      </c>
      <c r="HH190">
        <v>31.0001</v>
      </c>
      <c r="HI190">
        <v>32.273099999999999</v>
      </c>
      <c r="HJ190">
        <v>30.000299999999999</v>
      </c>
      <c r="HK190">
        <v>32.222999999999999</v>
      </c>
      <c r="HL190">
        <v>32.237400000000001</v>
      </c>
      <c r="HM190">
        <v>62.494100000000003</v>
      </c>
      <c r="HN190">
        <v>17.938400000000001</v>
      </c>
      <c r="HO190">
        <v>100</v>
      </c>
      <c r="HP190">
        <v>31</v>
      </c>
      <c r="HQ190">
        <v>1170.58</v>
      </c>
      <c r="HR190">
        <v>31.6449</v>
      </c>
      <c r="HS190">
        <v>99.017899999999997</v>
      </c>
      <c r="HT190">
        <v>97.702699999999993</v>
      </c>
    </row>
    <row r="191" spans="1:228" x14ac:dyDescent="0.2">
      <c r="A191">
        <v>176</v>
      </c>
      <c r="B191">
        <v>1678122239.5</v>
      </c>
      <c r="C191">
        <v>699</v>
      </c>
      <c r="D191" t="s">
        <v>711</v>
      </c>
      <c r="E191" t="s">
        <v>712</v>
      </c>
      <c r="F191">
        <v>4</v>
      </c>
      <c r="G191">
        <v>1678122237.1875</v>
      </c>
      <c r="H191">
        <f t="shared" si="68"/>
        <v>2.3114293008106978E-3</v>
      </c>
      <c r="I191">
        <f t="shared" si="69"/>
        <v>2.3114293008106976</v>
      </c>
      <c r="J191">
        <f t="shared" si="70"/>
        <v>18.202879270393964</v>
      </c>
      <c r="K191">
        <f t="shared" si="71"/>
        <v>1131.875</v>
      </c>
      <c r="L191">
        <f t="shared" si="72"/>
        <v>929.70169749074682</v>
      </c>
      <c r="M191">
        <f t="shared" si="73"/>
        <v>94.25008769364959</v>
      </c>
      <c r="N191">
        <f t="shared" si="74"/>
        <v>114.74574941207031</v>
      </c>
      <c r="O191">
        <f t="shared" si="75"/>
        <v>0.16759380484130762</v>
      </c>
      <c r="P191">
        <f t="shared" si="76"/>
        <v>2.7687824942008987</v>
      </c>
      <c r="Q191">
        <f t="shared" si="77"/>
        <v>0.16215519078382179</v>
      </c>
      <c r="R191">
        <f t="shared" si="78"/>
        <v>0.10182092990085131</v>
      </c>
      <c r="S191">
        <f t="shared" si="79"/>
        <v>226.10965685941935</v>
      </c>
      <c r="T191">
        <f t="shared" si="80"/>
        <v>33.130459094468137</v>
      </c>
      <c r="U191">
        <f t="shared" si="81"/>
        <v>32.0660375</v>
      </c>
      <c r="V191">
        <f t="shared" si="82"/>
        <v>4.7929604088920748</v>
      </c>
      <c r="W191">
        <f t="shared" si="83"/>
        <v>69.891630873022791</v>
      </c>
      <c r="X191">
        <f t="shared" si="84"/>
        <v>3.4063317992143602</v>
      </c>
      <c r="Y191">
        <f t="shared" si="85"/>
        <v>4.8737334594508042</v>
      </c>
      <c r="Z191">
        <f t="shared" si="86"/>
        <v>1.3866286096777145</v>
      </c>
      <c r="AA191">
        <f t="shared" si="87"/>
        <v>-101.93403216575177</v>
      </c>
      <c r="AB191">
        <f t="shared" si="88"/>
        <v>44.143048725395303</v>
      </c>
      <c r="AC191">
        <f t="shared" si="89"/>
        <v>3.6232451410157913</v>
      </c>
      <c r="AD191">
        <f t="shared" si="90"/>
        <v>171.94191856007865</v>
      </c>
      <c r="AE191">
        <f t="shared" si="91"/>
        <v>29.176593660185329</v>
      </c>
      <c r="AF191">
        <f t="shared" si="92"/>
        <v>2.2423095032413372</v>
      </c>
      <c r="AG191">
        <f t="shared" si="93"/>
        <v>18.202879270393964</v>
      </c>
      <c r="AH191">
        <v>1198.291061649925</v>
      </c>
      <c r="AI191">
        <v>1174.4169090909079</v>
      </c>
      <c r="AJ191">
        <v>1.7495259727838399</v>
      </c>
      <c r="AK191">
        <v>60.783550458012961</v>
      </c>
      <c r="AL191">
        <f t="shared" si="94"/>
        <v>2.3114293008106976</v>
      </c>
      <c r="AM191">
        <v>31.600511501959641</v>
      </c>
      <c r="AN191">
        <v>33.612456969696957</v>
      </c>
      <c r="AO191">
        <v>8.1197252362215522E-3</v>
      </c>
      <c r="AP191">
        <v>100.31295513855321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47468.384723831623</v>
      </c>
      <c r="AV191">
        <f t="shared" si="98"/>
        <v>1199.9725000000001</v>
      </c>
      <c r="AW191">
        <f t="shared" si="99"/>
        <v>1025.9012760929636</v>
      </c>
      <c r="AX191">
        <f t="shared" si="100"/>
        <v>0.85493732239110765</v>
      </c>
      <c r="AY191">
        <f t="shared" si="101"/>
        <v>0.1884290322148377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1678122237.1875</v>
      </c>
      <c r="BF191">
        <v>1131.875</v>
      </c>
      <c r="BG191">
        <v>1161.1500000000001</v>
      </c>
      <c r="BH191">
        <v>33.600737500000001</v>
      </c>
      <c r="BI191">
        <v>31.600462499999999</v>
      </c>
      <c r="BJ191">
        <v>1139.5887499999999</v>
      </c>
      <c r="BK191">
        <v>33.341537500000001</v>
      </c>
      <c r="BL191">
        <v>650.0005000000001</v>
      </c>
      <c r="BM191">
        <v>101.276</v>
      </c>
      <c r="BN191">
        <v>0.1006974375</v>
      </c>
      <c r="BO191">
        <v>32.361762499999998</v>
      </c>
      <c r="BP191">
        <v>32.0660375</v>
      </c>
      <c r="BQ191">
        <v>999.9</v>
      </c>
      <c r="BR191">
        <v>0</v>
      </c>
      <c r="BS191">
        <v>0</v>
      </c>
      <c r="BT191">
        <v>8995.7024999999994</v>
      </c>
      <c r="BU191">
        <v>0</v>
      </c>
      <c r="BV191">
        <v>124.004</v>
      </c>
      <c r="BW191">
        <v>-29.273812499999998</v>
      </c>
      <c r="BX191">
        <v>1171.23</v>
      </c>
      <c r="BY191">
        <v>1199.04</v>
      </c>
      <c r="BZ191">
        <v>2.0002637499999998</v>
      </c>
      <c r="CA191">
        <v>1161.1500000000001</v>
      </c>
      <c r="CB191">
        <v>31.600462499999999</v>
      </c>
      <c r="CC191">
        <v>3.4029387500000001</v>
      </c>
      <c r="CD191">
        <v>3.2003599999999999</v>
      </c>
      <c r="CE191">
        <v>26.143112500000001</v>
      </c>
      <c r="CF191">
        <v>25.108787499999998</v>
      </c>
      <c r="CG191">
        <v>1199.9725000000001</v>
      </c>
      <c r="CH191">
        <v>0.50000599999999995</v>
      </c>
      <c r="CI191">
        <v>0.49999399999999999</v>
      </c>
      <c r="CJ191">
        <v>0</v>
      </c>
      <c r="CK191">
        <v>1471.0337500000001</v>
      </c>
      <c r="CL191">
        <v>4.9990899999999998</v>
      </c>
      <c r="CM191">
        <v>15887.887500000001</v>
      </c>
      <c r="CN191">
        <v>9557.6412499999988</v>
      </c>
      <c r="CO191">
        <v>41.875</v>
      </c>
      <c r="CP191">
        <v>43.515500000000003</v>
      </c>
      <c r="CQ191">
        <v>42.625</v>
      </c>
      <c r="CR191">
        <v>42.686999999999998</v>
      </c>
      <c r="CS191">
        <v>43.186999999999998</v>
      </c>
      <c r="CT191">
        <v>597.49375000000009</v>
      </c>
      <c r="CU191">
        <v>597.47874999999999</v>
      </c>
      <c r="CV191">
        <v>0</v>
      </c>
      <c r="CW191">
        <v>1678122281.2</v>
      </c>
      <c r="CX191">
        <v>0</v>
      </c>
      <c r="CY191">
        <v>1678116306.0999999</v>
      </c>
      <c r="CZ191" t="s">
        <v>356</v>
      </c>
      <c r="DA191">
        <v>1678116302.5999999</v>
      </c>
      <c r="DB191">
        <v>1678116306.0999999</v>
      </c>
      <c r="DC191">
        <v>12</v>
      </c>
      <c r="DD191">
        <v>3.5000000000000003E-2</v>
      </c>
      <c r="DE191">
        <v>0.05</v>
      </c>
      <c r="DF191">
        <v>-6.1040000000000001</v>
      </c>
      <c r="DG191">
        <v>0.249</v>
      </c>
      <c r="DH191">
        <v>413</v>
      </c>
      <c r="DI191">
        <v>32</v>
      </c>
      <c r="DJ191">
        <v>0.5</v>
      </c>
      <c r="DK191">
        <v>0.15</v>
      </c>
      <c r="DL191">
        <v>-29.29735365853659</v>
      </c>
      <c r="DM191">
        <v>0.5574439024390222</v>
      </c>
      <c r="DN191">
        <v>7.8344738791901083E-2</v>
      </c>
      <c r="DO191">
        <v>0</v>
      </c>
      <c r="DP191">
        <v>2.0330021951219508</v>
      </c>
      <c r="DQ191">
        <v>-0.33148013937282111</v>
      </c>
      <c r="DR191">
        <v>4.5319112078368022E-2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371</v>
      </c>
      <c r="EA191">
        <v>3.2980800000000001</v>
      </c>
      <c r="EB191">
        <v>2.6276799999999998</v>
      </c>
      <c r="EC191">
        <v>0.20360400000000001</v>
      </c>
      <c r="ED191">
        <v>0.20453199999999999</v>
      </c>
      <c r="EE191">
        <v>0.138429</v>
      </c>
      <c r="EF191">
        <v>0.131604</v>
      </c>
      <c r="EG191">
        <v>24046.5</v>
      </c>
      <c r="EH191">
        <v>24365.9</v>
      </c>
      <c r="EI191">
        <v>28093.3</v>
      </c>
      <c r="EJ191">
        <v>29482.400000000001</v>
      </c>
      <c r="EK191">
        <v>33329.599999999999</v>
      </c>
      <c r="EL191">
        <v>35541.4</v>
      </c>
      <c r="EM191">
        <v>39671.800000000003</v>
      </c>
      <c r="EN191">
        <v>42127.8</v>
      </c>
      <c r="EO191">
        <v>2.2383500000000001</v>
      </c>
      <c r="EP191">
        <v>2.2148300000000001</v>
      </c>
      <c r="EQ191">
        <v>0.118047</v>
      </c>
      <c r="ER191">
        <v>0</v>
      </c>
      <c r="ES191">
        <v>30.1432</v>
      </c>
      <c r="ET191">
        <v>999.9</v>
      </c>
      <c r="EU191">
        <v>75.099999999999994</v>
      </c>
      <c r="EV191">
        <v>32.700000000000003</v>
      </c>
      <c r="EW191">
        <v>36.837699999999998</v>
      </c>
      <c r="EX191">
        <v>57.117100000000001</v>
      </c>
      <c r="EY191">
        <v>-4.2507999999999999</v>
      </c>
      <c r="EZ191">
        <v>2</v>
      </c>
      <c r="FA191">
        <v>0.382853</v>
      </c>
      <c r="FB191">
        <v>-0.26209399999999999</v>
      </c>
      <c r="FC191">
        <v>20.275300000000001</v>
      </c>
      <c r="FD191">
        <v>5.2207299999999996</v>
      </c>
      <c r="FE191">
        <v>12.004099999999999</v>
      </c>
      <c r="FF191">
        <v>4.9867999999999997</v>
      </c>
      <c r="FG191">
        <v>3.2846299999999999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1.86225</v>
      </c>
      <c r="FN191">
        <v>1.8643000000000001</v>
      </c>
      <c r="FO191">
        <v>1.8603499999999999</v>
      </c>
      <c r="FP191">
        <v>1.8611</v>
      </c>
      <c r="FQ191">
        <v>1.8602000000000001</v>
      </c>
      <c r="FR191">
        <v>1.86192</v>
      </c>
      <c r="FS191">
        <v>1.85853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-7.72</v>
      </c>
      <c r="GH191">
        <v>0.25929999999999997</v>
      </c>
      <c r="GI191">
        <v>-4.4273770621571362</v>
      </c>
      <c r="GJ191">
        <v>-4.6782648166075668E-3</v>
      </c>
      <c r="GK191">
        <v>2.0645039605938809E-6</v>
      </c>
      <c r="GL191">
        <v>-4.2957140779123221E-10</v>
      </c>
      <c r="GM191">
        <v>-7.2769555290842433E-2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98.9</v>
      </c>
      <c r="GV191">
        <v>98.9</v>
      </c>
      <c r="GW191">
        <v>3.1396500000000001</v>
      </c>
      <c r="GX191">
        <v>2.5061</v>
      </c>
      <c r="GY191">
        <v>2.04834</v>
      </c>
      <c r="GZ191">
        <v>2.6208499999999999</v>
      </c>
      <c r="HA191">
        <v>2.1972700000000001</v>
      </c>
      <c r="HB191">
        <v>2.3144499999999999</v>
      </c>
      <c r="HC191">
        <v>37.795299999999997</v>
      </c>
      <c r="HD191">
        <v>14.298400000000001</v>
      </c>
      <c r="HE191">
        <v>18</v>
      </c>
      <c r="HF191">
        <v>706.81500000000005</v>
      </c>
      <c r="HG191">
        <v>766.47699999999998</v>
      </c>
      <c r="HH191">
        <v>31.0002</v>
      </c>
      <c r="HI191">
        <v>32.275199999999998</v>
      </c>
      <c r="HJ191">
        <v>30.000299999999999</v>
      </c>
      <c r="HK191">
        <v>32.224400000000003</v>
      </c>
      <c r="HL191">
        <v>32.239600000000003</v>
      </c>
      <c r="HM191">
        <v>62.781599999999997</v>
      </c>
      <c r="HN191">
        <v>17.938400000000001</v>
      </c>
      <c r="HO191">
        <v>100</v>
      </c>
      <c r="HP191">
        <v>31</v>
      </c>
      <c r="HQ191">
        <v>1177.26</v>
      </c>
      <c r="HR191">
        <v>31.655999999999999</v>
      </c>
      <c r="HS191">
        <v>99.017600000000002</v>
      </c>
      <c r="HT191">
        <v>97.703000000000003</v>
      </c>
    </row>
    <row r="192" spans="1:228" x14ac:dyDescent="0.2">
      <c r="A192">
        <v>177</v>
      </c>
      <c r="B192">
        <v>1678122243.5</v>
      </c>
      <c r="C192">
        <v>703</v>
      </c>
      <c r="D192" t="s">
        <v>713</v>
      </c>
      <c r="E192" t="s">
        <v>714</v>
      </c>
      <c r="F192">
        <v>4</v>
      </c>
      <c r="G192">
        <v>1678122241.5</v>
      </c>
      <c r="H192">
        <f t="shared" si="68"/>
        <v>2.2352869901461551E-3</v>
      </c>
      <c r="I192">
        <f t="shared" si="69"/>
        <v>2.2352869901461552</v>
      </c>
      <c r="J192">
        <f t="shared" si="70"/>
        <v>18.345173852862995</v>
      </c>
      <c r="K192">
        <f t="shared" si="71"/>
        <v>1139.2028571428571</v>
      </c>
      <c r="L192">
        <f t="shared" si="72"/>
        <v>930.3475530532661</v>
      </c>
      <c r="M192">
        <f t="shared" si="73"/>
        <v>94.311348446504638</v>
      </c>
      <c r="N192">
        <f t="shared" si="74"/>
        <v>115.48346342036574</v>
      </c>
      <c r="O192">
        <f t="shared" si="75"/>
        <v>0.16267363809372284</v>
      </c>
      <c r="P192">
        <f t="shared" si="76"/>
        <v>2.7676312812767283</v>
      </c>
      <c r="Q192">
        <f t="shared" si="77"/>
        <v>0.15754234632441202</v>
      </c>
      <c r="R192">
        <f t="shared" si="78"/>
        <v>9.8911509557271973E-2</v>
      </c>
      <c r="S192">
        <f t="shared" si="79"/>
        <v>226.09581690626078</v>
      </c>
      <c r="T192">
        <f t="shared" si="80"/>
        <v>33.127115275326375</v>
      </c>
      <c r="U192">
        <f t="shared" si="81"/>
        <v>32.044328571428572</v>
      </c>
      <c r="V192">
        <f t="shared" si="82"/>
        <v>4.7870771116146136</v>
      </c>
      <c r="W192">
        <f t="shared" si="83"/>
        <v>69.999290381181694</v>
      </c>
      <c r="X192">
        <f t="shared" si="84"/>
        <v>3.4068897550150865</v>
      </c>
      <c r="Y192">
        <f t="shared" si="85"/>
        <v>4.8670347034417656</v>
      </c>
      <c r="Z192">
        <f t="shared" si="86"/>
        <v>1.3801873565995271</v>
      </c>
      <c r="AA192">
        <f t="shared" si="87"/>
        <v>-98.576156265445448</v>
      </c>
      <c r="AB192">
        <f t="shared" si="88"/>
        <v>43.728759280092504</v>
      </c>
      <c r="AC192">
        <f t="shared" si="89"/>
        <v>3.5899204078918938</v>
      </c>
      <c r="AD192">
        <f t="shared" si="90"/>
        <v>174.83834032879975</v>
      </c>
      <c r="AE192">
        <f t="shared" si="91"/>
        <v>29.246595526091035</v>
      </c>
      <c r="AF192">
        <f t="shared" si="92"/>
        <v>2.2523384125781392</v>
      </c>
      <c r="AG192">
        <f t="shared" si="93"/>
        <v>18.345173852862995</v>
      </c>
      <c r="AH192">
        <v>1205.4020948110931</v>
      </c>
      <c r="AI192">
        <v>1181.4229090909089</v>
      </c>
      <c r="AJ192">
        <v>1.7465157709661321</v>
      </c>
      <c r="AK192">
        <v>60.783550458012961</v>
      </c>
      <c r="AL192">
        <f t="shared" si="94"/>
        <v>2.2352869901461552</v>
      </c>
      <c r="AM192">
        <v>31.60060108784101</v>
      </c>
      <c r="AN192">
        <v>33.598904242424247</v>
      </c>
      <c r="AO192">
        <v>-9.6152063621002563E-4</v>
      </c>
      <c r="AP192">
        <v>100.31295513855321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47440.379782301585</v>
      </c>
      <c r="AV192">
        <f t="shared" si="98"/>
        <v>1199.8871428571431</v>
      </c>
      <c r="AW192">
        <f t="shared" si="99"/>
        <v>1025.8294636820008</v>
      </c>
      <c r="AX192">
        <f t="shared" si="100"/>
        <v>0.85493829131239774</v>
      </c>
      <c r="AY192">
        <f t="shared" si="101"/>
        <v>0.18843090223292727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1678122241.5</v>
      </c>
      <c r="BF192">
        <v>1139.2028571428571</v>
      </c>
      <c r="BG192">
        <v>1168.5442857142859</v>
      </c>
      <c r="BH192">
        <v>33.607742857142853</v>
      </c>
      <c r="BI192">
        <v>31.600171428571429</v>
      </c>
      <c r="BJ192">
        <v>1146.9257142857141</v>
      </c>
      <c r="BK192">
        <v>33.348528571428567</v>
      </c>
      <c r="BL192">
        <v>650.53000000000009</v>
      </c>
      <c r="BM192">
        <v>101.2704285714286</v>
      </c>
      <c r="BN192">
        <v>0.10173942857142861</v>
      </c>
      <c r="BO192">
        <v>32.337400000000002</v>
      </c>
      <c r="BP192">
        <v>32.044328571428572</v>
      </c>
      <c r="BQ192">
        <v>999.89999999999986</v>
      </c>
      <c r="BR192">
        <v>0</v>
      </c>
      <c r="BS192">
        <v>0</v>
      </c>
      <c r="BT192">
        <v>8990.0885714285723</v>
      </c>
      <c r="BU192">
        <v>0</v>
      </c>
      <c r="BV192">
        <v>123.41285714285711</v>
      </c>
      <c r="BW192">
        <v>-29.34298571428571</v>
      </c>
      <c r="BX192">
        <v>1178.8214285714289</v>
      </c>
      <c r="BY192">
        <v>1206.6757142857141</v>
      </c>
      <c r="BZ192">
        <v>2.0075614285714281</v>
      </c>
      <c r="CA192">
        <v>1168.5442857142859</v>
      </c>
      <c r="CB192">
        <v>31.600171428571429</v>
      </c>
      <c r="CC192">
        <v>3.40347</v>
      </c>
      <c r="CD192">
        <v>3.200164285714286</v>
      </c>
      <c r="CE192">
        <v>26.14574285714286</v>
      </c>
      <c r="CF192">
        <v>25.107785714285711</v>
      </c>
      <c r="CG192">
        <v>1199.8871428571431</v>
      </c>
      <c r="CH192">
        <v>0.49997314285714278</v>
      </c>
      <c r="CI192">
        <v>0.50002685714285711</v>
      </c>
      <c r="CJ192">
        <v>0</v>
      </c>
      <c r="CK192">
        <v>1471.1885714285711</v>
      </c>
      <c r="CL192">
        <v>4.9990899999999998</v>
      </c>
      <c r="CM192">
        <v>15886.428571428571</v>
      </c>
      <c r="CN192">
        <v>9556.8542857142857</v>
      </c>
      <c r="CO192">
        <v>41.875</v>
      </c>
      <c r="CP192">
        <v>43.561999999999998</v>
      </c>
      <c r="CQ192">
        <v>42.607000000000014</v>
      </c>
      <c r="CR192">
        <v>42.723000000000013</v>
      </c>
      <c r="CS192">
        <v>43.25</v>
      </c>
      <c r="CT192">
        <v>597.41285714285709</v>
      </c>
      <c r="CU192">
        <v>597.47571428571439</v>
      </c>
      <c r="CV192">
        <v>0</v>
      </c>
      <c r="CW192">
        <v>1678122285.4000001</v>
      </c>
      <c r="CX192">
        <v>0</v>
      </c>
      <c r="CY192">
        <v>1678116306.0999999</v>
      </c>
      <c r="CZ192" t="s">
        <v>356</v>
      </c>
      <c r="DA192">
        <v>1678116302.5999999</v>
      </c>
      <c r="DB192">
        <v>1678116306.0999999</v>
      </c>
      <c r="DC192">
        <v>12</v>
      </c>
      <c r="DD192">
        <v>3.5000000000000003E-2</v>
      </c>
      <c r="DE192">
        <v>0.05</v>
      </c>
      <c r="DF192">
        <v>-6.1040000000000001</v>
      </c>
      <c r="DG192">
        <v>0.249</v>
      </c>
      <c r="DH192">
        <v>413</v>
      </c>
      <c r="DI192">
        <v>32</v>
      </c>
      <c r="DJ192">
        <v>0.5</v>
      </c>
      <c r="DK192">
        <v>0.15</v>
      </c>
      <c r="DL192">
        <v>-29.289968292682929</v>
      </c>
      <c r="DM192">
        <v>0.1773073170731255</v>
      </c>
      <c r="DN192">
        <v>7.1284488235090204E-2</v>
      </c>
      <c r="DO192">
        <v>0</v>
      </c>
      <c r="DP192">
        <v>2.0231780487804878</v>
      </c>
      <c r="DQ192">
        <v>-0.28655184668989309</v>
      </c>
      <c r="DR192">
        <v>4.3744821420035419E-2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371</v>
      </c>
      <c r="EA192">
        <v>3.2979099999999999</v>
      </c>
      <c r="EB192">
        <v>2.6244800000000001</v>
      </c>
      <c r="EC192">
        <v>0.20432700000000001</v>
      </c>
      <c r="ED192">
        <v>0.20524800000000001</v>
      </c>
      <c r="EE192">
        <v>0.13836899999999999</v>
      </c>
      <c r="EF192">
        <v>0.131578</v>
      </c>
      <c r="EG192">
        <v>24024.3</v>
      </c>
      <c r="EH192">
        <v>24343.5</v>
      </c>
      <c r="EI192">
        <v>28093</v>
      </c>
      <c r="EJ192">
        <v>29481.9</v>
      </c>
      <c r="EK192">
        <v>33331.800000000003</v>
      </c>
      <c r="EL192">
        <v>35541.599999999999</v>
      </c>
      <c r="EM192">
        <v>39671.599999999999</v>
      </c>
      <c r="EN192">
        <v>42126.7</v>
      </c>
      <c r="EO192">
        <v>2.23875</v>
      </c>
      <c r="EP192">
        <v>2.2151999999999998</v>
      </c>
      <c r="EQ192">
        <v>0.11590499999999999</v>
      </c>
      <c r="ER192">
        <v>0</v>
      </c>
      <c r="ES192">
        <v>30.1374</v>
      </c>
      <c r="ET192">
        <v>999.9</v>
      </c>
      <c r="EU192">
        <v>75.099999999999994</v>
      </c>
      <c r="EV192">
        <v>32.700000000000003</v>
      </c>
      <c r="EW192">
        <v>36.8446</v>
      </c>
      <c r="EX192">
        <v>57.237099999999998</v>
      </c>
      <c r="EY192">
        <v>-4.6033600000000003</v>
      </c>
      <c r="EZ192">
        <v>2</v>
      </c>
      <c r="FA192">
        <v>0.38315300000000002</v>
      </c>
      <c r="FB192">
        <v>-0.26664199999999999</v>
      </c>
      <c r="FC192">
        <v>20.274999999999999</v>
      </c>
      <c r="FD192">
        <v>5.2207299999999996</v>
      </c>
      <c r="FE192">
        <v>12.004899999999999</v>
      </c>
      <c r="FF192">
        <v>4.9867499999999998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1.86226</v>
      </c>
      <c r="FN192">
        <v>1.8643099999999999</v>
      </c>
      <c r="FO192">
        <v>1.8603499999999999</v>
      </c>
      <c r="FP192">
        <v>1.86111</v>
      </c>
      <c r="FQ192">
        <v>1.8602000000000001</v>
      </c>
      <c r="FR192">
        <v>1.86195</v>
      </c>
      <c r="FS192">
        <v>1.85853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-7.73</v>
      </c>
      <c r="GH192">
        <v>0.25919999999999999</v>
      </c>
      <c r="GI192">
        <v>-4.4273770621571362</v>
      </c>
      <c r="GJ192">
        <v>-4.6782648166075668E-3</v>
      </c>
      <c r="GK192">
        <v>2.0645039605938809E-6</v>
      </c>
      <c r="GL192">
        <v>-4.2957140779123221E-10</v>
      </c>
      <c r="GM192">
        <v>-7.2769555290842433E-2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99</v>
      </c>
      <c r="GV192">
        <v>99</v>
      </c>
      <c r="GW192">
        <v>3.1543000000000001</v>
      </c>
      <c r="GX192">
        <v>2.5146500000000001</v>
      </c>
      <c r="GY192">
        <v>2.04834</v>
      </c>
      <c r="GZ192">
        <v>2.6208499999999999</v>
      </c>
      <c r="HA192">
        <v>2.1972700000000001</v>
      </c>
      <c r="HB192">
        <v>2.2851599999999999</v>
      </c>
      <c r="HC192">
        <v>37.795299999999997</v>
      </c>
      <c r="HD192">
        <v>14.280900000000001</v>
      </c>
      <c r="HE192">
        <v>18</v>
      </c>
      <c r="HF192">
        <v>707.18299999999999</v>
      </c>
      <c r="HG192">
        <v>766.87099999999998</v>
      </c>
      <c r="HH192">
        <v>30.999300000000002</v>
      </c>
      <c r="HI192">
        <v>32.2774</v>
      </c>
      <c r="HJ192">
        <v>30.000299999999999</v>
      </c>
      <c r="HK192">
        <v>32.227200000000003</v>
      </c>
      <c r="HL192">
        <v>32.241599999999998</v>
      </c>
      <c r="HM192">
        <v>63.0685</v>
      </c>
      <c r="HN192">
        <v>17.938400000000001</v>
      </c>
      <c r="HO192">
        <v>100</v>
      </c>
      <c r="HP192">
        <v>31</v>
      </c>
      <c r="HQ192">
        <v>1183.96</v>
      </c>
      <c r="HR192">
        <v>31.684100000000001</v>
      </c>
      <c r="HS192">
        <v>99.016800000000003</v>
      </c>
      <c r="HT192">
        <v>97.700699999999998</v>
      </c>
    </row>
    <row r="193" spans="1:228" x14ac:dyDescent="0.2">
      <c r="A193">
        <v>178</v>
      </c>
      <c r="B193">
        <v>1678122247.5</v>
      </c>
      <c r="C193">
        <v>707</v>
      </c>
      <c r="D193" t="s">
        <v>715</v>
      </c>
      <c r="E193" t="s">
        <v>716</v>
      </c>
      <c r="F193">
        <v>4</v>
      </c>
      <c r="G193">
        <v>1678122245.1875</v>
      </c>
      <c r="H193">
        <f t="shared" si="68"/>
        <v>2.1846643373614246E-3</v>
      </c>
      <c r="I193">
        <f t="shared" si="69"/>
        <v>2.1846643373614247</v>
      </c>
      <c r="J193">
        <f t="shared" si="70"/>
        <v>18.90595753374923</v>
      </c>
      <c r="K193">
        <f t="shared" si="71"/>
        <v>1145.24875</v>
      </c>
      <c r="L193">
        <f t="shared" si="72"/>
        <v>927.49475644992674</v>
      </c>
      <c r="M193">
        <f t="shared" si="73"/>
        <v>94.013027176654418</v>
      </c>
      <c r="N193">
        <f t="shared" si="74"/>
        <v>116.08507876625636</v>
      </c>
      <c r="O193">
        <f t="shared" si="75"/>
        <v>0.15980733484205581</v>
      </c>
      <c r="P193">
        <f t="shared" si="76"/>
        <v>2.7730867705301208</v>
      </c>
      <c r="Q193">
        <f t="shared" si="77"/>
        <v>0.1548617352270793</v>
      </c>
      <c r="R193">
        <f t="shared" si="78"/>
        <v>9.7220177679085376E-2</v>
      </c>
      <c r="S193">
        <f t="shared" si="79"/>
        <v>226.11471298521712</v>
      </c>
      <c r="T193">
        <f t="shared" si="80"/>
        <v>33.086840570703565</v>
      </c>
      <c r="U193">
        <f t="shared" si="81"/>
        <v>32.006287499999999</v>
      </c>
      <c r="V193">
        <f t="shared" si="82"/>
        <v>4.7767828292166135</v>
      </c>
      <c r="W193">
        <f t="shared" si="83"/>
        <v>70.160110369495172</v>
      </c>
      <c r="X193">
        <f t="shared" si="84"/>
        <v>3.4045527850146806</v>
      </c>
      <c r="Y193">
        <f t="shared" si="85"/>
        <v>4.8525476472097191</v>
      </c>
      <c r="Z193">
        <f t="shared" si="86"/>
        <v>1.3722300442019328</v>
      </c>
      <c r="AA193">
        <f t="shared" si="87"/>
        <v>-96.343697277638825</v>
      </c>
      <c r="AB193">
        <f t="shared" si="88"/>
        <v>41.61032616698332</v>
      </c>
      <c r="AC193">
        <f t="shared" si="89"/>
        <v>3.4077651330562939</v>
      </c>
      <c r="AD193">
        <f t="shared" si="90"/>
        <v>174.78910700761793</v>
      </c>
      <c r="AE193">
        <f t="shared" si="91"/>
        <v>29.227317791871815</v>
      </c>
      <c r="AF193">
        <f t="shared" si="92"/>
        <v>2.2316329547428979</v>
      </c>
      <c r="AG193">
        <f t="shared" si="93"/>
        <v>18.90595753374923</v>
      </c>
      <c r="AH193">
        <v>1212.214957922344</v>
      </c>
      <c r="AI193">
        <v>1188.0356363636361</v>
      </c>
      <c r="AJ193">
        <v>1.6499406314506391</v>
      </c>
      <c r="AK193">
        <v>60.783550458012961</v>
      </c>
      <c r="AL193">
        <f t="shared" si="94"/>
        <v>2.1846643373614247</v>
      </c>
      <c r="AM193">
        <v>31.596919844499361</v>
      </c>
      <c r="AN193">
        <v>33.579656363636367</v>
      </c>
      <c r="AO193">
        <v>-5.4245824050820736E-3</v>
      </c>
      <c r="AP193">
        <v>100.31295513855321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47599.092500565108</v>
      </c>
      <c r="AV193">
        <f t="shared" si="98"/>
        <v>1199.9937500000001</v>
      </c>
      <c r="AW193">
        <f t="shared" si="99"/>
        <v>1025.919988593377</v>
      </c>
      <c r="AX193">
        <f t="shared" si="100"/>
        <v>0.85493777662873394</v>
      </c>
      <c r="AY193">
        <f t="shared" si="101"/>
        <v>0.1884299088934564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1678122245.1875</v>
      </c>
      <c r="BF193">
        <v>1145.24875</v>
      </c>
      <c r="BG193">
        <v>1174.59375</v>
      </c>
      <c r="BH193">
        <v>33.587950000000014</v>
      </c>
      <c r="BI193">
        <v>31.596712499999999</v>
      </c>
      <c r="BJ193">
        <v>1152.9825000000001</v>
      </c>
      <c r="BK193">
        <v>33.3288875</v>
      </c>
      <c r="BL193">
        <v>649.85024999999996</v>
      </c>
      <c r="BM193">
        <v>101.263375</v>
      </c>
      <c r="BN193">
        <v>9.8952412500000003E-2</v>
      </c>
      <c r="BO193">
        <v>32.284612499999987</v>
      </c>
      <c r="BP193">
        <v>32.006287499999999</v>
      </c>
      <c r="BQ193">
        <v>999.9</v>
      </c>
      <c r="BR193">
        <v>0</v>
      </c>
      <c r="BS193">
        <v>0</v>
      </c>
      <c r="BT193">
        <v>9019.6875</v>
      </c>
      <c r="BU193">
        <v>0</v>
      </c>
      <c r="BV193">
        <v>120.302375</v>
      </c>
      <c r="BW193">
        <v>-29.344750000000001</v>
      </c>
      <c r="BX193">
        <v>1185.0525</v>
      </c>
      <c r="BY193">
        <v>1212.91875</v>
      </c>
      <c r="BZ193">
        <v>1.99126</v>
      </c>
      <c r="CA193">
        <v>1174.59375</v>
      </c>
      <c r="CB193">
        <v>31.596712499999999</v>
      </c>
      <c r="CC193">
        <v>3.4012212499999999</v>
      </c>
      <c r="CD193">
        <v>3.1995825</v>
      </c>
      <c r="CE193">
        <v>26.134562500000001</v>
      </c>
      <c r="CF193">
        <v>25.104700000000001</v>
      </c>
      <c r="CG193">
        <v>1199.9937500000001</v>
      </c>
      <c r="CH193">
        <v>0.49998999999999999</v>
      </c>
      <c r="CI193">
        <v>0.50000999999999995</v>
      </c>
      <c r="CJ193">
        <v>0</v>
      </c>
      <c r="CK193">
        <v>1471.2</v>
      </c>
      <c r="CL193">
        <v>4.9990899999999998</v>
      </c>
      <c r="CM193">
        <v>15884.85</v>
      </c>
      <c r="CN193">
        <v>9557.7799999999988</v>
      </c>
      <c r="CO193">
        <v>41.875</v>
      </c>
      <c r="CP193">
        <v>43.561999999999998</v>
      </c>
      <c r="CQ193">
        <v>42.460749999999997</v>
      </c>
      <c r="CR193">
        <v>42.75</v>
      </c>
      <c r="CS193">
        <v>43.265500000000003</v>
      </c>
      <c r="CT193">
        <v>597.48625000000004</v>
      </c>
      <c r="CU193">
        <v>597.50750000000005</v>
      </c>
      <c r="CV193">
        <v>0</v>
      </c>
      <c r="CW193">
        <v>1678122289.5999999</v>
      </c>
      <c r="CX193">
        <v>0</v>
      </c>
      <c r="CY193">
        <v>1678116306.0999999</v>
      </c>
      <c r="CZ193" t="s">
        <v>356</v>
      </c>
      <c r="DA193">
        <v>1678116302.5999999</v>
      </c>
      <c r="DB193">
        <v>1678116306.0999999</v>
      </c>
      <c r="DC193">
        <v>12</v>
      </c>
      <c r="DD193">
        <v>3.5000000000000003E-2</v>
      </c>
      <c r="DE193">
        <v>0.05</v>
      </c>
      <c r="DF193">
        <v>-6.1040000000000001</v>
      </c>
      <c r="DG193">
        <v>0.249</v>
      </c>
      <c r="DH193">
        <v>413</v>
      </c>
      <c r="DI193">
        <v>32</v>
      </c>
      <c r="DJ193">
        <v>0.5</v>
      </c>
      <c r="DK193">
        <v>0.15</v>
      </c>
      <c r="DL193">
        <v>-29.28507317073171</v>
      </c>
      <c r="DM193">
        <v>-0.2943094076654591</v>
      </c>
      <c r="DN193">
        <v>6.589192934920847E-2</v>
      </c>
      <c r="DO193">
        <v>0</v>
      </c>
      <c r="DP193">
        <v>2.007418048780488</v>
      </c>
      <c r="DQ193">
        <v>-0.16776668989546861</v>
      </c>
      <c r="DR193">
        <v>3.6262961902592011E-2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371</v>
      </c>
      <c r="EA193">
        <v>3.2973300000000001</v>
      </c>
      <c r="EB193">
        <v>2.6248499999999999</v>
      </c>
      <c r="EC193">
        <v>0.205037</v>
      </c>
      <c r="ED193">
        <v>0.205951</v>
      </c>
      <c r="EE193">
        <v>0.13830300000000001</v>
      </c>
      <c r="EF193">
        <v>0.13156399999999999</v>
      </c>
      <c r="EG193">
        <v>24003</v>
      </c>
      <c r="EH193">
        <v>24321.599999999999</v>
      </c>
      <c r="EI193">
        <v>28093.200000000001</v>
      </c>
      <c r="EJ193">
        <v>29481.599999999999</v>
      </c>
      <c r="EK193">
        <v>33334.6</v>
      </c>
      <c r="EL193">
        <v>35542.199999999997</v>
      </c>
      <c r="EM193">
        <v>39671.800000000003</v>
      </c>
      <c r="EN193">
        <v>42126.7</v>
      </c>
      <c r="EO193">
        <v>2.2381700000000002</v>
      </c>
      <c r="EP193">
        <v>2.2155300000000002</v>
      </c>
      <c r="EQ193">
        <v>0.11426600000000001</v>
      </c>
      <c r="ER193">
        <v>0</v>
      </c>
      <c r="ES193">
        <v>30.125800000000002</v>
      </c>
      <c r="ET193">
        <v>999.9</v>
      </c>
      <c r="EU193">
        <v>75.099999999999994</v>
      </c>
      <c r="EV193">
        <v>32.700000000000003</v>
      </c>
      <c r="EW193">
        <v>36.843400000000003</v>
      </c>
      <c r="EX193">
        <v>56.7271</v>
      </c>
      <c r="EY193">
        <v>-4.3549699999999998</v>
      </c>
      <c r="EZ193">
        <v>2</v>
      </c>
      <c r="FA193">
        <v>0.38322200000000001</v>
      </c>
      <c r="FB193">
        <v>-0.27325700000000003</v>
      </c>
      <c r="FC193">
        <v>20.275099999999998</v>
      </c>
      <c r="FD193">
        <v>5.2201399999999998</v>
      </c>
      <c r="FE193">
        <v>12.004300000000001</v>
      </c>
      <c r="FF193">
        <v>4.9867999999999997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1.8622399999999999</v>
      </c>
      <c r="FN193">
        <v>1.86432</v>
      </c>
      <c r="FO193">
        <v>1.8603499999999999</v>
      </c>
      <c r="FP193">
        <v>1.8611</v>
      </c>
      <c r="FQ193">
        <v>1.8602000000000001</v>
      </c>
      <c r="FR193">
        <v>1.8619300000000001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-7.74</v>
      </c>
      <c r="GH193">
        <v>0.25900000000000001</v>
      </c>
      <c r="GI193">
        <v>-4.4273770621571362</v>
      </c>
      <c r="GJ193">
        <v>-4.6782648166075668E-3</v>
      </c>
      <c r="GK193">
        <v>2.0645039605938809E-6</v>
      </c>
      <c r="GL193">
        <v>-4.2957140779123221E-10</v>
      </c>
      <c r="GM193">
        <v>-7.2769555290842433E-2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99.1</v>
      </c>
      <c r="GV193">
        <v>99</v>
      </c>
      <c r="GW193">
        <v>3.1689500000000002</v>
      </c>
      <c r="GX193">
        <v>2.5097700000000001</v>
      </c>
      <c r="GY193">
        <v>2.04834</v>
      </c>
      <c r="GZ193">
        <v>2.6220699999999999</v>
      </c>
      <c r="HA193">
        <v>2.1972700000000001</v>
      </c>
      <c r="HB193">
        <v>2.2924799999999999</v>
      </c>
      <c r="HC193">
        <v>37.795299999999997</v>
      </c>
      <c r="HD193">
        <v>14.280900000000001</v>
      </c>
      <c r="HE193">
        <v>18</v>
      </c>
      <c r="HF193">
        <v>706.71</v>
      </c>
      <c r="HG193">
        <v>767.2</v>
      </c>
      <c r="HH193">
        <v>30.998699999999999</v>
      </c>
      <c r="HI193">
        <v>32.279400000000003</v>
      </c>
      <c r="HJ193">
        <v>30.000299999999999</v>
      </c>
      <c r="HK193">
        <v>32.228000000000002</v>
      </c>
      <c r="HL193">
        <v>32.242400000000004</v>
      </c>
      <c r="HM193">
        <v>63.359000000000002</v>
      </c>
      <c r="HN193">
        <v>17.649100000000001</v>
      </c>
      <c r="HO193">
        <v>100</v>
      </c>
      <c r="HP193">
        <v>31</v>
      </c>
      <c r="HQ193">
        <v>1190.6400000000001</v>
      </c>
      <c r="HR193">
        <v>31.729199999999999</v>
      </c>
      <c r="HS193">
        <v>99.017499999999998</v>
      </c>
      <c r="HT193">
        <v>97.700400000000002</v>
      </c>
    </row>
    <row r="194" spans="1:228" x14ac:dyDescent="0.2">
      <c r="A194">
        <v>179</v>
      </c>
      <c r="B194">
        <v>1678122251.5</v>
      </c>
      <c r="C194">
        <v>711</v>
      </c>
      <c r="D194" t="s">
        <v>717</v>
      </c>
      <c r="E194" t="s">
        <v>718</v>
      </c>
      <c r="F194">
        <v>4</v>
      </c>
      <c r="G194">
        <v>1678122249.5</v>
      </c>
      <c r="H194">
        <f t="shared" si="68"/>
        <v>2.1671941547374901E-3</v>
      </c>
      <c r="I194">
        <f t="shared" si="69"/>
        <v>2.1671941547374902</v>
      </c>
      <c r="J194">
        <f t="shared" si="70"/>
        <v>18.179712931809771</v>
      </c>
      <c r="K194">
        <f t="shared" si="71"/>
        <v>1152.4085714285709</v>
      </c>
      <c r="L194">
        <f t="shared" si="72"/>
        <v>942.14697889309059</v>
      </c>
      <c r="M194">
        <f t="shared" si="73"/>
        <v>95.493757395031167</v>
      </c>
      <c r="N194">
        <f t="shared" si="74"/>
        <v>116.80536795781838</v>
      </c>
      <c r="O194">
        <f t="shared" si="75"/>
        <v>0.1598705976745223</v>
      </c>
      <c r="P194">
        <f t="shared" si="76"/>
        <v>2.7721722257633488</v>
      </c>
      <c r="Q194">
        <f t="shared" si="77"/>
        <v>0.15491956853148897</v>
      </c>
      <c r="R194">
        <f t="shared" si="78"/>
        <v>9.7256788355553375E-2</v>
      </c>
      <c r="S194">
        <f t="shared" si="79"/>
        <v>226.11815323591219</v>
      </c>
      <c r="T194">
        <f t="shared" si="80"/>
        <v>33.034892404807458</v>
      </c>
      <c r="U194">
        <f t="shared" si="81"/>
        <v>31.955314285714291</v>
      </c>
      <c r="V194">
        <f t="shared" si="82"/>
        <v>4.7630191988552797</v>
      </c>
      <c r="W194">
        <f t="shared" si="83"/>
        <v>70.338312330331661</v>
      </c>
      <c r="X194">
        <f t="shared" si="84"/>
        <v>3.4022242516299004</v>
      </c>
      <c r="Y194">
        <f t="shared" si="85"/>
        <v>4.8369432517117348</v>
      </c>
      <c r="Z194">
        <f t="shared" si="86"/>
        <v>1.3607949472253793</v>
      </c>
      <c r="AA194">
        <f t="shared" si="87"/>
        <v>-95.573262223923308</v>
      </c>
      <c r="AB194">
        <f t="shared" si="88"/>
        <v>40.69401189448304</v>
      </c>
      <c r="AC194">
        <f t="shared" si="89"/>
        <v>3.3320517313956226</v>
      </c>
      <c r="AD194">
        <f t="shared" si="90"/>
        <v>174.57095463786754</v>
      </c>
      <c r="AE194">
        <f t="shared" si="91"/>
        <v>29.26706415594613</v>
      </c>
      <c r="AF194">
        <f t="shared" si="92"/>
        <v>2.1848001404219204</v>
      </c>
      <c r="AG194">
        <f t="shared" si="93"/>
        <v>18.179712931809771</v>
      </c>
      <c r="AH194">
        <v>1219.0581823779439</v>
      </c>
      <c r="AI194">
        <v>1195.1146666666659</v>
      </c>
      <c r="AJ194">
        <v>1.7728384342419541</v>
      </c>
      <c r="AK194">
        <v>60.783550458012961</v>
      </c>
      <c r="AL194">
        <f t="shared" si="94"/>
        <v>2.1671941547374902</v>
      </c>
      <c r="AM194">
        <v>31.603812929325471</v>
      </c>
      <c r="AN194">
        <v>33.561699999999981</v>
      </c>
      <c r="AO194">
        <v>-3.9544810857014487E-3</v>
      </c>
      <c r="AP194">
        <v>100.31295513855321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47582.692330655329</v>
      </c>
      <c r="AV194">
        <f t="shared" si="98"/>
        <v>1200.007142857143</v>
      </c>
      <c r="AW194">
        <f t="shared" si="99"/>
        <v>1025.9319135937369</v>
      </c>
      <c r="AX194">
        <f t="shared" si="100"/>
        <v>0.85493817241042103</v>
      </c>
      <c r="AY194">
        <f t="shared" si="101"/>
        <v>0.18843067275211281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1678122249.5</v>
      </c>
      <c r="BF194">
        <v>1152.4085714285709</v>
      </c>
      <c r="BG194">
        <v>1181.751428571429</v>
      </c>
      <c r="BH194">
        <v>33.566542857142863</v>
      </c>
      <c r="BI194">
        <v>31.6173</v>
      </c>
      <c r="BJ194">
        <v>1160.1557142857141</v>
      </c>
      <c r="BK194">
        <v>33.307614285714287</v>
      </c>
      <c r="BL194">
        <v>649.93357142857144</v>
      </c>
      <c r="BM194">
        <v>101.2584285714286</v>
      </c>
      <c r="BN194">
        <v>9.9172242857142864E-2</v>
      </c>
      <c r="BO194">
        <v>32.227600000000002</v>
      </c>
      <c r="BP194">
        <v>31.955314285714291</v>
      </c>
      <c r="BQ194">
        <v>999.89999999999986</v>
      </c>
      <c r="BR194">
        <v>0</v>
      </c>
      <c r="BS194">
        <v>0</v>
      </c>
      <c r="BT194">
        <v>9015.267142857143</v>
      </c>
      <c r="BU194">
        <v>0</v>
      </c>
      <c r="BV194">
        <v>117.747</v>
      </c>
      <c r="BW194">
        <v>-29.341799999999999</v>
      </c>
      <c r="BX194">
        <v>1192.434285714286</v>
      </c>
      <c r="BY194">
        <v>1220.3342857142859</v>
      </c>
      <c r="BZ194">
        <v>1.949272857142857</v>
      </c>
      <c r="CA194">
        <v>1181.751428571429</v>
      </c>
      <c r="CB194">
        <v>31.6173</v>
      </c>
      <c r="CC194">
        <v>3.398894285714285</v>
      </c>
      <c r="CD194">
        <v>3.201514285714286</v>
      </c>
      <c r="CE194">
        <v>26.122985714285711</v>
      </c>
      <c r="CF194">
        <v>25.114857142857151</v>
      </c>
      <c r="CG194">
        <v>1200.007142857143</v>
      </c>
      <c r="CH194">
        <v>0.49997628571428571</v>
      </c>
      <c r="CI194">
        <v>0.50002371428571435</v>
      </c>
      <c r="CJ194">
        <v>0</v>
      </c>
      <c r="CK194">
        <v>1471.6928571428571</v>
      </c>
      <c r="CL194">
        <v>4.9990899999999998</v>
      </c>
      <c r="CM194">
        <v>15884.085714285709</v>
      </c>
      <c r="CN194">
        <v>9557.8342857142852</v>
      </c>
      <c r="CO194">
        <v>41.875</v>
      </c>
      <c r="CP194">
        <v>43.508857142857153</v>
      </c>
      <c r="CQ194">
        <v>42.357000000000014</v>
      </c>
      <c r="CR194">
        <v>42.75</v>
      </c>
      <c r="CS194">
        <v>43.303142857142859</v>
      </c>
      <c r="CT194">
        <v>597.47714285714289</v>
      </c>
      <c r="CU194">
        <v>597.53</v>
      </c>
      <c r="CV194">
        <v>0</v>
      </c>
      <c r="CW194">
        <v>1678122293.2</v>
      </c>
      <c r="CX194">
        <v>0</v>
      </c>
      <c r="CY194">
        <v>1678116306.0999999</v>
      </c>
      <c r="CZ194" t="s">
        <v>356</v>
      </c>
      <c r="DA194">
        <v>1678116302.5999999</v>
      </c>
      <c r="DB194">
        <v>1678116306.0999999</v>
      </c>
      <c r="DC194">
        <v>12</v>
      </c>
      <c r="DD194">
        <v>3.5000000000000003E-2</v>
      </c>
      <c r="DE194">
        <v>0.05</v>
      </c>
      <c r="DF194">
        <v>-6.1040000000000001</v>
      </c>
      <c r="DG194">
        <v>0.249</v>
      </c>
      <c r="DH194">
        <v>413</v>
      </c>
      <c r="DI194">
        <v>32</v>
      </c>
      <c r="DJ194">
        <v>0.5</v>
      </c>
      <c r="DK194">
        <v>0.15</v>
      </c>
      <c r="DL194">
        <v>-29.29396829268293</v>
      </c>
      <c r="DM194">
        <v>-0.63214076655052387</v>
      </c>
      <c r="DN194">
        <v>7.3065257964885555E-2</v>
      </c>
      <c r="DO194">
        <v>0</v>
      </c>
      <c r="DP194">
        <v>1.9866758536585369</v>
      </c>
      <c r="DQ194">
        <v>-3.3559024390241603E-2</v>
      </c>
      <c r="DR194">
        <v>2.010626707001523E-2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3.2968600000000001</v>
      </c>
      <c r="EB194">
        <v>2.6243599999999998</v>
      </c>
      <c r="EC194">
        <v>0.205785</v>
      </c>
      <c r="ED194">
        <v>0.20668</v>
      </c>
      <c r="EE194">
        <v>0.13825999999999999</v>
      </c>
      <c r="EF194">
        <v>0.131771</v>
      </c>
      <c r="EG194">
        <v>23980.1</v>
      </c>
      <c r="EH194">
        <v>24299.3</v>
      </c>
      <c r="EI194">
        <v>28092.9</v>
      </c>
      <c r="EJ194">
        <v>29481.7</v>
      </c>
      <c r="EK194">
        <v>33335.699999999997</v>
      </c>
      <c r="EL194">
        <v>35533.9</v>
      </c>
      <c r="EM194">
        <v>39671.1</v>
      </c>
      <c r="EN194">
        <v>42126.8</v>
      </c>
      <c r="EO194">
        <v>2.2372999999999998</v>
      </c>
      <c r="EP194">
        <v>2.2157499999999999</v>
      </c>
      <c r="EQ194">
        <v>0.11185199999999999</v>
      </c>
      <c r="ER194">
        <v>0</v>
      </c>
      <c r="ES194">
        <v>30.111499999999999</v>
      </c>
      <c r="ET194">
        <v>999.9</v>
      </c>
      <c r="EU194">
        <v>75.099999999999994</v>
      </c>
      <c r="EV194">
        <v>32.700000000000003</v>
      </c>
      <c r="EW194">
        <v>36.842700000000001</v>
      </c>
      <c r="EX194">
        <v>57.057099999999998</v>
      </c>
      <c r="EY194">
        <v>-4.0945499999999999</v>
      </c>
      <c r="EZ194">
        <v>2</v>
      </c>
      <c r="FA194">
        <v>0.38331599999999999</v>
      </c>
      <c r="FB194">
        <v>-0.27525899999999998</v>
      </c>
      <c r="FC194">
        <v>20.2744</v>
      </c>
      <c r="FD194">
        <v>5.2163899999999996</v>
      </c>
      <c r="FE194">
        <v>12.005000000000001</v>
      </c>
      <c r="FF194">
        <v>4.9848999999999997</v>
      </c>
      <c r="FG194">
        <v>3.2838500000000002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1.86222</v>
      </c>
      <c r="FN194">
        <v>1.86429</v>
      </c>
      <c r="FO194">
        <v>1.8603499999999999</v>
      </c>
      <c r="FP194">
        <v>1.86111</v>
      </c>
      <c r="FQ194">
        <v>1.8602000000000001</v>
      </c>
      <c r="FR194">
        <v>1.86191</v>
      </c>
      <c r="FS194">
        <v>1.85853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-7.75</v>
      </c>
      <c r="GH194">
        <v>0.25890000000000002</v>
      </c>
      <c r="GI194">
        <v>-4.4273770621571362</v>
      </c>
      <c r="GJ194">
        <v>-4.6782648166075668E-3</v>
      </c>
      <c r="GK194">
        <v>2.0645039605938809E-6</v>
      </c>
      <c r="GL194">
        <v>-4.2957140779123221E-10</v>
      </c>
      <c r="GM194">
        <v>-7.2769555290842433E-2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99.1</v>
      </c>
      <c r="GV194">
        <v>99.1</v>
      </c>
      <c r="GW194">
        <v>3.1774900000000001</v>
      </c>
      <c r="GX194">
        <v>2.50488</v>
      </c>
      <c r="GY194">
        <v>2.04834</v>
      </c>
      <c r="GZ194">
        <v>2.6208499999999999</v>
      </c>
      <c r="HA194">
        <v>2.1972700000000001</v>
      </c>
      <c r="HB194">
        <v>2.31934</v>
      </c>
      <c r="HC194">
        <v>37.795299999999997</v>
      </c>
      <c r="HD194">
        <v>14.298400000000001</v>
      </c>
      <c r="HE194">
        <v>18</v>
      </c>
      <c r="HF194">
        <v>706.00199999999995</v>
      </c>
      <c r="HG194">
        <v>767.42700000000002</v>
      </c>
      <c r="HH194">
        <v>30.999199999999998</v>
      </c>
      <c r="HI194">
        <v>32.279400000000003</v>
      </c>
      <c r="HJ194">
        <v>30.000299999999999</v>
      </c>
      <c r="HK194">
        <v>32.2301</v>
      </c>
      <c r="HL194">
        <v>32.243000000000002</v>
      </c>
      <c r="HM194">
        <v>63.648099999999999</v>
      </c>
      <c r="HN194">
        <v>17.649100000000001</v>
      </c>
      <c r="HO194">
        <v>100</v>
      </c>
      <c r="HP194">
        <v>31</v>
      </c>
      <c r="HQ194">
        <v>1197.3399999999999</v>
      </c>
      <c r="HR194">
        <v>31.568999999999999</v>
      </c>
      <c r="HS194">
        <v>99.016099999999994</v>
      </c>
      <c r="HT194">
        <v>97.700699999999998</v>
      </c>
    </row>
    <row r="195" spans="1:228" x14ac:dyDescent="0.2">
      <c r="A195">
        <v>180</v>
      </c>
      <c r="B195">
        <v>1678122255</v>
      </c>
      <c r="C195">
        <v>714.5</v>
      </c>
      <c r="D195" t="s">
        <v>719</v>
      </c>
      <c r="E195" t="s">
        <v>720</v>
      </c>
      <c r="F195">
        <v>4</v>
      </c>
      <c r="G195">
        <v>1678122252.928571</v>
      </c>
      <c r="H195">
        <f t="shared" si="68"/>
        <v>2.1077125159095996E-3</v>
      </c>
      <c r="I195">
        <f t="shared" si="69"/>
        <v>2.1077125159095997</v>
      </c>
      <c r="J195">
        <f t="shared" si="70"/>
        <v>18.282997758998778</v>
      </c>
      <c r="K195">
        <f t="shared" si="71"/>
        <v>1158.25</v>
      </c>
      <c r="L195">
        <f t="shared" si="72"/>
        <v>943.28243537925766</v>
      </c>
      <c r="M195">
        <f t="shared" si="73"/>
        <v>95.609208418235212</v>
      </c>
      <c r="N195">
        <f t="shared" si="74"/>
        <v>117.3978879463571</v>
      </c>
      <c r="O195">
        <f t="shared" si="75"/>
        <v>0.15665159135619647</v>
      </c>
      <c r="P195">
        <f t="shared" si="76"/>
        <v>2.7755333900239942</v>
      </c>
      <c r="Q195">
        <f t="shared" si="77"/>
        <v>0.15190031307446433</v>
      </c>
      <c r="R195">
        <f t="shared" si="78"/>
        <v>9.5352575182592769E-2</v>
      </c>
      <c r="S195">
        <f t="shared" si="79"/>
        <v>226.11885737889506</v>
      </c>
      <c r="T195">
        <f t="shared" si="80"/>
        <v>33.014875292739603</v>
      </c>
      <c r="U195">
        <f t="shared" si="81"/>
        <v>31.91517142857143</v>
      </c>
      <c r="V195">
        <f t="shared" si="82"/>
        <v>4.7522042619403786</v>
      </c>
      <c r="W195">
        <f t="shared" si="83"/>
        <v>70.482030954265539</v>
      </c>
      <c r="X195">
        <f t="shared" si="84"/>
        <v>3.4023733094598203</v>
      </c>
      <c r="Y195">
        <f t="shared" si="85"/>
        <v>4.8272918123876938</v>
      </c>
      <c r="Z195">
        <f t="shared" si="86"/>
        <v>1.3498309524805583</v>
      </c>
      <c r="AA195">
        <f t="shared" si="87"/>
        <v>-92.95012195161334</v>
      </c>
      <c r="AB195">
        <f t="shared" si="88"/>
        <v>41.461597865158922</v>
      </c>
      <c r="AC195">
        <f t="shared" si="89"/>
        <v>3.3895326992931856</v>
      </c>
      <c r="AD195">
        <f t="shared" si="90"/>
        <v>178.01986599173384</v>
      </c>
      <c r="AE195">
        <f t="shared" si="91"/>
        <v>29.295082108473963</v>
      </c>
      <c r="AF195">
        <f t="shared" si="92"/>
        <v>2.0989744550952469</v>
      </c>
      <c r="AG195">
        <f t="shared" si="93"/>
        <v>18.282997758998778</v>
      </c>
      <c r="AH195">
        <v>1225.235416203112</v>
      </c>
      <c r="AI195">
        <v>1201.244848484848</v>
      </c>
      <c r="AJ195">
        <v>1.7569429496976929</v>
      </c>
      <c r="AK195">
        <v>60.783550458012961</v>
      </c>
      <c r="AL195">
        <f t="shared" si="94"/>
        <v>2.1077125159095997</v>
      </c>
      <c r="AM195">
        <v>31.700776673369379</v>
      </c>
      <c r="AN195">
        <v>33.576286060606037</v>
      </c>
      <c r="AO195">
        <v>8.7471836721712164E-4</v>
      </c>
      <c r="AP195">
        <v>100.31295513855321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47681.052112896912</v>
      </c>
      <c r="AV195">
        <f t="shared" si="98"/>
        <v>1200.01</v>
      </c>
      <c r="AW195">
        <f t="shared" si="99"/>
        <v>1025.9344421652306</v>
      </c>
      <c r="AX195">
        <f t="shared" si="100"/>
        <v>0.85493824398565899</v>
      </c>
      <c r="AY195">
        <f t="shared" si="101"/>
        <v>0.18843081089232178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1678122252.928571</v>
      </c>
      <c r="BF195">
        <v>1158.25</v>
      </c>
      <c r="BG195">
        <v>1187.545714285714</v>
      </c>
      <c r="BH195">
        <v>33.567885714285723</v>
      </c>
      <c r="BI195">
        <v>31.694771428571421</v>
      </c>
      <c r="BJ195">
        <v>1166.007142857143</v>
      </c>
      <c r="BK195">
        <v>33.308928571428567</v>
      </c>
      <c r="BL195">
        <v>649.77871428571427</v>
      </c>
      <c r="BM195">
        <v>101.2585714285714</v>
      </c>
      <c r="BN195">
        <v>9.9415142857142855E-2</v>
      </c>
      <c r="BO195">
        <v>32.192257142857137</v>
      </c>
      <c r="BP195">
        <v>31.91517142857143</v>
      </c>
      <c r="BQ195">
        <v>999.89999999999986</v>
      </c>
      <c r="BR195">
        <v>0</v>
      </c>
      <c r="BS195">
        <v>0</v>
      </c>
      <c r="BT195">
        <v>9033.1271428571417</v>
      </c>
      <c r="BU195">
        <v>0</v>
      </c>
      <c r="BV195">
        <v>115.4851428571429</v>
      </c>
      <c r="BW195">
        <v>-29.293857142857149</v>
      </c>
      <c r="BX195">
        <v>1198.481428571429</v>
      </c>
      <c r="BY195">
        <v>1226.4171428571431</v>
      </c>
      <c r="BZ195">
        <v>1.873115714285714</v>
      </c>
      <c r="CA195">
        <v>1187.545714285714</v>
      </c>
      <c r="CB195">
        <v>31.694771428571421</v>
      </c>
      <c r="CC195">
        <v>3.3990328571428572</v>
      </c>
      <c r="CD195">
        <v>3.2093628571428572</v>
      </c>
      <c r="CE195">
        <v>26.123671428571431</v>
      </c>
      <c r="CF195">
        <v>25.15595714285714</v>
      </c>
      <c r="CG195">
        <v>1200.01</v>
      </c>
      <c r="CH195">
        <v>0.49997442857142849</v>
      </c>
      <c r="CI195">
        <v>0.5000255714285714</v>
      </c>
      <c r="CJ195">
        <v>0</v>
      </c>
      <c r="CK195">
        <v>1471.787142857143</v>
      </c>
      <c r="CL195">
        <v>4.9990899999999998</v>
      </c>
      <c r="CM195">
        <v>15884.21428571429</v>
      </c>
      <c r="CN195">
        <v>9557.8428571428558</v>
      </c>
      <c r="CO195">
        <v>41.875</v>
      </c>
      <c r="CP195">
        <v>43.5</v>
      </c>
      <c r="CQ195">
        <v>42.366</v>
      </c>
      <c r="CR195">
        <v>42.75</v>
      </c>
      <c r="CS195">
        <v>43.294285714285706</v>
      </c>
      <c r="CT195">
        <v>597.47571428571428</v>
      </c>
      <c r="CU195">
        <v>597.53428571428572</v>
      </c>
      <c r="CV195">
        <v>0</v>
      </c>
      <c r="CW195">
        <v>1678122296.8</v>
      </c>
      <c r="CX195">
        <v>0</v>
      </c>
      <c r="CY195">
        <v>1678116306.0999999</v>
      </c>
      <c r="CZ195" t="s">
        <v>356</v>
      </c>
      <c r="DA195">
        <v>1678116302.5999999</v>
      </c>
      <c r="DB195">
        <v>1678116306.0999999</v>
      </c>
      <c r="DC195">
        <v>12</v>
      </c>
      <c r="DD195">
        <v>3.5000000000000003E-2</v>
      </c>
      <c r="DE195">
        <v>0.05</v>
      </c>
      <c r="DF195">
        <v>-6.1040000000000001</v>
      </c>
      <c r="DG195">
        <v>0.249</v>
      </c>
      <c r="DH195">
        <v>413</v>
      </c>
      <c r="DI195">
        <v>32</v>
      </c>
      <c r="DJ195">
        <v>0.5</v>
      </c>
      <c r="DK195">
        <v>0.15</v>
      </c>
      <c r="DL195">
        <v>-29.31613170731708</v>
      </c>
      <c r="DM195">
        <v>-0.1662961672474523</v>
      </c>
      <c r="DN195">
        <v>4.9442079634138249E-2</v>
      </c>
      <c r="DO195">
        <v>0</v>
      </c>
      <c r="DP195">
        <v>1.9679343902439019</v>
      </c>
      <c r="DQ195">
        <v>-0.40429066202090669</v>
      </c>
      <c r="DR195">
        <v>4.9567812384935822E-2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371</v>
      </c>
      <c r="EA195">
        <v>3.2975400000000001</v>
      </c>
      <c r="EB195">
        <v>2.62581</v>
      </c>
      <c r="EC195">
        <v>0.20644599999999999</v>
      </c>
      <c r="ED195">
        <v>0.207341</v>
      </c>
      <c r="EE195">
        <v>0.13830999999999999</v>
      </c>
      <c r="EF195">
        <v>0.13175999999999999</v>
      </c>
      <c r="EG195">
        <v>23960.6</v>
      </c>
      <c r="EH195">
        <v>24278.9</v>
      </c>
      <c r="EI195">
        <v>28093.5</v>
      </c>
      <c r="EJ195">
        <v>29481.5</v>
      </c>
      <c r="EK195">
        <v>33334.400000000001</v>
      </c>
      <c r="EL195">
        <v>35534</v>
      </c>
      <c r="EM195">
        <v>39671.800000000003</v>
      </c>
      <c r="EN195">
        <v>42126.3</v>
      </c>
      <c r="EO195">
        <v>2.2377799999999999</v>
      </c>
      <c r="EP195">
        <v>2.21515</v>
      </c>
      <c r="EQ195">
        <v>0.11070099999999999</v>
      </c>
      <c r="ER195">
        <v>0</v>
      </c>
      <c r="ES195">
        <v>30.0992</v>
      </c>
      <c r="ET195">
        <v>999.9</v>
      </c>
      <c r="EU195">
        <v>75.099999999999994</v>
      </c>
      <c r="EV195">
        <v>32.700000000000003</v>
      </c>
      <c r="EW195">
        <v>36.842300000000002</v>
      </c>
      <c r="EX195">
        <v>56.817100000000003</v>
      </c>
      <c r="EY195">
        <v>-4.2427900000000003</v>
      </c>
      <c r="EZ195">
        <v>2</v>
      </c>
      <c r="FA195">
        <v>0.38332300000000002</v>
      </c>
      <c r="FB195">
        <v>-0.27578200000000003</v>
      </c>
      <c r="FC195">
        <v>20.275099999999998</v>
      </c>
      <c r="FD195">
        <v>5.2195400000000003</v>
      </c>
      <c r="FE195">
        <v>12.0047</v>
      </c>
      <c r="FF195">
        <v>4.9861000000000004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1.86225</v>
      </c>
      <c r="FN195">
        <v>1.86432</v>
      </c>
      <c r="FO195">
        <v>1.8603499999999999</v>
      </c>
      <c r="FP195">
        <v>1.8611</v>
      </c>
      <c r="FQ195">
        <v>1.8602000000000001</v>
      </c>
      <c r="FR195">
        <v>1.8619000000000001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-7.76</v>
      </c>
      <c r="GH195">
        <v>0.2591</v>
      </c>
      <c r="GI195">
        <v>-4.4273770621571362</v>
      </c>
      <c r="GJ195">
        <v>-4.6782648166075668E-3</v>
      </c>
      <c r="GK195">
        <v>2.0645039605938809E-6</v>
      </c>
      <c r="GL195">
        <v>-4.2957140779123221E-10</v>
      </c>
      <c r="GM195">
        <v>-7.2769555290842433E-2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99.2</v>
      </c>
      <c r="GV195">
        <v>99.1</v>
      </c>
      <c r="GW195">
        <v>3.1921400000000002</v>
      </c>
      <c r="GX195">
        <v>2.50122</v>
      </c>
      <c r="GY195">
        <v>2.04834</v>
      </c>
      <c r="GZ195">
        <v>2.6208499999999999</v>
      </c>
      <c r="HA195">
        <v>2.1972700000000001</v>
      </c>
      <c r="HB195">
        <v>2.34131</v>
      </c>
      <c r="HC195">
        <v>37.795299999999997</v>
      </c>
      <c r="HD195">
        <v>14.298400000000001</v>
      </c>
      <c r="HE195">
        <v>18</v>
      </c>
      <c r="HF195">
        <v>706.399</v>
      </c>
      <c r="HG195">
        <v>766.86900000000003</v>
      </c>
      <c r="HH195">
        <v>30.999500000000001</v>
      </c>
      <c r="HI195">
        <v>32.279400000000003</v>
      </c>
      <c r="HJ195">
        <v>30.0002</v>
      </c>
      <c r="HK195">
        <v>32.2301</v>
      </c>
      <c r="HL195">
        <v>32.245199999999997</v>
      </c>
      <c r="HM195">
        <v>63.899099999999997</v>
      </c>
      <c r="HN195">
        <v>17.9453</v>
      </c>
      <c r="HO195">
        <v>100</v>
      </c>
      <c r="HP195">
        <v>31</v>
      </c>
      <c r="HQ195">
        <v>1204.02</v>
      </c>
      <c r="HR195">
        <v>31.505299999999998</v>
      </c>
      <c r="HS195">
        <v>99.017899999999997</v>
      </c>
      <c r="HT195">
        <v>97.699700000000007</v>
      </c>
    </row>
    <row r="196" spans="1:228" x14ac:dyDescent="0.2">
      <c r="A196">
        <v>181</v>
      </c>
      <c r="B196">
        <v>1678122259</v>
      </c>
      <c r="C196">
        <v>718.5</v>
      </c>
      <c r="D196" t="s">
        <v>721</v>
      </c>
      <c r="E196" t="s">
        <v>722</v>
      </c>
      <c r="F196">
        <v>4</v>
      </c>
      <c r="G196">
        <v>1678122257</v>
      </c>
      <c r="H196">
        <f t="shared" si="68"/>
        <v>2.2233968246644061E-3</v>
      </c>
      <c r="I196">
        <f t="shared" si="69"/>
        <v>2.2233968246644062</v>
      </c>
      <c r="J196">
        <f t="shared" si="70"/>
        <v>18.48407190569462</v>
      </c>
      <c r="K196">
        <f t="shared" si="71"/>
        <v>1165.1271428571431</v>
      </c>
      <c r="L196">
        <f t="shared" si="72"/>
        <v>959.29599282665572</v>
      </c>
      <c r="M196">
        <f t="shared" si="73"/>
        <v>97.235864961729675</v>
      </c>
      <c r="N196">
        <f t="shared" si="74"/>
        <v>118.09925859512573</v>
      </c>
      <c r="O196">
        <f t="shared" si="75"/>
        <v>0.16667938076093933</v>
      </c>
      <c r="P196">
        <f t="shared" si="76"/>
        <v>2.7642451208789578</v>
      </c>
      <c r="Q196">
        <f t="shared" si="77"/>
        <v>0.16129040329684322</v>
      </c>
      <c r="R196">
        <f t="shared" si="78"/>
        <v>0.10127616606946258</v>
      </c>
      <c r="S196">
        <f t="shared" si="79"/>
        <v>226.12020095154659</v>
      </c>
      <c r="T196">
        <f t="shared" si="80"/>
        <v>32.953145581531636</v>
      </c>
      <c r="U196">
        <f t="shared" si="81"/>
        <v>31.88524285714286</v>
      </c>
      <c r="V196">
        <f t="shared" si="82"/>
        <v>4.7441550855411752</v>
      </c>
      <c r="W196">
        <f t="shared" si="83"/>
        <v>70.62824558360451</v>
      </c>
      <c r="X196">
        <f t="shared" si="84"/>
        <v>3.4030334618060571</v>
      </c>
      <c r="Y196">
        <f t="shared" si="85"/>
        <v>4.8182330364950055</v>
      </c>
      <c r="Z196">
        <f t="shared" si="86"/>
        <v>1.341121623735118</v>
      </c>
      <c r="AA196">
        <f t="shared" si="87"/>
        <v>-98.051799967700305</v>
      </c>
      <c r="AB196">
        <f t="shared" si="88"/>
        <v>40.801185190964993</v>
      </c>
      <c r="AC196">
        <f t="shared" si="89"/>
        <v>3.3481244706167956</v>
      </c>
      <c r="AD196">
        <f t="shared" si="90"/>
        <v>172.21771064542807</v>
      </c>
      <c r="AE196">
        <f t="shared" si="91"/>
        <v>29.266275184127888</v>
      </c>
      <c r="AF196">
        <f t="shared" si="92"/>
        <v>2.2785108021150009</v>
      </c>
      <c r="AG196">
        <f t="shared" si="93"/>
        <v>18.48407190569462</v>
      </c>
      <c r="AH196">
        <v>1232.266566609647</v>
      </c>
      <c r="AI196">
        <v>1208.1910303030299</v>
      </c>
      <c r="AJ196">
        <v>1.731945424024687</v>
      </c>
      <c r="AK196">
        <v>60.783550458012961</v>
      </c>
      <c r="AL196">
        <f t="shared" si="94"/>
        <v>2.2233968246644062</v>
      </c>
      <c r="AM196">
        <v>31.56458201175311</v>
      </c>
      <c r="AN196">
        <v>33.554745454545447</v>
      </c>
      <c r="AO196">
        <v>-1.127785711011088E-3</v>
      </c>
      <c r="AP196">
        <v>100.31295513855321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47374.635140553692</v>
      </c>
      <c r="AV196">
        <f t="shared" si="98"/>
        <v>1200.008571428571</v>
      </c>
      <c r="AW196">
        <f t="shared" si="99"/>
        <v>1025.9340564515783</v>
      </c>
      <c r="AX196">
        <f t="shared" si="100"/>
        <v>0.8549389403362655</v>
      </c>
      <c r="AY196">
        <f t="shared" si="101"/>
        <v>0.18843215484899234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1678122257</v>
      </c>
      <c r="BF196">
        <v>1165.1271428571431</v>
      </c>
      <c r="BG196">
        <v>1194.588571428571</v>
      </c>
      <c r="BH196">
        <v>33.573171428571428</v>
      </c>
      <c r="BI196">
        <v>31.54082857142857</v>
      </c>
      <c r="BJ196">
        <v>1172.8928571428571</v>
      </c>
      <c r="BK196">
        <v>33.314171428571427</v>
      </c>
      <c r="BL196">
        <v>650.09128571428573</v>
      </c>
      <c r="BM196">
        <v>101.26128571428571</v>
      </c>
      <c r="BN196">
        <v>0.1004062857142857</v>
      </c>
      <c r="BO196">
        <v>32.159028571428571</v>
      </c>
      <c r="BP196">
        <v>31.88524285714286</v>
      </c>
      <c r="BQ196">
        <v>999.89999999999986</v>
      </c>
      <c r="BR196">
        <v>0</v>
      </c>
      <c r="BS196">
        <v>0</v>
      </c>
      <c r="BT196">
        <v>8972.9442857142876</v>
      </c>
      <c r="BU196">
        <v>0</v>
      </c>
      <c r="BV196">
        <v>111.5508571428571</v>
      </c>
      <c r="BW196">
        <v>-29.46282857142857</v>
      </c>
      <c r="BX196">
        <v>1205.6028571428569</v>
      </c>
      <c r="BY196">
        <v>1233.494285714286</v>
      </c>
      <c r="BZ196">
        <v>2.0323128571428568</v>
      </c>
      <c r="CA196">
        <v>1194.588571428571</v>
      </c>
      <c r="CB196">
        <v>31.54082857142857</v>
      </c>
      <c r="CC196">
        <v>3.3996571428571429</v>
      </c>
      <c r="CD196">
        <v>3.193864285714286</v>
      </c>
      <c r="CE196">
        <v>26.12678571428571</v>
      </c>
      <c r="CF196">
        <v>25.074642857142859</v>
      </c>
      <c r="CG196">
        <v>1200.008571428571</v>
      </c>
      <c r="CH196">
        <v>0.49995257142857141</v>
      </c>
      <c r="CI196">
        <v>0.50004742857142859</v>
      </c>
      <c r="CJ196">
        <v>0</v>
      </c>
      <c r="CK196">
        <v>1472.6128571428569</v>
      </c>
      <c r="CL196">
        <v>4.9990899999999998</v>
      </c>
      <c r="CM196">
        <v>15887.2</v>
      </c>
      <c r="CN196">
        <v>9557.7657142857151</v>
      </c>
      <c r="CO196">
        <v>41.875</v>
      </c>
      <c r="CP196">
        <v>43.5</v>
      </c>
      <c r="CQ196">
        <v>42.419285714285706</v>
      </c>
      <c r="CR196">
        <v>42.75</v>
      </c>
      <c r="CS196">
        <v>43.25</v>
      </c>
      <c r="CT196">
        <v>597.44714285714292</v>
      </c>
      <c r="CU196">
        <v>597.56142857142845</v>
      </c>
      <c r="CV196">
        <v>0</v>
      </c>
      <c r="CW196">
        <v>1678122301</v>
      </c>
      <c r="CX196">
        <v>0</v>
      </c>
      <c r="CY196">
        <v>1678116306.0999999</v>
      </c>
      <c r="CZ196" t="s">
        <v>356</v>
      </c>
      <c r="DA196">
        <v>1678116302.5999999</v>
      </c>
      <c r="DB196">
        <v>1678116306.0999999</v>
      </c>
      <c r="DC196">
        <v>12</v>
      </c>
      <c r="DD196">
        <v>3.5000000000000003E-2</v>
      </c>
      <c r="DE196">
        <v>0.05</v>
      </c>
      <c r="DF196">
        <v>-6.1040000000000001</v>
      </c>
      <c r="DG196">
        <v>0.249</v>
      </c>
      <c r="DH196">
        <v>413</v>
      </c>
      <c r="DI196">
        <v>32</v>
      </c>
      <c r="DJ196">
        <v>0.5</v>
      </c>
      <c r="DK196">
        <v>0.15</v>
      </c>
      <c r="DL196">
        <v>-29.35461707317074</v>
      </c>
      <c r="DM196">
        <v>-0.31641951219517223</v>
      </c>
      <c r="DN196">
        <v>6.5904331633201807E-2</v>
      </c>
      <c r="DO196">
        <v>0</v>
      </c>
      <c r="DP196">
        <v>1.9725887804878051</v>
      </c>
      <c r="DQ196">
        <v>-0.14149045296167129</v>
      </c>
      <c r="DR196">
        <v>5.9274443273151539E-2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371</v>
      </c>
      <c r="EA196">
        <v>3.2975099999999999</v>
      </c>
      <c r="EB196">
        <v>2.62514</v>
      </c>
      <c r="EC196">
        <v>0.20719299999999999</v>
      </c>
      <c r="ED196">
        <v>0.20807600000000001</v>
      </c>
      <c r="EE196">
        <v>0.13821800000000001</v>
      </c>
      <c r="EF196">
        <v>0.13117000000000001</v>
      </c>
      <c r="EG196">
        <v>23937.9</v>
      </c>
      <c r="EH196">
        <v>24256</v>
      </c>
      <c r="EI196">
        <v>28093.4</v>
      </c>
      <c r="EJ196">
        <v>29481.1</v>
      </c>
      <c r="EK196">
        <v>33338.1</v>
      </c>
      <c r="EL196">
        <v>35558</v>
      </c>
      <c r="EM196">
        <v>39671.9</v>
      </c>
      <c r="EN196">
        <v>42126.1</v>
      </c>
      <c r="EO196">
        <v>2.2379500000000001</v>
      </c>
      <c r="EP196">
        <v>2.21495</v>
      </c>
      <c r="EQ196">
        <v>0.11000799999999999</v>
      </c>
      <c r="ER196">
        <v>0</v>
      </c>
      <c r="ES196">
        <v>30.083600000000001</v>
      </c>
      <c r="ET196">
        <v>999.9</v>
      </c>
      <c r="EU196">
        <v>75.099999999999994</v>
      </c>
      <c r="EV196">
        <v>32.700000000000003</v>
      </c>
      <c r="EW196">
        <v>36.837899999999998</v>
      </c>
      <c r="EX196">
        <v>56.217100000000002</v>
      </c>
      <c r="EY196">
        <v>-4.2147399999999999</v>
      </c>
      <c r="EZ196">
        <v>2</v>
      </c>
      <c r="FA196">
        <v>0.38380599999999998</v>
      </c>
      <c r="FB196">
        <v>-0.27369300000000002</v>
      </c>
      <c r="FC196">
        <v>20.275099999999998</v>
      </c>
      <c r="FD196">
        <v>5.2195400000000003</v>
      </c>
      <c r="FE196">
        <v>12.005000000000001</v>
      </c>
      <c r="FF196">
        <v>4.9869000000000003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1.86222</v>
      </c>
      <c r="FN196">
        <v>1.8643099999999999</v>
      </c>
      <c r="FO196">
        <v>1.8603499999999999</v>
      </c>
      <c r="FP196">
        <v>1.86111</v>
      </c>
      <c r="FQ196">
        <v>1.8602000000000001</v>
      </c>
      <c r="FR196">
        <v>1.8619699999999999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-7.77</v>
      </c>
      <c r="GH196">
        <v>0.25879999999999997</v>
      </c>
      <c r="GI196">
        <v>-4.4273770621571362</v>
      </c>
      <c r="GJ196">
        <v>-4.6782648166075668E-3</v>
      </c>
      <c r="GK196">
        <v>2.0645039605938809E-6</v>
      </c>
      <c r="GL196">
        <v>-4.2957140779123221E-10</v>
      </c>
      <c r="GM196">
        <v>-7.2769555290842433E-2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99.3</v>
      </c>
      <c r="GV196">
        <v>99.2</v>
      </c>
      <c r="GW196">
        <v>3.2067899999999998</v>
      </c>
      <c r="GX196">
        <v>2.5109900000000001</v>
      </c>
      <c r="GY196">
        <v>2.04834</v>
      </c>
      <c r="GZ196">
        <v>2.6208499999999999</v>
      </c>
      <c r="HA196">
        <v>2.1972700000000001</v>
      </c>
      <c r="HB196">
        <v>2.32422</v>
      </c>
      <c r="HC196">
        <v>37.795299999999997</v>
      </c>
      <c r="HD196">
        <v>14.280900000000001</v>
      </c>
      <c r="HE196">
        <v>18</v>
      </c>
      <c r="HF196">
        <v>706.57100000000003</v>
      </c>
      <c r="HG196">
        <v>766.673</v>
      </c>
      <c r="HH196">
        <v>31.0001</v>
      </c>
      <c r="HI196">
        <v>32.279400000000003</v>
      </c>
      <c r="HJ196">
        <v>30.000299999999999</v>
      </c>
      <c r="HK196">
        <v>32.232500000000002</v>
      </c>
      <c r="HL196">
        <v>32.245199999999997</v>
      </c>
      <c r="HM196">
        <v>64.179199999999994</v>
      </c>
      <c r="HN196">
        <v>17.9453</v>
      </c>
      <c r="HO196">
        <v>100</v>
      </c>
      <c r="HP196">
        <v>31</v>
      </c>
      <c r="HQ196">
        <v>1210.7</v>
      </c>
      <c r="HR196">
        <v>31.523</v>
      </c>
      <c r="HS196">
        <v>99.017899999999997</v>
      </c>
      <c r="HT196">
        <v>97.698899999999995</v>
      </c>
    </row>
    <row r="197" spans="1:228" x14ac:dyDescent="0.2">
      <c r="A197">
        <v>182</v>
      </c>
      <c r="B197">
        <v>1678122263</v>
      </c>
      <c r="C197">
        <v>722.5</v>
      </c>
      <c r="D197" t="s">
        <v>723</v>
      </c>
      <c r="E197" t="s">
        <v>724</v>
      </c>
      <c r="F197">
        <v>4</v>
      </c>
      <c r="G197">
        <v>1678122260.6875</v>
      </c>
      <c r="H197">
        <f t="shared" si="68"/>
        <v>2.1545874543338877E-3</v>
      </c>
      <c r="I197">
        <f t="shared" si="69"/>
        <v>2.1545874543338877</v>
      </c>
      <c r="J197">
        <f t="shared" si="70"/>
        <v>18.227490196652887</v>
      </c>
      <c r="K197">
        <f t="shared" si="71"/>
        <v>1171.385</v>
      </c>
      <c r="L197">
        <f t="shared" si="72"/>
        <v>962.86101448454338</v>
      </c>
      <c r="M197">
        <f t="shared" si="73"/>
        <v>97.598744209255074</v>
      </c>
      <c r="N197">
        <f t="shared" si="74"/>
        <v>118.73541795308975</v>
      </c>
      <c r="O197">
        <f t="shared" si="75"/>
        <v>0.16186793930779525</v>
      </c>
      <c r="P197">
        <f t="shared" si="76"/>
        <v>2.7710328975013541</v>
      </c>
      <c r="Q197">
        <f t="shared" si="77"/>
        <v>0.15679252349601364</v>
      </c>
      <c r="R197">
        <f t="shared" si="78"/>
        <v>9.8438076509748229E-2</v>
      </c>
      <c r="S197">
        <f t="shared" si="79"/>
        <v>226.11956773675522</v>
      </c>
      <c r="T197">
        <f t="shared" si="80"/>
        <v>32.945740927605961</v>
      </c>
      <c r="U197">
        <f t="shared" si="81"/>
        <v>31.847650000000002</v>
      </c>
      <c r="V197">
        <f t="shared" si="82"/>
        <v>4.7340614483322057</v>
      </c>
      <c r="W197">
        <f t="shared" si="83"/>
        <v>70.600952454970809</v>
      </c>
      <c r="X197">
        <f t="shared" si="84"/>
        <v>3.3970304591697236</v>
      </c>
      <c r="Y197">
        <f t="shared" si="85"/>
        <v>4.8115929616336901</v>
      </c>
      <c r="Z197">
        <f t="shared" si="86"/>
        <v>1.3370309891624821</v>
      </c>
      <c r="AA197">
        <f t="shared" si="87"/>
        <v>-95.017306736124453</v>
      </c>
      <c r="AB197">
        <f t="shared" si="88"/>
        <v>42.873615239546332</v>
      </c>
      <c r="AC197">
        <f t="shared" si="89"/>
        <v>3.5084994612674234</v>
      </c>
      <c r="AD197">
        <f t="shared" si="90"/>
        <v>177.48437570144452</v>
      </c>
      <c r="AE197">
        <f t="shared" si="91"/>
        <v>29.08484282848498</v>
      </c>
      <c r="AF197">
        <f t="shared" si="92"/>
        <v>2.3151890974274489</v>
      </c>
      <c r="AG197">
        <f t="shared" si="93"/>
        <v>18.227490196652887</v>
      </c>
      <c r="AH197">
        <v>1239.023612752851</v>
      </c>
      <c r="AI197">
        <v>1215.1573333333331</v>
      </c>
      <c r="AJ197">
        <v>1.7406955781921489</v>
      </c>
      <c r="AK197">
        <v>60.783550458012961</v>
      </c>
      <c r="AL197">
        <f t="shared" si="94"/>
        <v>2.1545874543338877</v>
      </c>
      <c r="AM197">
        <v>31.446225616453781</v>
      </c>
      <c r="AN197">
        <v>33.483813333333302</v>
      </c>
      <c r="AO197">
        <v>-1.872747667820435E-2</v>
      </c>
      <c r="AP197">
        <v>100.31295513855321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47565.761288113412</v>
      </c>
      <c r="AV197">
        <f t="shared" si="98"/>
        <v>1200.00875</v>
      </c>
      <c r="AW197">
        <f t="shared" si="99"/>
        <v>1025.9338635941735</v>
      </c>
      <c r="AX197">
        <f t="shared" si="100"/>
        <v>0.85493865240080424</v>
      </c>
      <c r="AY197">
        <f t="shared" si="101"/>
        <v>0.18843159913355234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1678122260.6875</v>
      </c>
      <c r="BF197">
        <v>1171.385</v>
      </c>
      <c r="BG197">
        <v>1200.7362499999999</v>
      </c>
      <c r="BH197">
        <v>33.513424999999998</v>
      </c>
      <c r="BI197">
        <v>31.447925000000001</v>
      </c>
      <c r="BJ197">
        <v>1179.1600000000001</v>
      </c>
      <c r="BK197">
        <v>33.254875000000013</v>
      </c>
      <c r="BL197">
        <v>649.99250000000006</v>
      </c>
      <c r="BM197">
        <v>101.263625</v>
      </c>
      <c r="BN197">
        <v>9.9648349999999997E-2</v>
      </c>
      <c r="BO197">
        <v>32.134637499999997</v>
      </c>
      <c r="BP197">
        <v>31.847650000000002</v>
      </c>
      <c r="BQ197">
        <v>999.9</v>
      </c>
      <c r="BR197">
        <v>0</v>
      </c>
      <c r="BS197">
        <v>0</v>
      </c>
      <c r="BT197">
        <v>9008.7512500000012</v>
      </c>
      <c r="BU197">
        <v>0</v>
      </c>
      <c r="BV197">
        <v>108.417625</v>
      </c>
      <c r="BW197">
        <v>-29.354187499999998</v>
      </c>
      <c r="BX197">
        <v>1212.00125</v>
      </c>
      <c r="BY197">
        <v>1239.7249999999999</v>
      </c>
      <c r="BZ197">
        <v>2.0654849999999998</v>
      </c>
      <c r="CA197">
        <v>1200.7362499999999</v>
      </c>
      <c r="CB197">
        <v>31.447925000000001</v>
      </c>
      <c r="CC197">
        <v>3.3936887499999999</v>
      </c>
      <c r="CD197">
        <v>3.184530000000001</v>
      </c>
      <c r="CE197">
        <v>26.0970625</v>
      </c>
      <c r="CF197">
        <v>25.025562499999999</v>
      </c>
      <c r="CG197">
        <v>1200.00875</v>
      </c>
      <c r="CH197">
        <v>0.49996112500000001</v>
      </c>
      <c r="CI197">
        <v>0.50003887499999999</v>
      </c>
      <c r="CJ197">
        <v>0</v>
      </c>
      <c r="CK197">
        <v>1472.76125</v>
      </c>
      <c r="CL197">
        <v>4.9990899999999998</v>
      </c>
      <c r="CM197">
        <v>15886.725</v>
      </c>
      <c r="CN197">
        <v>9557.7849999999999</v>
      </c>
      <c r="CO197">
        <v>41.875</v>
      </c>
      <c r="CP197">
        <v>43.484250000000003</v>
      </c>
      <c r="CQ197">
        <v>42.436999999999998</v>
      </c>
      <c r="CR197">
        <v>42.765500000000003</v>
      </c>
      <c r="CS197">
        <v>43.25</v>
      </c>
      <c r="CT197">
        <v>597.45875000000001</v>
      </c>
      <c r="CU197">
        <v>597.54999999999995</v>
      </c>
      <c r="CV197">
        <v>0</v>
      </c>
      <c r="CW197">
        <v>1678122305.2</v>
      </c>
      <c r="CX197">
        <v>0</v>
      </c>
      <c r="CY197">
        <v>1678116306.0999999</v>
      </c>
      <c r="CZ197" t="s">
        <v>356</v>
      </c>
      <c r="DA197">
        <v>1678116302.5999999</v>
      </c>
      <c r="DB197">
        <v>1678116306.0999999</v>
      </c>
      <c r="DC197">
        <v>12</v>
      </c>
      <c r="DD197">
        <v>3.5000000000000003E-2</v>
      </c>
      <c r="DE197">
        <v>0.05</v>
      </c>
      <c r="DF197">
        <v>-6.1040000000000001</v>
      </c>
      <c r="DG197">
        <v>0.249</v>
      </c>
      <c r="DH197">
        <v>413</v>
      </c>
      <c r="DI197">
        <v>32</v>
      </c>
      <c r="DJ197">
        <v>0.5</v>
      </c>
      <c r="DK197">
        <v>0.15</v>
      </c>
      <c r="DL197">
        <v>-29.35903658536586</v>
      </c>
      <c r="DM197">
        <v>-0.1506878048780837</v>
      </c>
      <c r="DN197">
        <v>7.1657300127139903E-2</v>
      </c>
      <c r="DO197">
        <v>0</v>
      </c>
      <c r="DP197">
        <v>1.9833356097560979</v>
      </c>
      <c r="DQ197">
        <v>0.2618523344947723</v>
      </c>
      <c r="DR197">
        <v>6.9584645350325963E-2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371</v>
      </c>
      <c r="EA197">
        <v>3.29758</v>
      </c>
      <c r="EB197">
        <v>2.62486</v>
      </c>
      <c r="EC197">
        <v>0.20793500000000001</v>
      </c>
      <c r="ED197">
        <v>0.208787</v>
      </c>
      <c r="EE197">
        <v>0.13802900000000001</v>
      </c>
      <c r="EF197">
        <v>0.13112599999999999</v>
      </c>
      <c r="EG197">
        <v>23915.8</v>
      </c>
      <c r="EH197">
        <v>24234.3</v>
      </c>
      <c r="EI197">
        <v>28093.8</v>
      </c>
      <c r="EJ197">
        <v>29481.4</v>
      </c>
      <c r="EK197">
        <v>33346.1</v>
      </c>
      <c r="EL197">
        <v>35559.800000000003</v>
      </c>
      <c r="EM197">
        <v>39672.6</v>
      </c>
      <c r="EN197">
        <v>42126</v>
      </c>
      <c r="EO197">
        <v>2.238</v>
      </c>
      <c r="EP197">
        <v>2.2149299999999998</v>
      </c>
      <c r="EQ197">
        <v>0.10846600000000001</v>
      </c>
      <c r="ER197">
        <v>0</v>
      </c>
      <c r="ES197">
        <v>30.066700000000001</v>
      </c>
      <c r="ET197">
        <v>999.9</v>
      </c>
      <c r="EU197">
        <v>75.099999999999994</v>
      </c>
      <c r="EV197">
        <v>32.700000000000003</v>
      </c>
      <c r="EW197">
        <v>36.841200000000001</v>
      </c>
      <c r="EX197">
        <v>56.637099999999997</v>
      </c>
      <c r="EY197">
        <v>-4.2868599999999999</v>
      </c>
      <c r="EZ197">
        <v>2</v>
      </c>
      <c r="FA197">
        <v>0.38369399999999998</v>
      </c>
      <c r="FB197">
        <v>-0.27118999999999999</v>
      </c>
      <c r="FC197">
        <v>20.275099999999998</v>
      </c>
      <c r="FD197">
        <v>5.2201399999999998</v>
      </c>
      <c r="FE197">
        <v>12.005000000000001</v>
      </c>
      <c r="FF197">
        <v>4.98705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1.8622099999999999</v>
      </c>
      <c r="FN197">
        <v>1.8643099999999999</v>
      </c>
      <c r="FO197">
        <v>1.8603499999999999</v>
      </c>
      <c r="FP197">
        <v>1.8610800000000001</v>
      </c>
      <c r="FQ197">
        <v>1.8602000000000001</v>
      </c>
      <c r="FR197">
        <v>1.86191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-7.78</v>
      </c>
      <c r="GH197">
        <v>0.25829999999999997</v>
      </c>
      <c r="GI197">
        <v>-4.4273770621571362</v>
      </c>
      <c r="GJ197">
        <v>-4.6782648166075668E-3</v>
      </c>
      <c r="GK197">
        <v>2.0645039605938809E-6</v>
      </c>
      <c r="GL197">
        <v>-4.2957140779123221E-10</v>
      </c>
      <c r="GM197">
        <v>-7.2769555290842433E-2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99.3</v>
      </c>
      <c r="GV197">
        <v>99.3</v>
      </c>
      <c r="GW197">
        <v>3.2202099999999998</v>
      </c>
      <c r="GX197">
        <v>2.5134300000000001</v>
      </c>
      <c r="GY197">
        <v>2.04834</v>
      </c>
      <c r="GZ197">
        <v>2.6208499999999999</v>
      </c>
      <c r="HA197">
        <v>2.1972700000000001</v>
      </c>
      <c r="HB197">
        <v>2.2790499999999998</v>
      </c>
      <c r="HC197">
        <v>37.795299999999997</v>
      </c>
      <c r="HD197">
        <v>14.280900000000001</v>
      </c>
      <c r="HE197">
        <v>18</v>
      </c>
      <c r="HF197">
        <v>706.61900000000003</v>
      </c>
      <c r="HG197">
        <v>766.64800000000002</v>
      </c>
      <c r="HH197">
        <v>31.000499999999999</v>
      </c>
      <c r="HI197">
        <v>32.279400000000003</v>
      </c>
      <c r="HJ197">
        <v>30.0001</v>
      </c>
      <c r="HK197">
        <v>32.232900000000001</v>
      </c>
      <c r="HL197">
        <v>32.245199999999997</v>
      </c>
      <c r="HM197">
        <v>64.463700000000003</v>
      </c>
      <c r="HN197">
        <v>17.9453</v>
      </c>
      <c r="HO197">
        <v>100</v>
      </c>
      <c r="HP197">
        <v>31</v>
      </c>
      <c r="HQ197">
        <v>1217.3800000000001</v>
      </c>
      <c r="HR197">
        <v>31.538</v>
      </c>
      <c r="HS197">
        <v>99.019599999999997</v>
      </c>
      <c r="HT197">
        <v>97.699100000000001</v>
      </c>
    </row>
    <row r="198" spans="1:228" x14ac:dyDescent="0.2">
      <c r="A198">
        <v>183</v>
      </c>
      <c r="B198">
        <v>1678122267</v>
      </c>
      <c r="C198">
        <v>726.5</v>
      </c>
      <c r="D198" t="s">
        <v>725</v>
      </c>
      <c r="E198" t="s">
        <v>726</v>
      </c>
      <c r="F198">
        <v>4</v>
      </c>
      <c r="G198">
        <v>1678122265</v>
      </c>
      <c r="H198">
        <f t="shared" si="68"/>
        <v>2.1660494901605625E-3</v>
      </c>
      <c r="I198">
        <f t="shared" si="69"/>
        <v>2.1660494901605625</v>
      </c>
      <c r="J198">
        <f t="shared" si="70"/>
        <v>18.272980843938939</v>
      </c>
      <c r="K198">
        <f t="shared" si="71"/>
        <v>1178.6342857142861</v>
      </c>
      <c r="L198">
        <f t="shared" si="72"/>
        <v>970.56497502131583</v>
      </c>
      <c r="M198">
        <f t="shared" si="73"/>
        <v>98.380842825028438</v>
      </c>
      <c r="N198">
        <f t="shared" si="74"/>
        <v>119.47168648703834</v>
      </c>
      <c r="O198">
        <f t="shared" si="75"/>
        <v>0.16284073720140479</v>
      </c>
      <c r="P198">
        <f t="shared" si="76"/>
        <v>2.7656504850692114</v>
      </c>
      <c r="Q198">
        <f t="shared" si="77"/>
        <v>0.1576955202796558</v>
      </c>
      <c r="R198">
        <f t="shared" si="78"/>
        <v>9.9008435010496887E-2</v>
      </c>
      <c r="S198">
        <f t="shared" si="79"/>
        <v>226.12183937952324</v>
      </c>
      <c r="T198">
        <f t="shared" si="80"/>
        <v>32.921556978088603</v>
      </c>
      <c r="U198">
        <f t="shared" si="81"/>
        <v>31.823971428571429</v>
      </c>
      <c r="V198">
        <f t="shared" si="82"/>
        <v>4.7277133817999273</v>
      </c>
      <c r="W198">
        <f t="shared" si="83"/>
        <v>70.568943932572708</v>
      </c>
      <c r="X198">
        <f t="shared" si="84"/>
        <v>3.3911656007221671</v>
      </c>
      <c r="Y198">
        <f t="shared" si="85"/>
        <v>4.8054645737115766</v>
      </c>
      <c r="Z198">
        <f t="shared" si="86"/>
        <v>1.3365477810777602</v>
      </c>
      <c r="AA198">
        <f t="shared" si="87"/>
        <v>-95.52278251608081</v>
      </c>
      <c r="AB198">
        <f t="shared" si="88"/>
        <v>42.960473922769651</v>
      </c>
      <c r="AC198">
        <f t="shared" si="89"/>
        <v>3.5216487853608567</v>
      </c>
      <c r="AD198">
        <f t="shared" si="90"/>
        <v>177.08117957157293</v>
      </c>
      <c r="AE198">
        <f t="shared" si="91"/>
        <v>28.930508726727876</v>
      </c>
      <c r="AF198">
        <f t="shared" si="92"/>
        <v>2.2624683729477084</v>
      </c>
      <c r="AG198">
        <f t="shared" si="93"/>
        <v>18.272980843938939</v>
      </c>
      <c r="AH198">
        <v>1245.7627124944561</v>
      </c>
      <c r="AI198">
        <v>1221.981636363636</v>
      </c>
      <c r="AJ198">
        <v>1.7054763454631281</v>
      </c>
      <c r="AK198">
        <v>60.783550458012961</v>
      </c>
      <c r="AL198">
        <f t="shared" si="94"/>
        <v>2.1660494901605625</v>
      </c>
      <c r="AM198">
        <v>31.43711447394719</v>
      </c>
      <c r="AN198">
        <v>33.439933939393917</v>
      </c>
      <c r="AO198">
        <v>-1.1370366763562701E-2</v>
      </c>
      <c r="AP198">
        <v>100.31295513855321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47420.712334269374</v>
      </c>
      <c r="AV198">
        <f t="shared" si="98"/>
        <v>1200.021428571428</v>
      </c>
      <c r="AW198">
        <f t="shared" si="99"/>
        <v>1025.9446421655557</v>
      </c>
      <c r="AX198">
        <f t="shared" si="100"/>
        <v>0.85493860171055203</v>
      </c>
      <c r="AY198">
        <f t="shared" si="101"/>
        <v>0.18843150130136527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1678122265</v>
      </c>
      <c r="BF198">
        <v>1178.6342857142861</v>
      </c>
      <c r="BG198">
        <v>1207.8042857142859</v>
      </c>
      <c r="BH198">
        <v>33.455157142857139</v>
      </c>
      <c r="BI198">
        <v>31.43635714285714</v>
      </c>
      <c r="BJ198">
        <v>1186.4228571428571</v>
      </c>
      <c r="BK198">
        <v>33.197000000000003</v>
      </c>
      <c r="BL198">
        <v>649.92385714285706</v>
      </c>
      <c r="BM198">
        <v>101.26471428571431</v>
      </c>
      <c r="BN198">
        <v>9.9795414285714271E-2</v>
      </c>
      <c r="BO198">
        <v>32.112100000000012</v>
      </c>
      <c r="BP198">
        <v>31.823971428571429</v>
      </c>
      <c r="BQ198">
        <v>999.89999999999986</v>
      </c>
      <c r="BR198">
        <v>0</v>
      </c>
      <c r="BS198">
        <v>0</v>
      </c>
      <c r="BT198">
        <v>8980.09</v>
      </c>
      <c r="BU198">
        <v>0</v>
      </c>
      <c r="BV198">
        <v>104.8777142857143</v>
      </c>
      <c r="BW198">
        <v>-29.169642857142851</v>
      </c>
      <c r="BX198">
        <v>1219.43</v>
      </c>
      <c r="BY198">
        <v>1247.005714285714</v>
      </c>
      <c r="BZ198">
        <v>2.018767142857143</v>
      </c>
      <c r="CA198">
        <v>1207.8042857142859</v>
      </c>
      <c r="CB198">
        <v>31.43635714285714</v>
      </c>
      <c r="CC198">
        <v>3.387825714285714</v>
      </c>
      <c r="CD198">
        <v>3.1833942857142858</v>
      </c>
      <c r="CE198">
        <v>26.067828571428571</v>
      </c>
      <c r="CF198">
        <v>25.019585714285711</v>
      </c>
      <c r="CG198">
        <v>1200.021428571428</v>
      </c>
      <c r="CH198">
        <v>0.49996299999999999</v>
      </c>
      <c r="CI198">
        <v>0.50003699999999995</v>
      </c>
      <c r="CJ198">
        <v>0</v>
      </c>
      <c r="CK198">
        <v>1472.3271428571429</v>
      </c>
      <c r="CL198">
        <v>4.9990899999999998</v>
      </c>
      <c r="CM198">
        <v>15880.928571428571</v>
      </c>
      <c r="CN198">
        <v>9557.8957142857125</v>
      </c>
      <c r="CO198">
        <v>41.875</v>
      </c>
      <c r="CP198">
        <v>43.436999999999998</v>
      </c>
      <c r="CQ198">
        <v>42.454999999999998</v>
      </c>
      <c r="CR198">
        <v>42.75</v>
      </c>
      <c r="CS198">
        <v>43.25</v>
      </c>
      <c r="CT198">
        <v>597.4671428571429</v>
      </c>
      <c r="CU198">
        <v>597.5542857142857</v>
      </c>
      <c r="CV198">
        <v>0</v>
      </c>
      <c r="CW198">
        <v>1678122308.8</v>
      </c>
      <c r="CX198">
        <v>0</v>
      </c>
      <c r="CY198">
        <v>1678116306.0999999</v>
      </c>
      <c r="CZ198" t="s">
        <v>356</v>
      </c>
      <c r="DA198">
        <v>1678116302.5999999</v>
      </c>
      <c r="DB198">
        <v>1678116306.0999999</v>
      </c>
      <c r="DC198">
        <v>12</v>
      </c>
      <c r="DD198">
        <v>3.5000000000000003E-2</v>
      </c>
      <c r="DE198">
        <v>0.05</v>
      </c>
      <c r="DF198">
        <v>-6.1040000000000001</v>
      </c>
      <c r="DG198">
        <v>0.249</v>
      </c>
      <c r="DH198">
        <v>413</v>
      </c>
      <c r="DI198">
        <v>32</v>
      </c>
      <c r="DJ198">
        <v>0.5</v>
      </c>
      <c r="DK198">
        <v>0.15</v>
      </c>
      <c r="DL198">
        <v>-29.329241463414629</v>
      </c>
      <c r="DM198">
        <v>0.4659156794424954</v>
      </c>
      <c r="DN198">
        <v>0.1025849035049833</v>
      </c>
      <c r="DO198">
        <v>0</v>
      </c>
      <c r="DP198">
        <v>1.9884065853658539</v>
      </c>
      <c r="DQ198">
        <v>0.41251588850174781</v>
      </c>
      <c r="DR198">
        <v>7.1292366252644832E-2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371</v>
      </c>
      <c r="EA198">
        <v>3.2974700000000001</v>
      </c>
      <c r="EB198">
        <v>2.6252300000000002</v>
      </c>
      <c r="EC198">
        <v>0.20866999999999999</v>
      </c>
      <c r="ED198">
        <v>0.20950299999999999</v>
      </c>
      <c r="EE198">
        <v>0.13791200000000001</v>
      </c>
      <c r="EF198">
        <v>0.13111</v>
      </c>
      <c r="EG198">
        <v>23893.1</v>
      </c>
      <c r="EH198">
        <v>24212.400000000001</v>
      </c>
      <c r="EI198">
        <v>28093.3</v>
      </c>
      <c r="EJ198">
        <v>29481.4</v>
      </c>
      <c r="EK198">
        <v>33350</v>
      </c>
      <c r="EL198">
        <v>35560.9</v>
      </c>
      <c r="EM198">
        <v>39671.9</v>
      </c>
      <c r="EN198">
        <v>42126.5</v>
      </c>
      <c r="EO198">
        <v>2.238</v>
      </c>
      <c r="EP198">
        <v>2.2146699999999999</v>
      </c>
      <c r="EQ198">
        <v>0.108711</v>
      </c>
      <c r="ER198">
        <v>0</v>
      </c>
      <c r="ES198">
        <v>30.0503</v>
      </c>
      <c r="ET198">
        <v>999.9</v>
      </c>
      <c r="EU198">
        <v>75</v>
      </c>
      <c r="EV198">
        <v>32.700000000000003</v>
      </c>
      <c r="EW198">
        <v>36.796300000000002</v>
      </c>
      <c r="EX198">
        <v>57.117100000000001</v>
      </c>
      <c r="EY198">
        <v>-4.2908600000000003</v>
      </c>
      <c r="EZ198">
        <v>2</v>
      </c>
      <c r="FA198">
        <v>0.38373000000000002</v>
      </c>
      <c r="FB198">
        <v>-0.26989099999999999</v>
      </c>
      <c r="FC198">
        <v>20.274699999999999</v>
      </c>
      <c r="FD198">
        <v>5.2171399999999997</v>
      </c>
      <c r="FE198">
        <v>12.0046</v>
      </c>
      <c r="FF198">
        <v>4.9861500000000003</v>
      </c>
      <c r="FG198">
        <v>3.2841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1.8622300000000001</v>
      </c>
      <c r="FN198">
        <v>1.86429</v>
      </c>
      <c r="FO198">
        <v>1.8603499999999999</v>
      </c>
      <c r="FP198">
        <v>1.8610599999999999</v>
      </c>
      <c r="FQ198">
        <v>1.8602000000000001</v>
      </c>
      <c r="FR198">
        <v>1.86191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-7.79</v>
      </c>
      <c r="GH198">
        <v>0.25800000000000001</v>
      </c>
      <c r="GI198">
        <v>-4.4273770621571362</v>
      </c>
      <c r="GJ198">
        <v>-4.6782648166075668E-3</v>
      </c>
      <c r="GK198">
        <v>2.0645039605938809E-6</v>
      </c>
      <c r="GL198">
        <v>-4.2957140779123221E-10</v>
      </c>
      <c r="GM198">
        <v>-7.2769555290842433E-2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99.4</v>
      </c>
      <c r="GV198">
        <v>99.3</v>
      </c>
      <c r="GW198">
        <v>3.2348599999999998</v>
      </c>
      <c r="GX198">
        <v>2.50244</v>
      </c>
      <c r="GY198">
        <v>2.04834</v>
      </c>
      <c r="GZ198">
        <v>2.6208499999999999</v>
      </c>
      <c r="HA198">
        <v>2.1972700000000001</v>
      </c>
      <c r="HB198">
        <v>2.32178</v>
      </c>
      <c r="HC198">
        <v>37.795299999999997</v>
      </c>
      <c r="HD198">
        <v>14.2896</v>
      </c>
      <c r="HE198">
        <v>18</v>
      </c>
      <c r="HF198">
        <v>706.61900000000003</v>
      </c>
      <c r="HG198">
        <v>766.404</v>
      </c>
      <c r="HH198">
        <v>31.000399999999999</v>
      </c>
      <c r="HI198">
        <v>32.279400000000003</v>
      </c>
      <c r="HJ198">
        <v>30.0001</v>
      </c>
      <c r="HK198">
        <v>32.232900000000001</v>
      </c>
      <c r="HL198">
        <v>32.245199999999997</v>
      </c>
      <c r="HM198">
        <v>64.746399999999994</v>
      </c>
      <c r="HN198">
        <v>17.9453</v>
      </c>
      <c r="HO198">
        <v>100</v>
      </c>
      <c r="HP198">
        <v>31</v>
      </c>
      <c r="HQ198">
        <v>1224.0899999999999</v>
      </c>
      <c r="HR198">
        <v>31.359500000000001</v>
      </c>
      <c r="HS198">
        <v>99.017799999999994</v>
      </c>
      <c r="HT198">
        <v>97.6999</v>
      </c>
    </row>
    <row r="199" spans="1:228" x14ac:dyDescent="0.2">
      <c r="A199">
        <v>184</v>
      </c>
      <c r="B199">
        <v>1678122271</v>
      </c>
      <c r="C199">
        <v>730.5</v>
      </c>
      <c r="D199" t="s">
        <v>727</v>
      </c>
      <c r="E199" t="s">
        <v>728</v>
      </c>
      <c r="F199">
        <v>4</v>
      </c>
      <c r="G199">
        <v>1678122268.6875</v>
      </c>
      <c r="H199">
        <f t="shared" si="68"/>
        <v>2.1633821624964318E-3</v>
      </c>
      <c r="I199">
        <f t="shared" si="69"/>
        <v>2.1633821624964318</v>
      </c>
      <c r="J199">
        <f t="shared" si="70"/>
        <v>18.158287887033108</v>
      </c>
      <c r="K199">
        <f t="shared" si="71"/>
        <v>1184.8162500000001</v>
      </c>
      <c r="L199">
        <f t="shared" si="72"/>
        <v>978.02044455628516</v>
      </c>
      <c r="M199">
        <f t="shared" si="73"/>
        <v>99.137638196953176</v>
      </c>
      <c r="N199">
        <f t="shared" si="74"/>
        <v>120.09962100092991</v>
      </c>
      <c r="O199">
        <f t="shared" si="75"/>
        <v>0.16303363879943811</v>
      </c>
      <c r="P199">
        <f t="shared" si="76"/>
        <v>2.7640843231602181</v>
      </c>
      <c r="Q199">
        <f t="shared" si="77"/>
        <v>0.1578736097666168</v>
      </c>
      <c r="R199">
        <f t="shared" si="78"/>
        <v>9.9121009760084519E-2</v>
      </c>
      <c r="S199">
        <f t="shared" si="79"/>
        <v>226.12025811120702</v>
      </c>
      <c r="T199">
        <f t="shared" si="80"/>
        <v>32.907484668286543</v>
      </c>
      <c r="U199">
        <f t="shared" si="81"/>
        <v>31.8002</v>
      </c>
      <c r="V199">
        <f t="shared" si="82"/>
        <v>4.7213478769745008</v>
      </c>
      <c r="W199">
        <f t="shared" si="83"/>
        <v>70.561107689530914</v>
      </c>
      <c r="X199">
        <f t="shared" si="84"/>
        <v>3.3878705341306028</v>
      </c>
      <c r="Y199">
        <f t="shared" si="85"/>
        <v>4.8013284443283455</v>
      </c>
      <c r="Z199">
        <f t="shared" si="86"/>
        <v>1.333477342843898</v>
      </c>
      <c r="AA199">
        <f t="shared" si="87"/>
        <v>-95.405153366092648</v>
      </c>
      <c r="AB199">
        <f t="shared" si="88"/>
        <v>44.209711639913188</v>
      </c>
      <c r="AC199">
        <f t="shared" si="89"/>
        <v>3.6254120139026038</v>
      </c>
      <c r="AD199">
        <f t="shared" si="90"/>
        <v>178.55022839893016</v>
      </c>
      <c r="AE199">
        <f t="shared" si="91"/>
        <v>29.032479148087642</v>
      </c>
      <c r="AF199">
        <f t="shared" si="92"/>
        <v>2.2320708112489225</v>
      </c>
      <c r="AG199">
        <f t="shared" si="93"/>
        <v>18.158287887033108</v>
      </c>
      <c r="AH199">
        <v>1252.73540808541</v>
      </c>
      <c r="AI199">
        <v>1228.9431515151521</v>
      </c>
      <c r="AJ199">
        <v>1.7387951449936621</v>
      </c>
      <c r="AK199">
        <v>60.783550458012961</v>
      </c>
      <c r="AL199">
        <f t="shared" si="94"/>
        <v>2.1633821624964318</v>
      </c>
      <c r="AM199">
        <v>31.430782573028861</v>
      </c>
      <c r="AN199">
        <v>33.409716363636342</v>
      </c>
      <c r="AO199">
        <v>-7.9235605496129138E-3</v>
      </c>
      <c r="AP199">
        <v>100.31295513855321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47379.879367309404</v>
      </c>
      <c r="AV199">
        <f t="shared" si="98"/>
        <v>1200.0162499999999</v>
      </c>
      <c r="AW199">
        <f t="shared" si="99"/>
        <v>1025.9399010938896</v>
      </c>
      <c r="AX199">
        <f t="shared" si="100"/>
        <v>0.85493834028821669</v>
      </c>
      <c r="AY199">
        <f t="shared" si="101"/>
        <v>0.18843099675625813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1678122268.6875</v>
      </c>
      <c r="BF199">
        <v>1184.8162500000001</v>
      </c>
      <c r="BG199">
        <v>1214.0550000000001</v>
      </c>
      <c r="BH199">
        <v>33.422287500000003</v>
      </c>
      <c r="BI199">
        <v>31.430887500000001</v>
      </c>
      <c r="BJ199">
        <v>1192.61375</v>
      </c>
      <c r="BK199">
        <v>33.164387499999997</v>
      </c>
      <c r="BL199">
        <v>650.03612499999997</v>
      </c>
      <c r="BM199">
        <v>101.2655</v>
      </c>
      <c r="BN199">
        <v>0.100109225</v>
      </c>
      <c r="BO199">
        <v>32.096874999999997</v>
      </c>
      <c r="BP199">
        <v>31.8002</v>
      </c>
      <c r="BQ199">
        <v>999.9</v>
      </c>
      <c r="BR199">
        <v>0</v>
      </c>
      <c r="BS199">
        <v>0</v>
      </c>
      <c r="BT199">
        <v>8971.71875</v>
      </c>
      <c r="BU199">
        <v>0</v>
      </c>
      <c r="BV199">
        <v>102.635875</v>
      </c>
      <c r="BW199">
        <v>-29.240412500000001</v>
      </c>
      <c r="BX199">
        <v>1225.7850000000001</v>
      </c>
      <c r="BY199">
        <v>1253.4537499999999</v>
      </c>
      <c r="BZ199">
        <v>1.9913912499999999</v>
      </c>
      <c r="CA199">
        <v>1214.0550000000001</v>
      </c>
      <c r="CB199">
        <v>31.430887500000001</v>
      </c>
      <c r="CC199">
        <v>3.3845237500000001</v>
      </c>
      <c r="CD199">
        <v>3.1828637500000001</v>
      </c>
      <c r="CE199">
        <v>26.051337499999999</v>
      </c>
      <c r="CF199">
        <v>25.016774999999999</v>
      </c>
      <c r="CG199">
        <v>1200.0162499999999</v>
      </c>
      <c r="CH199">
        <v>0.49997174999999999</v>
      </c>
      <c r="CI199">
        <v>0.50002824999999995</v>
      </c>
      <c r="CJ199">
        <v>0</v>
      </c>
      <c r="CK199">
        <v>1471.5775000000001</v>
      </c>
      <c r="CL199">
        <v>4.9990899999999998</v>
      </c>
      <c r="CM199">
        <v>15872.987499999999</v>
      </c>
      <c r="CN199">
        <v>9557.880000000001</v>
      </c>
      <c r="CO199">
        <v>41.890500000000003</v>
      </c>
      <c r="CP199">
        <v>43.436999999999998</v>
      </c>
      <c r="CQ199">
        <v>42.492125000000001</v>
      </c>
      <c r="CR199">
        <v>42.75</v>
      </c>
      <c r="CS199">
        <v>43.25</v>
      </c>
      <c r="CT199">
        <v>597.47500000000002</v>
      </c>
      <c r="CU199">
        <v>597.54124999999999</v>
      </c>
      <c r="CV199">
        <v>0</v>
      </c>
      <c r="CW199">
        <v>1678122313</v>
      </c>
      <c r="CX199">
        <v>0</v>
      </c>
      <c r="CY199">
        <v>1678116306.0999999</v>
      </c>
      <c r="CZ199" t="s">
        <v>356</v>
      </c>
      <c r="DA199">
        <v>1678116302.5999999</v>
      </c>
      <c r="DB199">
        <v>1678116306.0999999</v>
      </c>
      <c r="DC199">
        <v>12</v>
      </c>
      <c r="DD199">
        <v>3.5000000000000003E-2</v>
      </c>
      <c r="DE199">
        <v>0.05</v>
      </c>
      <c r="DF199">
        <v>-6.1040000000000001</v>
      </c>
      <c r="DG199">
        <v>0.249</v>
      </c>
      <c r="DH199">
        <v>413</v>
      </c>
      <c r="DI199">
        <v>32</v>
      </c>
      <c r="DJ199">
        <v>0.5</v>
      </c>
      <c r="DK199">
        <v>0.15</v>
      </c>
      <c r="DL199">
        <v>-29.302680487804881</v>
      </c>
      <c r="DM199">
        <v>0.49401533101039119</v>
      </c>
      <c r="DN199">
        <v>0.1042853898976436</v>
      </c>
      <c r="DO199">
        <v>0</v>
      </c>
      <c r="DP199">
        <v>1.9923612195121949</v>
      </c>
      <c r="DQ199">
        <v>0.34882181184669081</v>
      </c>
      <c r="DR199">
        <v>7.0505044697390884E-2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371</v>
      </c>
      <c r="EA199">
        <v>3.2974000000000001</v>
      </c>
      <c r="EB199">
        <v>2.6249799999999999</v>
      </c>
      <c r="EC199">
        <v>0.20940300000000001</v>
      </c>
      <c r="ED199">
        <v>0.210232</v>
      </c>
      <c r="EE199">
        <v>0.13783999999999999</v>
      </c>
      <c r="EF199">
        <v>0.13109699999999999</v>
      </c>
      <c r="EG199">
        <v>23871</v>
      </c>
      <c r="EH199">
        <v>24189.599999999999</v>
      </c>
      <c r="EI199">
        <v>28093.5</v>
      </c>
      <c r="EJ199">
        <v>29481</v>
      </c>
      <c r="EK199">
        <v>33352.800000000003</v>
      </c>
      <c r="EL199">
        <v>35560.9</v>
      </c>
      <c r="EM199">
        <v>39671.800000000003</v>
      </c>
      <c r="EN199">
        <v>42125.8</v>
      </c>
      <c r="EO199">
        <v>2.2379699999999998</v>
      </c>
      <c r="EP199">
        <v>2.2149000000000001</v>
      </c>
      <c r="EQ199">
        <v>0.107735</v>
      </c>
      <c r="ER199">
        <v>0</v>
      </c>
      <c r="ES199">
        <v>30.032800000000002</v>
      </c>
      <c r="ET199">
        <v>999.9</v>
      </c>
      <c r="EU199">
        <v>75</v>
      </c>
      <c r="EV199">
        <v>32.700000000000003</v>
      </c>
      <c r="EW199">
        <v>36.792499999999997</v>
      </c>
      <c r="EX199">
        <v>57.177100000000003</v>
      </c>
      <c r="EY199">
        <v>-4.2588100000000004</v>
      </c>
      <c r="EZ199">
        <v>2</v>
      </c>
      <c r="FA199">
        <v>0.38384099999999999</v>
      </c>
      <c r="FB199">
        <v>-0.26791100000000001</v>
      </c>
      <c r="FC199">
        <v>20.275200000000002</v>
      </c>
      <c r="FD199">
        <v>5.2202799999999998</v>
      </c>
      <c r="FE199">
        <v>12.004300000000001</v>
      </c>
      <c r="FF199">
        <v>4.9869500000000002</v>
      </c>
      <c r="FG199">
        <v>3.2846000000000002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1.86222</v>
      </c>
      <c r="FN199">
        <v>1.8643099999999999</v>
      </c>
      <c r="FO199">
        <v>1.8603499999999999</v>
      </c>
      <c r="FP199">
        <v>1.8611</v>
      </c>
      <c r="FQ199">
        <v>1.86019</v>
      </c>
      <c r="FR199">
        <v>1.86191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-7.81</v>
      </c>
      <c r="GH199">
        <v>0.25779999999999997</v>
      </c>
      <c r="GI199">
        <v>-4.4273770621571362</v>
      </c>
      <c r="GJ199">
        <v>-4.6782648166075668E-3</v>
      </c>
      <c r="GK199">
        <v>2.0645039605938809E-6</v>
      </c>
      <c r="GL199">
        <v>-4.2957140779123221E-10</v>
      </c>
      <c r="GM199">
        <v>-7.2769555290842433E-2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99.5</v>
      </c>
      <c r="GV199">
        <v>99.4</v>
      </c>
      <c r="GW199">
        <v>3.2482899999999999</v>
      </c>
      <c r="GX199">
        <v>2.49878</v>
      </c>
      <c r="GY199">
        <v>2.04834</v>
      </c>
      <c r="GZ199">
        <v>2.6208499999999999</v>
      </c>
      <c r="HA199">
        <v>2.1972700000000001</v>
      </c>
      <c r="HB199">
        <v>2.3303199999999999</v>
      </c>
      <c r="HC199">
        <v>37.795299999999997</v>
      </c>
      <c r="HD199">
        <v>14.298400000000001</v>
      </c>
      <c r="HE199">
        <v>18</v>
      </c>
      <c r="HF199">
        <v>706.59799999999996</v>
      </c>
      <c r="HG199">
        <v>766.625</v>
      </c>
      <c r="HH199">
        <v>31.000499999999999</v>
      </c>
      <c r="HI199">
        <v>32.279400000000003</v>
      </c>
      <c r="HJ199">
        <v>30.0002</v>
      </c>
      <c r="HK199">
        <v>32.232900000000001</v>
      </c>
      <c r="HL199">
        <v>32.245399999999997</v>
      </c>
      <c r="HM199">
        <v>65.031300000000002</v>
      </c>
      <c r="HN199">
        <v>17.9453</v>
      </c>
      <c r="HO199">
        <v>100</v>
      </c>
      <c r="HP199">
        <v>31</v>
      </c>
      <c r="HQ199">
        <v>1230.78</v>
      </c>
      <c r="HR199">
        <v>31.307500000000001</v>
      </c>
      <c r="HS199">
        <v>99.017799999999994</v>
      </c>
      <c r="HT199">
        <v>97.698300000000003</v>
      </c>
    </row>
    <row r="200" spans="1:228" x14ac:dyDescent="0.2">
      <c r="A200">
        <v>185</v>
      </c>
      <c r="B200">
        <v>1678122275</v>
      </c>
      <c r="C200">
        <v>734.5</v>
      </c>
      <c r="D200" t="s">
        <v>729</v>
      </c>
      <c r="E200" t="s">
        <v>730</v>
      </c>
      <c r="F200">
        <v>4</v>
      </c>
      <c r="G200">
        <v>1678122273</v>
      </c>
      <c r="H200">
        <f t="shared" si="68"/>
        <v>2.192351885734042E-3</v>
      </c>
      <c r="I200">
        <f t="shared" si="69"/>
        <v>2.192351885734042</v>
      </c>
      <c r="J200">
        <f t="shared" si="70"/>
        <v>18.030724478400462</v>
      </c>
      <c r="K200">
        <f t="shared" si="71"/>
        <v>1192.1042857142861</v>
      </c>
      <c r="L200">
        <f t="shared" si="72"/>
        <v>989.26476539680004</v>
      </c>
      <c r="M200">
        <f t="shared" si="73"/>
        <v>100.27962421721811</v>
      </c>
      <c r="N200">
        <f t="shared" si="74"/>
        <v>120.84102656907436</v>
      </c>
      <c r="O200">
        <f t="shared" si="75"/>
        <v>0.16565942977546619</v>
      </c>
      <c r="P200">
        <f t="shared" si="76"/>
        <v>2.770719978816838</v>
      </c>
      <c r="Q200">
        <f t="shared" si="77"/>
        <v>0.16034708263137759</v>
      </c>
      <c r="R200">
        <f t="shared" si="78"/>
        <v>0.10068002883648414</v>
      </c>
      <c r="S200">
        <f t="shared" si="79"/>
        <v>226.12084680734196</v>
      </c>
      <c r="T200">
        <f t="shared" si="80"/>
        <v>32.889547375520387</v>
      </c>
      <c r="U200">
        <f t="shared" si="81"/>
        <v>31.78154285714286</v>
      </c>
      <c r="V200">
        <f t="shared" si="82"/>
        <v>4.7163571016734958</v>
      </c>
      <c r="W200">
        <f t="shared" si="83"/>
        <v>70.550671595109733</v>
      </c>
      <c r="X200">
        <f t="shared" si="84"/>
        <v>3.3857898418811478</v>
      </c>
      <c r="Y200">
        <f t="shared" si="85"/>
        <v>4.799089456316155</v>
      </c>
      <c r="Z200">
        <f t="shared" si="86"/>
        <v>1.3305672597923479</v>
      </c>
      <c r="AA200">
        <f t="shared" si="87"/>
        <v>-96.682718160871261</v>
      </c>
      <c r="AB200">
        <f t="shared" si="88"/>
        <v>45.870945614063046</v>
      </c>
      <c r="AC200">
        <f t="shared" si="89"/>
        <v>3.7521359503014158</v>
      </c>
      <c r="AD200">
        <f t="shared" si="90"/>
        <v>179.06121021083516</v>
      </c>
      <c r="AE200">
        <f t="shared" si="91"/>
        <v>28.919057714546597</v>
      </c>
      <c r="AF200">
        <f t="shared" si="92"/>
        <v>2.2114261573678915</v>
      </c>
      <c r="AG200">
        <f t="shared" si="93"/>
        <v>18.030724478400462</v>
      </c>
      <c r="AH200">
        <v>1259.6023510035211</v>
      </c>
      <c r="AI200">
        <v>1235.9103030303031</v>
      </c>
      <c r="AJ200">
        <v>1.7436498146167241</v>
      </c>
      <c r="AK200">
        <v>60.783550458012961</v>
      </c>
      <c r="AL200">
        <f t="shared" si="94"/>
        <v>2.192351885734042</v>
      </c>
      <c r="AM200">
        <v>31.42828912430825</v>
      </c>
      <c r="AN200">
        <v>33.395534545454538</v>
      </c>
      <c r="AO200">
        <v>-1.78329732805344E-3</v>
      </c>
      <c r="AP200">
        <v>100.31295513855321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47564.323778737322</v>
      </c>
      <c r="AV200">
        <f t="shared" si="98"/>
        <v>1200.021428571428</v>
      </c>
      <c r="AW200">
        <f t="shared" si="99"/>
        <v>1025.9441278794513</v>
      </c>
      <c r="AX200">
        <f t="shared" si="100"/>
        <v>0.85493817314645126</v>
      </c>
      <c r="AY200">
        <f t="shared" si="101"/>
        <v>0.18843067417265102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1678122273</v>
      </c>
      <c r="BF200">
        <v>1192.1042857142861</v>
      </c>
      <c r="BG200">
        <v>1221.234285714286</v>
      </c>
      <c r="BH200">
        <v>33.401028571428569</v>
      </c>
      <c r="BI200">
        <v>31.427757142857139</v>
      </c>
      <c r="BJ200">
        <v>1199.9142857142861</v>
      </c>
      <c r="BK200">
        <v>33.143300000000004</v>
      </c>
      <c r="BL200">
        <v>649.95485714285712</v>
      </c>
      <c r="BM200">
        <v>101.268</v>
      </c>
      <c r="BN200">
        <v>9.9831671428571425E-2</v>
      </c>
      <c r="BO200">
        <v>32.088628571428572</v>
      </c>
      <c r="BP200">
        <v>31.78154285714286</v>
      </c>
      <c r="BQ200">
        <v>999.89999999999986</v>
      </c>
      <c r="BR200">
        <v>0</v>
      </c>
      <c r="BS200">
        <v>0</v>
      </c>
      <c r="BT200">
        <v>9006.6999999999989</v>
      </c>
      <c r="BU200">
        <v>0</v>
      </c>
      <c r="BV200">
        <v>101.7731428571429</v>
      </c>
      <c r="BW200">
        <v>-29.1311</v>
      </c>
      <c r="BX200">
        <v>1233.298571428571</v>
      </c>
      <c r="BY200">
        <v>1260.8599999999999</v>
      </c>
      <c r="BZ200">
        <v>1.9732685714285709</v>
      </c>
      <c r="CA200">
        <v>1221.234285714286</v>
      </c>
      <c r="CB200">
        <v>31.427757142857139</v>
      </c>
      <c r="CC200">
        <v>3.3824571428571431</v>
      </c>
      <c r="CD200">
        <v>3.1826242857142861</v>
      </c>
      <c r="CE200">
        <v>26.04101428571429</v>
      </c>
      <c r="CF200">
        <v>25.015542857142862</v>
      </c>
      <c r="CG200">
        <v>1200.021428571428</v>
      </c>
      <c r="CH200">
        <v>0.49997900000000001</v>
      </c>
      <c r="CI200">
        <v>0.50002100000000005</v>
      </c>
      <c r="CJ200">
        <v>0</v>
      </c>
      <c r="CK200">
        <v>1470.6685714285711</v>
      </c>
      <c r="CL200">
        <v>4.9990899999999998</v>
      </c>
      <c r="CM200">
        <v>15862.5</v>
      </c>
      <c r="CN200">
        <v>9557.955714285712</v>
      </c>
      <c r="CO200">
        <v>41.875</v>
      </c>
      <c r="CP200">
        <v>43.436999999999998</v>
      </c>
      <c r="CQ200">
        <v>42.5</v>
      </c>
      <c r="CR200">
        <v>42.75</v>
      </c>
      <c r="CS200">
        <v>43.205000000000013</v>
      </c>
      <c r="CT200">
        <v>597.48428571428565</v>
      </c>
      <c r="CU200">
        <v>597.53714285714284</v>
      </c>
      <c r="CV200">
        <v>0</v>
      </c>
      <c r="CW200">
        <v>1678122317.2</v>
      </c>
      <c r="CX200">
        <v>0</v>
      </c>
      <c r="CY200">
        <v>1678116306.0999999</v>
      </c>
      <c r="CZ200" t="s">
        <v>356</v>
      </c>
      <c r="DA200">
        <v>1678116302.5999999</v>
      </c>
      <c r="DB200">
        <v>1678116306.0999999</v>
      </c>
      <c r="DC200">
        <v>12</v>
      </c>
      <c r="DD200">
        <v>3.5000000000000003E-2</v>
      </c>
      <c r="DE200">
        <v>0.05</v>
      </c>
      <c r="DF200">
        <v>-6.1040000000000001</v>
      </c>
      <c r="DG200">
        <v>0.249</v>
      </c>
      <c r="DH200">
        <v>413</v>
      </c>
      <c r="DI200">
        <v>32</v>
      </c>
      <c r="DJ200">
        <v>0.5</v>
      </c>
      <c r="DK200">
        <v>0.15</v>
      </c>
      <c r="DL200">
        <v>-29.276287804878049</v>
      </c>
      <c r="DM200">
        <v>1.0501547038328001</v>
      </c>
      <c r="DN200">
        <v>0.12336718580808211</v>
      </c>
      <c r="DO200">
        <v>0</v>
      </c>
      <c r="DP200">
        <v>2.0106082926829272</v>
      </c>
      <c r="DQ200">
        <v>-0.15220160278745631</v>
      </c>
      <c r="DR200">
        <v>4.6438105090562683E-2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371</v>
      </c>
      <c r="EA200">
        <v>3.2974700000000001</v>
      </c>
      <c r="EB200">
        <v>2.6253500000000001</v>
      </c>
      <c r="EC200">
        <v>0.210144</v>
      </c>
      <c r="ED200">
        <v>0.210947</v>
      </c>
      <c r="EE200">
        <v>0.137797</v>
      </c>
      <c r="EF200">
        <v>0.13108900000000001</v>
      </c>
      <c r="EG200">
        <v>23849.1</v>
      </c>
      <c r="EH200">
        <v>24167.5</v>
      </c>
      <c r="EI200">
        <v>28094</v>
      </c>
      <c r="EJ200">
        <v>29480.7</v>
      </c>
      <c r="EK200">
        <v>33355.300000000003</v>
      </c>
      <c r="EL200">
        <v>35560.9</v>
      </c>
      <c r="EM200">
        <v>39672.699999999997</v>
      </c>
      <c r="EN200">
        <v>42125.4</v>
      </c>
      <c r="EO200">
        <v>2.2379699999999998</v>
      </c>
      <c r="EP200">
        <v>2.2148500000000002</v>
      </c>
      <c r="EQ200">
        <v>0.108752</v>
      </c>
      <c r="ER200">
        <v>0</v>
      </c>
      <c r="ES200">
        <v>30.016100000000002</v>
      </c>
      <c r="ET200">
        <v>999.9</v>
      </c>
      <c r="EU200">
        <v>75</v>
      </c>
      <c r="EV200">
        <v>32.700000000000003</v>
      </c>
      <c r="EW200">
        <v>36.792299999999997</v>
      </c>
      <c r="EX200">
        <v>57.2971</v>
      </c>
      <c r="EY200">
        <v>-4.1987199999999998</v>
      </c>
      <c r="EZ200">
        <v>2</v>
      </c>
      <c r="FA200">
        <v>0.317218</v>
      </c>
      <c r="FB200">
        <v>-0.195719</v>
      </c>
      <c r="FC200">
        <v>20.275200000000002</v>
      </c>
      <c r="FD200">
        <v>5.2207299999999996</v>
      </c>
      <c r="FE200">
        <v>12.0046</v>
      </c>
      <c r="FF200">
        <v>4.9870000000000001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1.8622399999999999</v>
      </c>
      <c r="FN200">
        <v>1.8643000000000001</v>
      </c>
      <c r="FO200">
        <v>1.8603499999999999</v>
      </c>
      <c r="FP200">
        <v>1.86111</v>
      </c>
      <c r="FQ200">
        <v>1.8602000000000001</v>
      </c>
      <c r="FR200">
        <v>1.8619300000000001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-7.81</v>
      </c>
      <c r="GH200">
        <v>0.2576</v>
      </c>
      <c r="GI200">
        <v>-4.4273770621571362</v>
      </c>
      <c r="GJ200">
        <v>-4.6782648166075668E-3</v>
      </c>
      <c r="GK200">
        <v>2.0645039605938809E-6</v>
      </c>
      <c r="GL200">
        <v>-4.2957140779123221E-10</v>
      </c>
      <c r="GM200">
        <v>-7.2769555290842433E-2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99.5</v>
      </c>
      <c r="GV200">
        <v>99.5</v>
      </c>
      <c r="GW200">
        <v>3.26294</v>
      </c>
      <c r="GX200">
        <v>2.5097700000000001</v>
      </c>
      <c r="GY200">
        <v>2.04834</v>
      </c>
      <c r="GZ200">
        <v>2.6208499999999999</v>
      </c>
      <c r="HA200">
        <v>2.1972700000000001</v>
      </c>
      <c r="HB200">
        <v>2.3278799999999999</v>
      </c>
      <c r="HC200">
        <v>37.819499999999998</v>
      </c>
      <c r="HD200">
        <v>14.280900000000001</v>
      </c>
      <c r="HE200">
        <v>18</v>
      </c>
      <c r="HF200">
        <v>706.62699999999995</v>
      </c>
      <c r="HG200">
        <v>766.61199999999997</v>
      </c>
      <c r="HH200">
        <v>31.000399999999999</v>
      </c>
      <c r="HI200">
        <v>32.279400000000003</v>
      </c>
      <c r="HJ200">
        <v>30.0002</v>
      </c>
      <c r="HK200">
        <v>32.235500000000002</v>
      </c>
      <c r="HL200">
        <v>32.248100000000001</v>
      </c>
      <c r="HM200">
        <v>65.3172</v>
      </c>
      <c r="HN200">
        <v>18.222300000000001</v>
      </c>
      <c r="HO200">
        <v>100</v>
      </c>
      <c r="HP200">
        <v>31</v>
      </c>
      <c r="HQ200">
        <v>1237.48</v>
      </c>
      <c r="HR200">
        <v>31.265499999999999</v>
      </c>
      <c r="HS200">
        <v>99.02</v>
      </c>
      <c r="HT200">
        <v>97.697400000000002</v>
      </c>
    </row>
    <row r="201" spans="1:228" x14ac:dyDescent="0.2">
      <c r="A201">
        <v>186</v>
      </c>
      <c r="B201">
        <v>1678122279</v>
      </c>
      <c r="C201">
        <v>738.5</v>
      </c>
      <c r="D201" t="s">
        <v>731</v>
      </c>
      <c r="E201" t="s">
        <v>732</v>
      </c>
      <c r="F201">
        <v>4</v>
      </c>
      <c r="G201">
        <v>1678122276.6875</v>
      </c>
      <c r="H201">
        <f t="shared" si="68"/>
        <v>2.1960325734393812E-3</v>
      </c>
      <c r="I201">
        <f t="shared" si="69"/>
        <v>2.1960325734393811</v>
      </c>
      <c r="J201">
        <f t="shared" si="70"/>
        <v>18.166013542486457</v>
      </c>
      <c r="K201">
        <f t="shared" si="71"/>
        <v>1198.2650000000001</v>
      </c>
      <c r="L201">
        <f t="shared" si="72"/>
        <v>994.03936575003968</v>
      </c>
      <c r="M201">
        <f t="shared" si="73"/>
        <v>100.76387015132406</v>
      </c>
      <c r="N201">
        <f t="shared" si="74"/>
        <v>121.46583226688625</v>
      </c>
      <c r="O201">
        <f t="shared" si="75"/>
        <v>0.1657529658212496</v>
      </c>
      <c r="P201">
        <f t="shared" si="76"/>
        <v>2.7730045702502735</v>
      </c>
      <c r="Q201">
        <f t="shared" si="77"/>
        <v>0.16043895196435073</v>
      </c>
      <c r="R201">
        <f t="shared" si="78"/>
        <v>0.10073759602747165</v>
      </c>
      <c r="S201">
        <f t="shared" si="79"/>
        <v>226.11701541020292</v>
      </c>
      <c r="T201">
        <f t="shared" si="80"/>
        <v>32.88781913653856</v>
      </c>
      <c r="U201">
        <f t="shared" si="81"/>
        <v>31.783337499999998</v>
      </c>
      <c r="V201">
        <f t="shared" si="82"/>
        <v>4.7168369678899289</v>
      </c>
      <c r="W201">
        <f t="shared" si="83"/>
        <v>70.53024201093308</v>
      </c>
      <c r="X201">
        <f t="shared" si="84"/>
        <v>3.3847919715645753</v>
      </c>
      <c r="Y201">
        <f t="shared" si="85"/>
        <v>4.7990647345856114</v>
      </c>
      <c r="Z201">
        <f t="shared" si="86"/>
        <v>1.3320449963253536</v>
      </c>
      <c r="AA201">
        <f t="shared" si="87"/>
        <v>-96.845036488676712</v>
      </c>
      <c r="AB201">
        <f t="shared" si="88"/>
        <v>45.62685747383518</v>
      </c>
      <c r="AC201">
        <f t="shared" si="89"/>
        <v>3.7291265324510565</v>
      </c>
      <c r="AD201">
        <f t="shared" si="90"/>
        <v>178.62796292781246</v>
      </c>
      <c r="AE201">
        <f t="shared" si="91"/>
        <v>28.90712207591223</v>
      </c>
      <c r="AF201">
        <f t="shared" si="92"/>
        <v>2.1816995672076533</v>
      </c>
      <c r="AG201">
        <f t="shared" si="93"/>
        <v>18.166013542486457</v>
      </c>
      <c r="AH201">
        <v>1266.4951919069731</v>
      </c>
      <c r="AI201">
        <v>1242.775333333333</v>
      </c>
      <c r="AJ201">
        <v>1.7167244897177649</v>
      </c>
      <c r="AK201">
        <v>60.783550458012961</v>
      </c>
      <c r="AL201">
        <f t="shared" si="94"/>
        <v>2.1960325734393811</v>
      </c>
      <c r="AM201">
        <v>31.429107877901941</v>
      </c>
      <c r="AN201">
        <v>33.391179999999999</v>
      </c>
      <c r="AO201">
        <v>-4.2148205913855949E-4</v>
      </c>
      <c r="AP201">
        <v>100.31295513855321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47627.447502188188</v>
      </c>
      <c r="AV201">
        <f t="shared" si="98"/>
        <v>1200.0050000000001</v>
      </c>
      <c r="AW201">
        <f t="shared" si="99"/>
        <v>1025.9297012488098</v>
      </c>
      <c r="AX201">
        <f t="shared" si="100"/>
        <v>0.85493785546627699</v>
      </c>
      <c r="AY201">
        <f t="shared" si="101"/>
        <v>0.18843006104991472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1678122276.6875</v>
      </c>
      <c r="BF201">
        <v>1198.2650000000001</v>
      </c>
      <c r="BG201">
        <v>1227.3625</v>
      </c>
      <c r="BH201">
        <v>33.391100000000002</v>
      </c>
      <c r="BI201">
        <v>31.444412499999999</v>
      </c>
      <c r="BJ201">
        <v>1206.085</v>
      </c>
      <c r="BK201">
        <v>33.133474999999997</v>
      </c>
      <c r="BL201">
        <v>649.98112500000002</v>
      </c>
      <c r="BM201">
        <v>101.268125</v>
      </c>
      <c r="BN201">
        <v>9.9963250000000003E-2</v>
      </c>
      <c r="BO201">
        <v>32.088537500000001</v>
      </c>
      <c r="BP201">
        <v>31.783337499999998</v>
      </c>
      <c r="BQ201">
        <v>999.9</v>
      </c>
      <c r="BR201">
        <v>0</v>
      </c>
      <c r="BS201">
        <v>0</v>
      </c>
      <c r="BT201">
        <v>9018.8274999999994</v>
      </c>
      <c r="BU201">
        <v>0</v>
      </c>
      <c r="BV201">
        <v>101.295125</v>
      </c>
      <c r="BW201">
        <v>-29.097262499999999</v>
      </c>
      <c r="BX201">
        <v>1239.6600000000001</v>
      </c>
      <c r="BY201">
        <v>1267.21</v>
      </c>
      <c r="BZ201">
        <v>1.94670125</v>
      </c>
      <c r="CA201">
        <v>1227.3625</v>
      </c>
      <c r="CB201">
        <v>31.444412499999999</v>
      </c>
      <c r="CC201">
        <v>3.3814562499999998</v>
      </c>
      <c r="CD201">
        <v>3.1843162500000002</v>
      </c>
      <c r="CE201">
        <v>26.036000000000001</v>
      </c>
      <c r="CF201">
        <v>25.024462499999998</v>
      </c>
      <c r="CG201">
        <v>1200.0050000000001</v>
      </c>
      <c r="CH201">
        <v>0.49998812500000001</v>
      </c>
      <c r="CI201">
        <v>0.50001187499999999</v>
      </c>
      <c r="CJ201">
        <v>0</v>
      </c>
      <c r="CK201">
        <v>1469.8375000000001</v>
      </c>
      <c r="CL201">
        <v>4.9990899999999998</v>
      </c>
      <c r="CM201">
        <v>15855.4125</v>
      </c>
      <c r="CN201">
        <v>9557.8575000000001</v>
      </c>
      <c r="CO201">
        <v>41.875</v>
      </c>
      <c r="CP201">
        <v>43.436999999999998</v>
      </c>
      <c r="CQ201">
        <v>42.507750000000001</v>
      </c>
      <c r="CR201">
        <v>42.75</v>
      </c>
      <c r="CS201">
        <v>43.186999999999998</v>
      </c>
      <c r="CT201">
        <v>597.49</v>
      </c>
      <c r="CU201">
        <v>597.51749999999993</v>
      </c>
      <c r="CV201">
        <v>0</v>
      </c>
      <c r="CW201">
        <v>1678122321.4000001</v>
      </c>
      <c r="CX201">
        <v>0</v>
      </c>
      <c r="CY201">
        <v>1678116306.0999999</v>
      </c>
      <c r="CZ201" t="s">
        <v>356</v>
      </c>
      <c r="DA201">
        <v>1678116302.5999999</v>
      </c>
      <c r="DB201">
        <v>1678116306.0999999</v>
      </c>
      <c r="DC201">
        <v>12</v>
      </c>
      <c r="DD201">
        <v>3.5000000000000003E-2</v>
      </c>
      <c r="DE201">
        <v>0.05</v>
      </c>
      <c r="DF201">
        <v>-6.1040000000000001</v>
      </c>
      <c r="DG201">
        <v>0.249</v>
      </c>
      <c r="DH201">
        <v>413</v>
      </c>
      <c r="DI201">
        <v>32</v>
      </c>
      <c r="DJ201">
        <v>0.5</v>
      </c>
      <c r="DK201">
        <v>0.15</v>
      </c>
      <c r="DL201">
        <v>-29.20832195121951</v>
      </c>
      <c r="DM201">
        <v>0.89592543553998838</v>
      </c>
      <c r="DN201">
        <v>0.1068233954282808</v>
      </c>
      <c r="DO201">
        <v>0</v>
      </c>
      <c r="DP201">
        <v>2.0018034146341459</v>
      </c>
      <c r="DQ201">
        <v>-0.44167902439023948</v>
      </c>
      <c r="DR201">
        <v>4.5048545555133719E-2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371</v>
      </c>
      <c r="EA201">
        <v>3.2974299999999999</v>
      </c>
      <c r="EB201">
        <v>2.6255199999999999</v>
      </c>
      <c r="EC201">
        <v>0.21085699999999999</v>
      </c>
      <c r="ED201">
        <v>0.211642</v>
      </c>
      <c r="EE201">
        <v>0.137799</v>
      </c>
      <c r="EF201">
        <v>0.131327</v>
      </c>
      <c r="EG201">
        <v>23827.5</v>
      </c>
      <c r="EH201">
        <v>24145.8</v>
      </c>
      <c r="EI201">
        <v>28094</v>
      </c>
      <c r="EJ201">
        <v>29480.3</v>
      </c>
      <c r="EK201">
        <v>33355.699999999997</v>
      </c>
      <c r="EL201">
        <v>35551.1</v>
      </c>
      <c r="EM201">
        <v>39673.300000000003</v>
      </c>
      <c r="EN201">
        <v>42125.3</v>
      </c>
      <c r="EO201">
        <v>2.2379500000000001</v>
      </c>
      <c r="EP201">
        <v>2.21515</v>
      </c>
      <c r="EQ201">
        <v>0.109468</v>
      </c>
      <c r="ER201">
        <v>0</v>
      </c>
      <c r="ES201">
        <v>30.002700000000001</v>
      </c>
      <c r="ET201">
        <v>999.9</v>
      </c>
      <c r="EU201">
        <v>75</v>
      </c>
      <c r="EV201">
        <v>32.700000000000003</v>
      </c>
      <c r="EW201">
        <v>36.793999999999997</v>
      </c>
      <c r="EX201">
        <v>56.937100000000001</v>
      </c>
      <c r="EY201">
        <v>-4.1706700000000003</v>
      </c>
      <c r="EZ201">
        <v>2</v>
      </c>
      <c r="FA201">
        <v>0.38384099999999999</v>
      </c>
      <c r="FB201">
        <v>-0.26494299999999998</v>
      </c>
      <c r="FC201">
        <v>20.275200000000002</v>
      </c>
      <c r="FD201">
        <v>5.2204300000000003</v>
      </c>
      <c r="FE201">
        <v>12.0044</v>
      </c>
      <c r="FF201">
        <v>4.9869500000000002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1.86222</v>
      </c>
      <c r="FN201">
        <v>1.8643099999999999</v>
      </c>
      <c r="FO201">
        <v>1.8603499999999999</v>
      </c>
      <c r="FP201">
        <v>1.8611</v>
      </c>
      <c r="FQ201">
        <v>1.8602000000000001</v>
      </c>
      <c r="FR201">
        <v>1.86192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-7.83</v>
      </c>
      <c r="GH201">
        <v>0.25769999999999998</v>
      </c>
      <c r="GI201">
        <v>-4.4273770621571362</v>
      </c>
      <c r="GJ201">
        <v>-4.6782648166075668E-3</v>
      </c>
      <c r="GK201">
        <v>2.0645039605938809E-6</v>
      </c>
      <c r="GL201">
        <v>-4.2957140779123221E-10</v>
      </c>
      <c r="GM201">
        <v>-7.2769555290842433E-2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99.6</v>
      </c>
      <c r="GV201">
        <v>99.5</v>
      </c>
      <c r="GW201">
        <v>3.27759</v>
      </c>
      <c r="GX201">
        <v>2.5122100000000001</v>
      </c>
      <c r="GY201">
        <v>2.04834</v>
      </c>
      <c r="GZ201">
        <v>2.6208499999999999</v>
      </c>
      <c r="HA201">
        <v>2.1972700000000001</v>
      </c>
      <c r="HB201">
        <v>2.2936999999999999</v>
      </c>
      <c r="HC201">
        <v>37.819499999999998</v>
      </c>
      <c r="HD201">
        <v>14.263400000000001</v>
      </c>
      <c r="HE201">
        <v>18</v>
      </c>
      <c r="HF201">
        <v>706.60900000000004</v>
      </c>
      <c r="HG201">
        <v>766.90599999999995</v>
      </c>
      <c r="HH201">
        <v>31.000399999999999</v>
      </c>
      <c r="HI201">
        <v>32.279400000000003</v>
      </c>
      <c r="HJ201">
        <v>30.0001</v>
      </c>
      <c r="HK201">
        <v>32.235799999999998</v>
      </c>
      <c r="HL201">
        <v>32.248100000000001</v>
      </c>
      <c r="HM201">
        <v>65.556100000000001</v>
      </c>
      <c r="HN201">
        <v>18.937899999999999</v>
      </c>
      <c r="HO201">
        <v>100</v>
      </c>
      <c r="HP201">
        <v>31</v>
      </c>
      <c r="HQ201">
        <v>1244.21</v>
      </c>
      <c r="HR201">
        <v>31.197600000000001</v>
      </c>
      <c r="HS201">
        <v>99.020799999999994</v>
      </c>
      <c r="HT201">
        <v>97.696700000000007</v>
      </c>
    </row>
    <row r="202" spans="1:228" x14ac:dyDescent="0.2">
      <c r="A202">
        <v>187</v>
      </c>
      <c r="B202">
        <v>1678122283</v>
      </c>
      <c r="C202">
        <v>742.5</v>
      </c>
      <c r="D202" t="s">
        <v>733</v>
      </c>
      <c r="E202" t="s">
        <v>734</v>
      </c>
      <c r="F202">
        <v>4</v>
      </c>
      <c r="G202">
        <v>1678122281</v>
      </c>
      <c r="H202">
        <f t="shared" si="68"/>
        <v>2.1790217422804517E-3</v>
      </c>
      <c r="I202">
        <f t="shared" si="69"/>
        <v>2.1790217422804519</v>
      </c>
      <c r="J202">
        <f t="shared" si="70"/>
        <v>17.921099782364628</v>
      </c>
      <c r="K202">
        <f t="shared" si="71"/>
        <v>1205.4557142857141</v>
      </c>
      <c r="L202">
        <f t="shared" si="72"/>
        <v>1002.2190551142294</v>
      </c>
      <c r="M202">
        <f t="shared" si="73"/>
        <v>101.58924616897197</v>
      </c>
      <c r="N202">
        <f t="shared" si="74"/>
        <v>122.19019053714523</v>
      </c>
      <c r="O202">
        <f t="shared" si="75"/>
        <v>0.16452478013014721</v>
      </c>
      <c r="P202">
        <f t="shared" si="76"/>
        <v>2.7748560592050047</v>
      </c>
      <c r="Q202">
        <f t="shared" si="77"/>
        <v>0.15929126100967542</v>
      </c>
      <c r="R202">
        <f t="shared" si="78"/>
        <v>0.10001338108208671</v>
      </c>
      <c r="S202">
        <f t="shared" si="79"/>
        <v>226.11720287890017</v>
      </c>
      <c r="T202">
        <f t="shared" si="80"/>
        <v>32.89775036861105</v>
      </c>
      <c r="U202">
        <f t="shared" si="81"/>
        <v>31.784742857142849</v>
      </c>
      <c r="V202">
        <f t="shared" si="82"/>
        <v>4.7172127734002594</v>
      </c>
      <c r="W202">
        <f t="shared" si="83"/>
        <v>70.532841184978338</v>
      </c>
      <c r="X202">
        <f t="shared" si="84"/>
        <v>3.3860256473966013</v>
      </c>
      <c r="Y202">
        <f t="shared" si="85"/>
        <v>4.8006369664259845</v>
      </c>
      <c r="Z202">
        <f t="shared" si="86"/>
        <v>1.3311871260036581</v>
      </c>
      <c r="AA202">
        <f t="shared" si="87"/>
        <v>-96.094858834567916</v>
      </c>
      <c r="AB202">
        <f t="shared" si="88"/>
        <v>46.313416026996869</v>
      </c>
      <c r="AC202">
        <f t="shared" si="89"/>
        <v>3.7828478979719944</v>
      </c>
      <c r="AD202">
        <f t="shared" si="90"/>
        <v>180.11860796930111</v>
      </c>
      <c r="AE202">
        <f t="shared" si="91"/>
        <v>28.726669976649948</v>
      </c>
      <c r="AF202">
        <f t="shared" si="92"/>
        <v>2.1581132013954458</v>
      </c>
      <c r="AG202">
        <f t="shared" si="93"/>
        <v>17.921099782364628</v>
      </c>
      <c r="AH202">
        <v>1273.299053603022</v>
      </c>
      <c r="AI202">
        <v>1249.7279999999989</v>
      </c>
      <c r="AJ202">
        <v>1.7400867345765101</v>
      </c>
      <c r="AK202">
        <v>60.783550458012961</v>
      </c>
      <c r="AL202">
        <f t="shared" si="94"/>
        <v>2.1790217422804519</v>
      </c>
      <c r="AM202">
        <v>31.496982719622981</v>
      </c>
      <c r="AN202">
        <v>33.409238787878778</v>
      </c>
      <c r="AO202">
        <v>5.1602158886318149E-3</v>
      </c>
      <c r="AP202">
        <v>100.31295513855321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47677.678393132839</v>
      </c>
      <c r="AV202">
        <f t="shared" si="98"/>
        <v>1200.007142857143</v>
      </c>
      <c r="AW202">
        <f t="shared" si="99"/>
        <v>1025.9314211807773</v>
      </c>
      <c r="AX202">
        <f t="shared" si="100"/>
        <v>0.85493776206873062</v>
      </c>
      <c r="AY202">
        <f t="shared" si="101"/>
        <v>0.18842988079265016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1678122281</v>
      </c>
      <c r="BF202">
        <v>1205.4557142857141</v>
      </c>
      <c r="BG202">
        <v>1234.3714285714291</v>
      </c>
      <c r="BH202">
        <v>33.404514285714278</v>
      </c>
      <c r="BI202">
        <v>31.479128571428571</v>
      </c>
      <c r="BJ202">
        <v>1213.287142857143</v>
      </c>
      <c r="BK202">
        <v>33.14675714285714</v>
      </c>
      <c r="BL202">
        <v>650.05857142857144</v>
      </c>
      <c r="BM202">
        <v>101.26428571428571</v>
      </c>
      <c r="BN202">
        <v>0.1000274571428571</v>
      </c>
      <c r="BO202">
        <v>32.094328571428569</v>
      </c>
      <c r="BP202">
        <v>31.784742857142849</v>
      </c>
      <c r="BQ202">
        <v>999.89999999999986</v>
      </c>
      <c r="BR202">
        <v>0</v>
      </c>
      <c r="BS202">
        <v>0</v>
      </c>
      <c r="BT202">
        <v>9029.0142857142873</v>
      </c>
      <c r="BU202">
        <v>0</v>
      </c>
      <c r="BV202">
        <v>100.0159</v>
      </c>
      <c r="BW202">
        <v>-28.917257142857139</v>
      </c>
      <c r="BX202">
        <v>1247.1157142857139</v>
      </c>
      <c r="BY202">
        <v>1274.491428571429</v>
      </c>
      <c r="BZ202">
        <v>1.925387142857143</v>
      </c>
      <c r="CA202">
        <v>1234.3714285714291</v>
      </c>
      <c r="CB202">
        <v>31.479128571428571</v>
      </c>
      <c r="CC202">
        <v>3.3826842857142858</v>
      </c>
      <c r="CD202">
        <v>3.18771</v>
      </c>
      <c r="CE202">
        <v>26.042157142857139</v>
      </c>
      <c r="CF202">
        <v>25.042342857142859</v>
      </c>
      <c r="CG202">
        <v>1200.007142857143</v>
      </c>
      <c r="CH202">
        <v>0.49999199999999988</v>
      </c>
      <c r="CI202">
        <v>0.50000800000000012</v>
      </c>
      <c r="CJ202">
        <v>0</v>
      </c>
      <c r="CK202">
        <v>1469.6128571428569</v>
      </c>
      <c r="CL202">
        <v>4.9990899999999998</v>
      </c>
      <c r="CM202">
        <v>15850.071428571429</v>
      </c>
      <c r="CN202">
        <v>9557.8828571428567</v>
      </c>
      <c r="CO202">
        <v>41.875</v>
      </c>
      <c r="CP202">
        <v>43.436999999999998</v>
      </c>
      <c r="CQ202">
        <v>42.535428571428568</v>
      </c>
      <c r="CR202">
        <v>42.714000000000013</v>
      </c>
      <c r="CS202">
        <v>43.196000000000012</v>
      </c>
      <c r="CT202">
        <v>597.49714285714276</v>
      </c>
      <c r="CU202">
        <v>597.51714285714286</v>
      </c>
      <c r="CV202">
        <v>0</v>
      </c>
      <c r="CW202">
        <v>1678122325</v>
      </c>
      <c r="CX202">
        <v>0</v>
      </c>
      <c r="CY202">
        <v>1678116306.0999999</v>
      </c>
      <c r="CZ202" t="s">
        <v>356</v>
      </c>
      <c r="DA202">
        <v>1678116302.5999999</v>
      </c>
      <c r="DB202">
        <v>1678116306.0999999</v>
      </c>
      <c r="DC202">
        <v>12</v>
      </c>
      <c r="DD202">
        <v>3.5000000000000003E-2</v>
      </c>
      <c r="DE202">
        <v>0.05</v>
      </c>
      <c r="DF202">
        <v>-6.1040000000000001</v>
      </c>
      <c r="DG202">
        <v>0.249</v>
      </c>
      <c r="DH202">
        <v>413</v>
      </c>
      <c r="DI202">
        <v>32</v>
      </c>
      <c r="DJ202">
        <v>0.5</v>
      </c>
      <c r="DK202">
        <v>0.15</v>
      </c>
      <c r="DL202">
        <v>-29.1206</v>
      </c>
      <c r="DM202">
        <v>0.9657156794425209</v>
      </c>
      <c r="DN202">
        <v>0.1135437532515063</v>
      </c>
      <c r="DO202">
        <v>0</v>
      </c>
      <c r="DP202">
        <v>1.972338780487805</v>
      </c>
      <c r="DQ202">
        <v>-0.3640647386759549</v>
      </c>
      <c r="DR202">
        <v>4.072181007256382E-2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371</v>
      </c>
      <c r="EA202">
        <v>3.2976399999999999</v>
      </c>
      <c r="EB202">
        <v>2.6253600000000001</v>
      </c>
      <c r="EC202">
        <v>0.21157300000000001</v>
      </c>
      <c r="ED202">
        <v>0.21232100000000001</v>
      </c>
      <c r="EE202">
        <v>0.137822</v>
      </c>
      <c r="EF202">
        <v>0.131075</v>
      </c>
      <c r="EG202">
        <v>23805.8</v>
      </c>
      <c r="EH202">
        <v>24124.9</v>
      </c>
      <c r="EI202">
        <v>28094</v>
      </c>
      <c r="EJ202">
        <v>29480.3</v>
      </c>
      <c r="EK202">
        <v>33354.400000000001</v>
      </c>
      <c r="EL202">
        <v>35561.199999999997</v>
      </c>
      <c r="EM202">
        <v>39672.699999999997</v>
      </c>
      <c r="EN202">
        <v>42125</v>
      </c>
      <c r="EO202">
        <v>2.2381000000000002</v>
      </c>
      <c r="EP202">
        <v>2.21502</v>
      </c>
      <c r="EQ202">
        <v>0.11065999999999999</v>
      </c>
      <c r="ER202">
        <v>0</v>
      </c>
      <c r="ES202">
        <v>29.990400000000001</v>
      </c>
      <c r="ET202">
        <v>999.9</v>
      </c>
      <c r="EU202">
        <v>75</v>
      </c>
      <c r="EV202">
        <v>32.700000000000003</v>
      </c>
      <c r="EW202">
        <v>36.7896</v>
      </c>
      <c r="EX202">
        <v>56.457099999999997</v>
      </c>
      <c r="EY202">
        <v>-4.2507999999999999</v>
      </c>
      <c r="EZ202">
        <v>2</v>
      </c>
      <c r="FA202">
        <v>0.38394099999999998</v>
      </c>
      <c r="FB202">
        <v>-0.26541900000000002</v>
      </c>
      <c r="FC202">
        <v>20.275099999999998</v>
      </c>
      <c r="FD202">
        <v>5.22058</v>
      </c>
      <c r="FE202">
        <v>12.0047</v>
      </c>
      <c r="FF202">
        <v>4.98705</v>
      </c>
      <c r="FG202">
        <v>3.2845800000000001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1.86226</v>
      </c>
      <c r="FN202">
        <v>1.8643099999999999</v>
      </c>
      <c r="FO202">
        <v>1.8603499999999999</v>
      </c>
      <c r="FP202">
        <v>1.8611</v>
      </c>
      <c r="FQ202">
        <v>1.86019</v>
      </c>
      <c r="FR202">
        <v>1.8619600000000001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-7.84</v>
      </c>
      <c r="GH202">
        <v>0.25769999999999998</v>
      </c>
      <c r="GI202">
        <v>-4.4273770621571362</v>
      </c>
      <c r="GJ202">
        <v>-4.6782648166075668E-3</v>
      </c>
      <c r="GK202">
        <v>2.0645039605938809E-6</v>
      </c>
      <c r="GL202">
        <v>-4.2957140779123221E-10</v>
      </c>
      <c r="GM202">
        <v>-7.2769555290842433E-2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99.7</v>
      </c>
      <c r="GV202">
        <v>99.6</v>
      </c>
      <c r="GW202">
        <v>3.2910200000000001</v>
      </c>
      <c r="GX202">
        <v>2.50488</v>
      </c>
      <c r="GY202">
        <v>2.04834</v>
      </c>
      <c r="GZ202">
        <v>2.6220699999999999</v>
      </c>
      <c r="HA202">
        <v>2.1972700000000001</v>
      </c>
      <c r="HB202">
        <v>2.3144499999999999</v>
      </c>
      <c r="HC202">
        <v>37.795299999999997</v>
      </c>
      <c r="HD202">
        <v>14.2896</v>
      </c>
      <c r="HE202">
        <v>18</v>
      </c>
      <c r="HF202">
        <v>706.73500000000001</v>
      </c>
      <c r="HG202">
        <v>766.78300000000002</v>
      </c>
      <c r="HH202">
        <v>31.0002</v>
      </c>
      <c r="HI202">
        <v>32.279400000000003</v>
      </c>
      <c r="HJ202">
        <v>30.0002</v>
      </c>
      <c r="HK202">
        <v>32.235799999999998</v>
      </c>
      <c r="HL202">
        <v>32.248100000000001</v>
      </c>
      <c r="HM202">
        <v>65.828400000000002</v>
      </c>
      <c r="HN202">
        <v>19.242599999999999</v>
      </c>
      <c r="HO202">
        <v>100</v>
      </c>
      <c r="HP202">
        <v>31</v>
      </c>
      <c r="HQ202">
        <v>1250.9000000000001</v>
      </c>
      <c r="HR202">
        <v>31.1493</v>
      </c>
      <c r="HS202">
        <v>99.019900000000007</v>
      </c>
      <c r="HT202">
        <v>97.696299999999994</v>
      </c>
    </row>
    <row r="203" spans="1:228" x14ac:dyDescent="0.2">
      <c r="A203">
        <v>188</v>
      </c>
      <c r="B203">
        <v>1678122287</v>
      </c>
      <c r="C203">
        <v>746.5</v>
      </c>
      <c r="D203" t="s">
        <v>735</v>
      </c>
      <c r="E203" t="s">
        <v>736</v>
      </c>
      <c r="F203">
        <v>4</v>
      </c>
      <c r="G203">
        <v>1678122284.6875</v>
      </c>
      <c r="H203">
        <f t="shared" si="68"/>
        <v>2.1377854407829511E-3</v>
      </c>
      <c r="I203">
        <f t="shared" si="69"/>
        <v>2.1377854407829511</v>
      </c>
      <c r="J203">
        <f t="shared" si="70"/>
        <v>18.158069981587403</v>
      </c>
      <c r="K203">
        <f t="shared" si="71"/>
        <v>1211.51</v>
      </c>
      <c r="L203">
        <f t="shared" si="72"/>
        <v>1002.252983268787</v>
      </c>
      <c r="M203">
        <f t="shared" si="73"/>
        <v>101.59116824146358</v>
      </c>
      <c r="N203">
        <f t="shared" si="74"/>
        <v>122.8020452828205</v>
      </c>
      <c r="O203">
        <f t="shared" si="75"/>
        <v>0.16127854792654309</v>
      </c>
      <c r="P203">
        <f t="shared" si="76"/>
        <v>2.7633995697034099</v>
      </c>
      <c r="Q203">
        <f t="shared" si="77"/>
        <v>0.15622595641644965</v>
      </c>
      <c r="R203">
        <f t="shared" si="78"/>
        <v>9.8081992373229177E-2</v>
      </c>
      <c r="S203">
        <f t="shared" si="79"/>
        <v>226.11726996078824</v>
      </c>
      <c r="T203">
        <f t="shared" si="80"/>
        <v>32.904372308072915</v>
      </c>
      <c r="U203">
        <f t="shared" si="81"/>
        <v>31.781324999999999</v>
      </c>
      <c r="V203">
        <f t="shared" si="82"/>
        <v>4.7162988521503335</v>
      </c>
      <c r="W203">
        <f t="shared" si="83"/>
        <v>70.535767603035822</v>
      </c>
      <c r="X203">
        <f t="shared" si="84"/>
        <v>3.3846837959437015</v>
      </c>
      <c r="Y203">
        <f t="shared" si="85"/>
        <v>4.7985354253067296</v>
      </c>
      <c r="Z203">
        <f t="shared" si="86"/>
        <v>1.331615056206632</v>
      </c>
      <c r="AA203">
        <f t="shared" si="87"/>
        <v>-94.276337938528144</v>
      </c>
      <c r="AB203">
        <f t="shared" si="88"/>
        <v>45.47812862293501</v>
      </c>
      <c r="AC203">
        <f t="shared" si="89"/>
        <v>3.7298174955579713</v>
      </c>
      <c r="AD203">
        <f t="shared" si="90"/>
        <v>181.04887814075306</v>
      </c>
      <c r="AE203">
        <f t="shared" si="91"/>
        <v>28.491777945636745</v>
      </c>
      <c r="AF203">
        <f t="shared" si="92"/>
        <v>2.215900125358985</v>
      </c>
      <c r="AG203">
        <f t="shared" si="93"/>
        <v>18.158069981587403</v>
      </c>
      <c r="AH203">
        <v>1279.7987243308939</v>
      </c>
      <c r="AI203">
        <v>1256.343454545455</v>
      </c>
      <c r="AJ203">
        <v>1.6486779533932441</v>
      </c>
      <c r="AK203">
        <v>60.783550458012961</v>
      </c>
      <c r="AL203">
        <f t="shared" si="94"/>
        <v>2.1377854407829511</v>
      </c>
      <c r="AM203">
        <v>31.423838571142159</v>
      </c>
      <c r="AN203">
        <v>33.377401212121207</v>
      </c>
      <c r="AO203">
        <v>-7.505307270639144E-3</v>
      </c>
      <c r="AP203">
        <v>100.31295513855321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47362.570428833853</v>
      </c>
      <c r="AV203">
        <f t="shared" si="98"/>
        <v>1200.0074999999999</v>
      </c>
      <c r="AW203">
        <f t="shared" si="99"/>
        <v>1025.9317264045533</v>
      </c>
      <c r="AX203">
        <f t="shared" si="100"/>
        <v>0.85493776197611548</v>
      </c>
      <c r="AY203">
        <f t="shared" si="101"/>
        <v>0.18842988061390303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1678122284.6875</v>
      </c>
      <c r="BF203">
        <v>1211.51</v>
      </c>
      <c r="BG203">
        <v>1240.2862500000001</v>
      </c>
      <c r="BH203">
        <v>33.391775000000003</v>
      </c>
      <c r="BI203">
        <v>31.414762499999998</v>
      </c>
      <c r="BJ203">
        <v>1219.3487500000001</v>
      </c>
      <c r="BK203">
        <v>33.134099999999997</v>
      </c>
      <c r="BL203">
        <v>650.04362500000002</v>
      </c>
      <c r="BM203">
        <v>101.2625</v>
      </c>
      <c r="BN203">
        <v>0.10029955</v>
      </c>
      <c r="BO203">
        <v>32.0865875</v>
      </c>
      <c r="BP203">
        <v>31.781324999999999</v>
      </c>
      <c r="BQ203">
        <v>999.9</v>
      </c>
      <c r="BR203">
        <v>0</v>
      </c>
      <c r="BS203">
        <v>0</v>
      </c>
      <c r="BT203">
        <v>8968.3562500000007</v>
      </c>
      <c r="BU203">
        <v>0</v>
      </c>
      <c r="BV203">
        <v>100.260825</v>
      </c>
      <c r="BW203">
        <v>-28.777774999999998</v>
      </c>
      <c r="BX203">
        <v>1253.3599999999999</v>
      </c>
      <c r="BY203">
        <v>1280.5125</v>
      </c>
      <c r="BZ203">
        <v>1.9769937500000001</v>
      </c>
      <c r="CA203">
        <v>1240.2862500000001</v>
      </c>
      <c r="CB203">
        <v>31.414762499999998</v>
      </c>
      <c r="CC203">
        <v>3.3813312500000001</v>
      </c>
      <c r="CD203">
        <v>3.1811349999999998</v>
      </c>
      <c r="CE203">
        <v>26.035387499999999</v>
      </c>
      <c r="CF203">
        <v>25.0077125</v>
      </c>
      <c r="CG203">
        <v>1200.0074999999999</v>
      </c>
      <c r="CH203">
        <v>0.49999199999999999</v>
      </c>
      <c r="CI203">
        <v>0.50000800000000001</v>
      </c>
      <c r="CJ203">
        <v>0</v>
      </c>
      <c r="CK203">
        <v>1469.6849999999999</v>
      </c>
      <c r="CL203">
        <v>4.9990899999999998</v>
      </c>
      <c r="CM203">
        <v>15848.9125</v>
      </c>
      <c r="CN203">
        <v>9557.8900000000012</v>
      </c>
      <c r="CO203">
        <v>41.875</v>
      </c>
      <c r="CP203">
        <v>43.436999999999998</v>
      </c>
      <c r="CQ203">
        <v>42.515500000000003</v>
      </c>
      <c r="CR203">
        <v>42.718499999999999</v>
      </c>
      <c r="CS203">
        <v>43.25</v>
      </c>
      <c r="CT203">
        <v>597.49625000000003</v>
      </c>
      <c r="CU203">
        <v>597.51625000000001</v>
      </c>
      <c r="CV203">
        <v>0</v>
      </c>
      <c r="CW203">
        <v>1678122329.2</v>
      </c>
      <c r="CX203">
        <v>0</v>
      </c>
      <c r="CY203">
        <v>1678116306.0999999</v>
      </c>
      <c r="CZ203" t="s">
        <v>356</v>
      </c>
      <c r="DA203">
        <v>1678116302.5999999</v>
      </c>
      <c r="DB203">
        <v>1678116306.0999999</v>
      </c>
      <c r="DC203">
        <v>12</v>
      </c>
      <c r="DD203">
        <v>3.5000000000000003E-2</v>
      </c>
      <c r="DE203">
        <v>0.05</v>
      </c>
      <c r="DF203">
        <v>-6.1040000000000001</v>
      </c>
      <c r="DG203">
        <v>0.249</v>
      </c>
      <c r="DH203">
        <v>413</v>
      </c>
      <c r="DI203">
        <v>32</v>
      </c>
      <c r="DJ203">
        <v>0.5</v>
      </c>
      <c r="DK203">
        <v>0.15</v>
      </c>
      <c r="DL203">
        <v>-29.039090243902439</v>
      </c>
      <c r="DM203">
        <v>1.6194543554006879</v>
      </c>
      <c r="DN203">
        <v>0.17032803759987189</v>
      </c>
      <c r="DO203">
        <v>0</v>
      </c>
      <c r="DP203">
        <v>1.963018780487805</v>
      </c>
      <c r="DQ203">
        <v>-0.1238724041811846</v>
      </c>
      <c r="DR203">
        <v>3.1981690966072687E-2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371</v>
      </c>
      <c r="EA203">
        <v>3.29758</v>
      </c>
      <c r="EB203">
        <v>2.6252900000000001</v>
      </c>
      <c r="EC203">
        <v>0.21226100000000001</v>
      </c>
      <c r="ED203">
        <v>0.213008</v>
      </c>
      <c r="EE203">
        <v>0.137736</v>
      </c>
      <c r="EF203">
        <v>0.13090299999999999</v>
      </c>
      <c r="EG203">
        <v>23784.799999999999</v>
      </c>
      <c r="EH203">
        <v>24103.8</v>
      </c>
      <c r="EI203">
        <v>28093.9</v>
      </c>
      <c r="EJ203">
        <v>29480.3</v>
      </c>
      <c r="EK203">
        <v>33357.699999999997</v>
      </c>
      <c r="EL203">
        <v>35568.300000000003</v>
      </c>
      <c r="EM203">
        <v>39672.699999999997</v>
      </c>
      <c r="EN203">
        <v>42125</v>
      </c>
      <c r="EO203">
        <v>2.2380800000000001</v>
      </c>
      <c r="EP203">
        <v>2.2147700000000001</v>
      </c>
      <c r="EQ203">
        <v>0.110529</v>
      </c>
      <c r="ER203">
        <v>0</v>
      </c>
      <c r="ES203">
        <v>29.977499999999999</v>
      </c>
      <c r="ET203">
        <v>999.9</v>
      </c>
      <c r="EU203">
        <v>75</v>
      </c>
      <c r="EV203">
        <v>32.700000000000003</v>
      </c>
      <c r="EW203">
        <v>36.792400000000001</v>
      </c>
      <c r="EX203">
        <v>57.267099999999999</v>
      </c>
      <c r="EY203">
        <v>-4.2067300000000003</v>
      </c>
      <c r="EZ203">
        <v>2</v>
      </c>
      <c r="FA203">
        <v>0.38409599999999999</v>
      </c>
      <c r="FB203">
        <v>-0.26755699999999999</v>
      </c>
      <c r="FC203">
        <v>20.275099999999998</v>
      </c>
      <c r="FD203">
        <v>5.2208800000000002</v>
      </c>
      <c r="FE203">
        <v>12.0047</v>
      </c>
      <c r="FF203">
        <v>4.9874499999999999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1.8622399999999999</v>
      </c>
      <c r="FN203">
        <v>1.8643000000000001</v>
      </c>
      <c r="FO203">
        <v>1.8603499999999999</v>
      </c>
      <c r="FP203">
        <v>1.8611</v>
      </c>
      <c r="FQ203">
        <v>1.8602000000000001</v>
      </c>
      <c r="FR203">
        <v>1.8619399999999999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-7.85</v>
      </c>
      <c r="GH203">
        <v>0.25750000000000001</v>
      </c>
      <c r="GI203">
        <v>-4.4273770621571362</v>
      </c>
      <c r="GJ203">
        <v>-4.6782648166075668E-3</v>
      </c>
      <c r="GK203">
        <v>2.0645039605938809E-6</v>
      </c>
      <c r="GL203">
        <v>-4.2957140779123221E-10</v>
      </c>
      <c r="GM203">
        <v>-7.2769555290842433E-2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99.7</v>
      </c>
      <c r="GV203">
        <v>99.7</v>
      </c>
      <c r="GW203">
        <v>3.30566</v>
      </c>
      <c r="GX203">
        <v>2.49634</v>
      </c>
      <c r="GY203">
        <v>2.04834</v>
      </c>
      <c r="GZ203">
        <v>2.6220699999999999</v>
      </c>
      <c r="HA203">
        <v>2.1972700000000001</v>
      </c>
      <c r="HB203">
        <v>2.33765</v>
      </c>
      <c r="HC203">
        <v>37.819499999999998</v>
      </c>
      <c r="HD203">
        <v>14.2896</v>
      </c>
      <c r="HE203">
        <v>18</v>
      </c>
      <c r="HF203">
        <v>706.71400000000006</v>
      </c>
      <c r="HG203">
        <v>766.53800000000001</v>
      </c>
      <c r="HH203">
        <v>30.999700000000001</v>
      </c>
      <c r="HI203">
        <v>32.279400000000003</v>
      </c>
      <c r="HJ203">
        <v>30.0002</v>
      </c>
      <c r="HK203">
        <v>32.235799999999998</v>
      </c>
      <c r="HL203">
        <v>32.248100000000001</v>
      </c>
      <c r="HM203">
        <v>66.1066</v>
      </c>
      <c r="HN203">
        <v>19.534600000000001</v>
      </c>
      <c r="HO203">
        <v>100</v>
      </c>
      <c r="HP203">
        <v>31</v>
      </c>
      <c r="HQ203">
        <v>1257.58</v>
      </c>
      <c r="HR203">
        <v>31.127300000000002</v>
      </c>
      <c r="HS203">
        <v>99.019800000000004</v>
      </c>
      <c r="HT203">
        <v>97.696299999999994</v>
      </c>
    </row>
    <row r="204" spans="1:228" x14ac:dyDescent="0.2">
      <c r="A204">
        <v>189</v>
      </c>
      <c r="B204">
        <v>1678122291</v>
      </c>
      <c r="C204">
        <v>750.5</v>
      </c>
      <c r="D204" t="s">
        <v>737</v>
      </c>
      <c r="E204" t="s">
        <v>738</v>
      </c>
      <c r="F204">
        <v>4</v>
      </c>
      <c r="G204">
        <v>1678122289</v>
      </c>
      <c r="H204">
        <f t="shared" si="68"/>
        <v>2.1947287307234075E-3</v>
      </c>
      <c r="I204">
        <f t="shared" si="69"/>
        <v>2.1947287307234076</v>
      </c>
      <c r="J204">
        <f t="shared" si="70"/>
        <v>17.915419507814313</v>
      </c>
      <c r="K204">
        <f t="shared" si="71"/>
        <v>1218.502857142857</v>
      </c>
      <c r="L204">
        <f t="shared" si="72"/>
        <v>1016.1124021480747</v>
      </c>
      <c r="M204">
        <f t="shared" si="73"/>
        <v>102.99518398558702</v>
      </c>
      <c r="N204">
        <f t="shared" si="74"/>
        <v>123.50988502166057</v>
      </c>
      <c r="O204">
        <f t="shared" si="75"/>
        <v>0.16558306486020058</v>
      </c>
      <c r="P204">
        <f t="shared" si="76"/>
        <v>2.7710385255506065</v>
      </c>
      <c r="Q204">
        <f t="shared" si="77"/>
        <v>0.16027611894847352</v>
      </c>
      <c r="R204">
        <f t="shared" si="78"/>
        <v>0.10063521357357863</v>
      </c>
      <c r="S204">
        <f t="shared" si="79"/>
        <v>226.116374150289</v>
      </c>
      <c r="T204">
        <f t="shared" si="80"/>
        <v>32.865585631495577</v>
      </c>
      <c r="U204">
        <f t="shared" si="81"/>
        <v>31.76728571428572</v>
      </c>
      <c r="V204">
        <f t="shared" si="82"/>
        <v>4.7125464206161825</v>
      </c>
      <c r="W204">
        <f t="shared" si="83"/>
        <v>70.521757276997391</v>
      </c>
      <c r="X204">
        <f t="shared" si="84"/>
        <v>3.3799607355366383</v>
      </c>
      <c r="Y204">
        <f t="shared" si="85"/>
        <v>4.7927914250076489</v>
      </c>
      <c r="Z204">
        <f t="shared" si="86"/>
        <v>1.3325856850795441</v>
      </c>
      <c r="AA204">
        <f t="shared" si="87"/>
        <v>-96.787537024902278</v>
      </c>
      <c r="AB204">
        <f t="shared" si="88"/>
        <v>44.538091811163753</v>
      </c>
      <c r="AC204">
        <f t="shared" si="89"/>
        <v>3.6420213825264849</v>
      </c>
      <c r="AD204">
        <f t="shared" si="90"/>
        <v>177.50895031907694</v>
      </c>
      <c r="AE204">
        <f t="shared" si="91"/>
        <v>28.531266499111851</v>
      </c>
      <c r="AF204">
        <f t="shared" si="92"/>
        <v>2.360366207346134</v>
      </c>
      <c r="AG204">
        <f t="shared" si="93"/>
        <v>17.915419507814313</v>
      </c>
      <c r="AH204">
        <v>1286.4844707499749</v>
      </c>
      <c r="AI204">
        <v>1263.091575757576</v>
      </c>
      <c r="AJ204">
        <v>1.69454127933572</v>
      </c>
      <c r="AK204">
        <v>60.783550458012961</v>
      </c>
      <c r="AL204">
        <f t="shared" si="94"/>
        <v>2.1947287307234076</v>
      </c>
      <c r="AM204">
        <v>31.27157269587649</v>
      </c>
      <c r="AN204">
        <v>33.314365454545459</v>
      </c>
      <c r="AO204">
        <v>-1.371792092750603E-2</v>
      </c>
      <c r="AP204">
        <v>100.31295513855321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47576.69824976728</v>
      </c>
      <c r="AV204">
        <f t="shared" si="98"/>
        <v>1200.004285714286</v>
      </c>
      <c r="AW204">
        <f t="shared" si="99"/>
        <v>1025.9288280571448</v>
      </c>
      <c r="AX204">
        <f t="shared" si="100"/>
        <v>0.85493763669891787</v>
      </c>
      <c r="AY204">
        <f t="shared" si="101"/>
        <v>0.18842963882891164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1678122289</v>
      </c>
      <c r="BF204">
        <v>1218.502857142857</v>
      </c>
      <c r="BG204">
        <v>1247.492857142857</v>
      </c>
      <c r="BH204">
        <v>33.345442857142856</v>
      </c>
      <c r="BI204">
        <v>31.2394</v>
      </c>
      <c r="BJ204">
        <v>1226.3557142857139</v>
      </c>
      <c r="BK204">
        <v>33.08811428571429</v>
      </c>
      <c r="BL204">
        <v>650.03200000000004</v>
      </c>
      <c r="BM204">
        <v>101.262</v>
      </c>
      <c r="BN204">
        <v>9.999870000000001E-2</v>
      </c>
      <c r="BO204">
        <v>32.065414285714283</v>
      </c>
      <c r="BP204">
        <v>31.76728571428572</v>
      </c>
      <c r="BQ204">
        <v>999.89999999999986</v>
      </c>
      <c r="BR204">
        <v>0</v>
      </c>
      <c r="BS204">
        <v>0</v>
      </c>
      <c r="BT204">
        <v>9008.925714285715</v>
      </c>
      <c r="BU204">
        <v>0</v>
      </c>
      <c r="BV204">
        <v>100.5208571428571</v>
      </c>
      <c r="BW204">
        <v>-28.98835714285714</v>
      </c>
      <c r="BX204">
        <v>1260.535714285714</v>
      </c>
      <c r="BY204">
        <v>1287.72</v>
      </c>
      <c r="BZ204">
        <v>2.106051428571428</v>
      </c>
      <c r="CA204">
        <v>1247.492857142857</v>
      </c>
      <c r="CB204">
        <v>31.2394</v>
      </c>
      <c r="CC204">
        <v>3.376622857142856</v>
      </c>
      <c r="CD204">
        <v>3.1633599999999999</v>
      </c>
      <c r="CE204">
        <v>26.011842857142859</v>
      </c>
      <c r="CF204">
        <v>24.913699999999999</v>
      </c>
      <c r="CG204">
        <v>1200.004285714286</v>
      </c>
      <c r="CH204">
        <v>0.49999599999999988</v>
      </c>
      <c r="CI204">
        <v>0.500004</v>
      </c>
      <c r="CJ204">
        <v>0</v>
      </c>
      <c r="CK204">
        <v>1469.6985714285711</v>
      </c>
      <c r="CL204">
        <v>4.9990899999999998</v>
      </c>
      <c r="CM204">
        <v>15847.157142857141</v>
      </c>
      <c r="CN204">
        <v>9557.8757142857157</v>
      </c>
      <c r="CO204">
        <v>41.875</v>
      </c>
      <c r="CP204">
        <v>43.436999999999998</v>
      </c>
      <c r="CQ204">
        <v>42.544285714285706</v>
      </c>
      <c r="CR204">
        <v>42.705000000000013</v>
      </c>
      <c r="CS204">
        <v>43.205000000000013</v>
      </c>
      <c r="CT204">
        <v>597.49857142857138</v>
      </c>
      <c r="CU204">
        <v>597.50857142857137</v>
      </c>
      <c r="CV204">
        <v>0</v>
      </c>
      <c r="CW204">
        <v>1678122333.4000001</v>
      </c>
      <c r="CX204">
        <v>0</v>
      </c>
      <c r="CY204">
        <v>1678116306.0999999</v>
      </c>
      <c r="CZ204" t="s">
        <v>356</v>
      </c>
      <c r="DA204">
        <v>1678116302.5999999</v>
      </c>
      <c r="DB204">
        <v>1678116306.0999999</v>
      </c>
      <c r="DC204">
        <v>12</v>
      </c>
      <c r="DD204">
        <v>3.5000000000000003E-2</v>
      </c>
      <c r="DE204">
        <v>0.05</v>
      </c>
      <c r="DF204">
        <v>-6.1040000000000001</v>
      </c>
      <c r="DG204">
        <v>0.249</v>
      </c>
      <c r="DH204">
        <v>413</v>
      </c>
      <c r="DI204">
        <v>32</v>
      </c>
      <c r="DJ204">
        <v>0.5</v>
      </c>
      <c r="DK204">
        <v>0.15</v>
      </c>
      <c r="DL204">
        <v>-28.98898780487805</v>
      </c>
      <c r="DM204">
        <v>0.9922808362368869</v>
      </c>
      <c r="DN204">
        <v>0.1430651381494388</v>
      </c>
      <c r="DO204">
        <v>0</v>
      </c>
      <c r="DP204">
        <v>1.982588292682927</v>
      </c>
      <c r="DQ204">
        <v>0.38895909407665091</v>
      </c>
      <c r="DR204">
        <v>6.6316281115481032E-2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371</v>
      </c>
      <c r="EA204">
        <v>3.29752</v>
      </c>
      <c r="EB204">
        <v>2.6253099999999998</v>
      </c>
      <c r="EC204">
        <v>0.21296899999999999</v>
      </c>
      <c r="ED204">
        <v>0.213724</v>
      </c>
      <c r="EE204">
        <v>0.13752600000000001</v>
      </c>
      <c r="EF204">
        <v>0.130163</v>
      </c>
      <c r="EG204">
        <v>23763.5</v>
      </c>
      <c r="EH204">
        <v>24082.3</v>
      </c>
      <c r="EI204">
        <v>28094</v>
      </c>
      <c r="EJ204">
        <v>29480.9</v>
      </c>
      <c r="EK204">
        <v>33366</v>
      </c>
      <c r="EL204">
        <v>35599.300000000003</v>
      </c>
      <c r="EM204">
        <v>39672.800000000003</v>
      </c>
      <c r="EN204">
        <v>42125.8</v>
      </c>
      <c r="EO204">
        <v>2.2382499999999999</v>
      </c>
      <c r="EP204">
        <v>2.2144499999999998</v>
      </c>
      <c r="EQ204">
        <v>0.110529</v>
      </c>
      <c r="ER204">
        <v>0</v>
      </c>
      <c r="ES204">
        <v>29.963000000000001</v>
      </c>
      <c r="ET204">
        <v>999.9</v>
      </c>
      <c r="EU204">
        <v>75</v>
      </c>
      <c r="EV204">
        <v>32.700000000000003</v>
      </c>
      <c r="EW204">
        <v>36.794499999999999</v>
      </c>
      <c r="EX204">
        <v>56.397100000000002</v>
      </c>
      <c r="EY204">
        <v>-4.21875</v>
      </c>
      <c r="EZ204">
        <v>2</v>
      </c>
      <c r="FA204">
        <v>0.38430399999999998</v>
      </c>
      <c r="FB204">
        <v>-0.268984</v>
      </c>
      <c r="FC204">
        <v>20.275099999999998</v>
      </c>
      <c r="FD204">
        <v>5.2207299999999996</v>
      </c>
      <c r="FE204">
        <v>12.004300000000001</v>
      </c>
      <c r="FF204">
        <v>4.9871999999999996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1.86222</v>
      </c>
      <c r="FN204">
        <v>1.8643000000000001</v>
      </c>
      <c r="FO204">
        <v>1.8603499999999999</v>
      </c>
      <c r="FP204">
        <v>1.8610800000000001</v>
      </c>
      <c r="FQ204">
        <v>1.86019</v>
      </c>
      <c r="FR204">
        <v>1.8619300000000001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-7.85</v>
      </c>
      <c r="GH204">
        <v>0.25700000000000001</v>
      </c>
      <c r="GI204">
        <v>-4.4273770621571362</v>
      </c>
      <c r="GJ204">
        <v>-4.6782648166075668E-3</v>
      </c>
      <c r="GK204">
        <v>2.0645039605938809E-6</v>
      </c>
      <c r="GL204">
        <v>-4.2957140779123221E-10</v>
      </c>
      <c r="GM204">
        <v>-7.2769555290842433E-2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99.8</v>
      </c>
      <c r="GV204">
        <v>99.7</v>
      </c>
      <c r="GW204">
        <v>3.3190900000000001</v>
      </c>
      <c r="GX204">
        <v>2.50854</v>
      </c>
      <c r="GY204">
        <v>2.04834</v>
      </c>
      <c r="GZ204">
        <v>2.6220699999999999</v>
      </c>
      <c r="HA204">
        <v>2.1972700000000001</v>
      </c>
      <c r="HB204">
        <v>2.3022499999999999</v>
      </c>
      <c r="HC204">
        <v>37.795299999999997</v>
      </c>
      <c r="HD204">
        <v>14.2721</v>
      </c>
      <c r="HE204">
        <v>18</v>
      </c>
      <c r="HF204">
        <v>706.86</v>
      </c>
      <c r="HG204">
        <v>766.22</v>
      </c>
      <c r="HH204">
        <v>30.999700000000001</v>
      </c>
      <c r="HI204">
        <v>32.279400000000003</v>
      </c>
      <c r="HJ204">
        <v>30.0001</v>
      </c>
      <c r="HK204">
        <v>32.235799999999998</v>
      </c>
      <c r="HL204">
        <v>32.248100000000001</v>
      </c>
      <c r="HM204">
        <v>66.373699999999999</v>
      </c>
      <c r="HN204">
        <v>19.534600000000001</v>
      </c>
      <c r="HO204">
        <v>100</v>
      </c>
      <c r="HP204">
        <v>31</v>
      </c>
      <c r="HQ204">
        <v>1264.26</v>
      </c>
      <c r="HR204">
        <v>31.181699999999999</v>
      </c>
      <c r="HS204">
        <v>99.02</v>
      </c>
      <c r="HT204">
        <v>97.6982</v>
      </c>
    </row>
    <row r="205" spans="1:228" x14ac:dyDescent="0.2">
      <c r="A205">
        <v>190</v>
      </c>
      <c r="B205">
        <v>1678122295</v>
      </c>
      <c r="C205">
        <v>754.5</v>
      </c>
      <c r="D205" t="s">
        <v>739</v>
      </c>
      <c r="E205" t="s">
        <v>740</v>
      </c>
      <c r="F205">
        <v>4</v>
      </c>
      <c r="G205">
        <v>1678122292.6875</v>
      </c>
      <c r="H205">
        <f t="shared" si="68"/>
        <v>2.1749914409663128E-3</v>
      </c>
      <c r="I205">
        <f t="shared" si="69"/>
        <v>2.1749914409663127</v>
      </c>
      <c r="J205">
        <f t="shared" si="70"/>
        <v>18.197643188362843</v>
      </c>
      <c r="K205">
        <f t="shared" si="71"/>
        <v>1224.62625</v>
      </c>
      <c r="L205">
        <f t="shared" si="72"/>
        <v>1017.0424547651971</v>
      </c>
      <c r="M205">
        <f t="shared" si="73"/>
        <v>103.08893682843369</v>
      </c>
      <c r="N205">
        <f t="shared" si="74"/>
        <v>124.12993925001656</v>
      </c>
      <c r="O205">
        <f t="shared" si="75"/>
        <v>0.16350922350219416</v>
      </c>
      <c r="P205">
        <f t="shared" si="76"/>
        <v>2.7697322101891504</v>
      </c>
      <c r="Q205">
        <f t="shared" si="77"/>
        <v>0.15832978335360939</v>
      </c>
      <c r="R205">
        <f t="shared" si="78"/>
        <v>9.9407799574117856E-2</v>
      </c>
      <c r="S205">
        <f t="shared" si="79"/>
        <v>226.11703412313977</v>
      </c>
      <c r="T205">
        <f t="shared" si="80"/>
        <v>32.850999145747622</v>
      </c>
      <c r="U205">
        <f t="shared" si="81"/>
        <v>31.745525000000001</v>
      </c>
      <c r="V205">
        <f t="shared" si="82"/>
        <v>4.7067353364561191</v>
      </c>
      <c r="W205">
        <f t="shared" si="83"/>
        <v>70.390647346898092</v>
      </c>
      <c r="X205">
        <f t="shared" si="84"/>
        <v>3.3697968863735341</v>
      </c>
      <c r="Y205">
        <f t="shared" si="85"/>
        <v>4.7872792954532066</v>
      </c>
      <c r="Z205">
        <f t="shared" si="86"/>
        <v>1.3369384500825849</v>
      </c>
      <c r="AA205">
        <f t="shared" si="87"/>
        <v>-95.917122546614394</v>
      </c>
      <c r="AB205">
        <f t="shared" si="88"/>
        <v>44.729346063402637</v>
      </c>
      <c r="AC205">
        <f t="shared" si="89"/>
        <v>3.6586281285926301</v>
      </c>
      <c r="AD205">
        <f t="shared" si="90"/>
        <v>178.58788576852064</v>
      </c>
      <c r="AE205">
        <f t="shared" si="91"/>
        <v>28.539332603169139</v>
      </c>
      <c r="AF205">
        <f t="shared" si="92"/>
        <v>2.4408834825263246</v>
      </c>
      <c r="AG205">
        <f t="shared" si="93"/>
        <v>18.197643188362843</v>
      </c>
      <c r="AH205">
        <v>1293.2431902980929</v>
      </c>
      <c r="AI205">
        <v>1269.7306060606049</v>
      </c>
      <c r="AJ205">
        <v>1.655126160079722</v>
      </c>
      <c r="AK205">
        <v>60.783550458012961</v>
      </c>
      <c r="AL205">
        <f t="shared" si="94"/>
        <v>2.1749914409663127</v>
      </c>
      <c r="AM205">
        <v>31.053592227013471</v>
      </c>
      <c r="AN205">
        <v>33.189548484848487</v>
      </c>
      <c r="AO205">
        <v>-3.1655165343382669E-2</v>
      </c>
      <c r="AP205">
        <v>100.31295513855321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47543.78727179917</v>
      </c>
      <c r="AV205">
        <f t="shared" si="98"/>
        <v>1200.0062499999999</v>
      </c>
      <c r="AW205">
        <f t="shared" si="99"/>
        <v>1025.9306575767562</v>
      </c>
      <c r="AX205">
        <f t="shared" si="100"/>
        <v>0.85493776184645398</v>
      </c>
      <c r="AY205">
        <f t="shared" si="101"/>
        <v>0.18842988036365627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1678122292.6875</v>
      </c>
      <c r="BF205">
        <v>1224.62625</v>
      </c>
      <c r="BG205">
        <v>1253.72875</v>
      </c>
      <c r="BH205">
        <v>33.245337499999998</v>
      </c>
      <c r="BI205">
        <v>31.067174999999999</v>
      </c>
      <c r="BJ205">
        <v>1232.4875</v>
      </c>
      <c r="BK205">
        <v>32.9887625</v>
      </c>
      <c r="BL205">
        <v>650.01637500000004</v>
      </c>
      <c r="BM205">
        <v>101.2615</v>
      </c>
      <c r="BN205">
        <v>9.9988250000000001E-2</v>
      </c>
      <c r="BO205">
        <v>32.045074999999997</v>
      </c>
      <c r="BP205">
        <v>31.745525000000001</v>
      </c>
      <c r="BQ205">
        <v>999.9</v>
      </c>
      <c r="BR205">
        <v>0</v>
      </c>
      <c r="BS205">
        <v>0</v>
      </c>
      <c r="BT205">
        <v>9002.0325000000012</v>
      </c>
      <c r="BU205">
        <v>0</v>
      </c>
      <c r="BV205">
        <v>101.173125</v>
      </c>
      <c r="BW205">
        <v>-29.103137499999999</v>
      </c>
      <c r="BX205">
        <v>1266.7375</v>
      </c>
      <c r="BY205">
        <v>1293.9275</v>
      </c>
      <c r="BZ205">
        <v>2.1781524999999999</v>
      </c>
      <c r="CA205">
        <v>1253.72875</v>
      </c>
      <c r="CB205">
        <v>31.067174999999999</v>
      </c>
      <c r="CC205">
        <v>3.3664700000000001</v>
      </c>
      <c r="CD205">
        <v>3.1459074999999999</v>
      </c>
      <c r="CE205">
        <v>25.96095</v>
      </c>
      <c r="CF205">
        <v>24.821024999999999</v>
      </c>
      <c r="CG205">
        <v>1200.0062499999999</v>
      </c>
      <c r="CH205">
        <v>0.49999199999999999</v>
      </c>
      <c r="CI205">
        <v>0.50000800000000001</v>
      </c>
      <c r="CJ205">
        <v>0</v>
      </c>
      <c r="CK205">
        <v>1469.6012499999999</v>
      </c>
      <c r="CL205">
        <v>4.9990899999999998</v>
      </c>
      <c r="CM205">
        <v>15843.725</v>
      </c>
      <c r="CN205">
        <v>9557.8762500000012</v>
      </c>
      <c r="CO205">
        <v>41.875</v>
      </c>
      <c r="CP205">
        <v>43.436999999999998</v>
      </c>
      <c r="CQ205">
        <v>42.561999999999998</v>
      </c>
      <c r="CR205">
        <v>42.702749999999988</v>
      </c>
      <c r="CS205">
        <v>43.194875000000003</v>
      </c>
      <c r="CT205">
        <v>597.495</v>
      </c>
      <c r="CU205">
        <v>597.51499999999999</v>
      </c>
      <c r="CV205">
        <v>0</v>
      </c>
      <c r="CW205">
        <v>1678122337</v>
      </c>
      <c r="CX205">
        <v>0</v>
      </c>
      <c r="CY205">
        <v>1678116306.0999999</v>
      </c>
      <c r="CZ205" t="s">
        <v>356</v>
      </c>
      <c r="DA205">
        <v>1678116302.5999999</v>
      </c>
      <c r="DB205">
        <v>1678116306.0999999</v>
      </c>
      <c r="DC205">
        <v>12</v>
      </c>
      <c r="DD205">
        <v>3.5000000000000003E-2</v>
      </c>
      <c r="DE205">
        <v>0.05</v>
      </c>
      <c r="DF205">
        <v>-6.1040000000000001</v>
      </c>
      <c r="DG205">
        <v>0.249</v>
      </c>
      <c r="DH205">
        <v>413</v>
      </c>
      <c r="DI205">
        <v>32</v>
      </c>
      <c r="DJ205">
        <v>0.5</v>
      </c>
      <c r="DK205">
        <v>0.15</v>
      </c>
      <c r="DL205">
        <v>-28.97953658536586</v>
      </c>
      <c r="DM205">
        <v>-4.6438327526170289E-2</v>
      </c>
      <c r="DN205">
        <v>0.1318041317611702</v>
      </c>
      <c r="DO205">
        <v>1</v>
      </c>
      <c r="DP205">
        <v>2.022596341463414</v>
      </c>
      <c r="DQ205">
        <v>0.90016850174216811</v>
      </c>
      <c r="DR205">
        <v>0.10265514207253421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3.2975500000000002</v>
      </c>
      <c r="EB205">
        <v>2.6252</v>
      </c>
      <c r="EC205">
        <v>0.213668</v>
      </c>
      <c r="ED205">
        <v>0.21440899999999999</v>
      </c>
      <c r="EE205">
        <v>0.13717799999999999</v>
      </c>
      <c r="EF205">
        <v>0.130019</v>
      </c>
      <c r="EG205">
        <v>23742.3</v>
      </c>
      <c r="EH205">
        <v>24061.4</v>
      </c>
      <c r="EI205">
        <v>28094</v>
      </c>
      <c r="EJ205">
        <v>29481.1</v>
      </c>
      <c r="EK205">
        <v>33379.699999999997</v>
      </c>
      <c r="EL205">
        <v>35605.199999999997</v>
      </c>
      <c r="EM205">
        <v>39673</v>
      </c>
      <c r="EN205">
        <v>42125.8</v>
      </c>
      <c r="EO205">
        <v>2.2382499999999999</v>
      </c>
      <c r="EP205">
        <v>2.2145000000000001</v>
      </c>
      <c r="EQ205">
        <v>0.109524</v>
      </c>
      <c r="ER205">
        <v>0</v>
      </c>
      <c r="ES205">
        <v>29.9481</v>
      </c>
      <c r="ET205">
        <v>999.9</v>
      </c>
      <c r="EU205">
        <v>75</v>
      </c>
      <c r="EV205">
        <v>32.700000000000003</v>
      </c>
      <c r="EW205">
        <v>36.7913</v>
      </c>
      <c r="EX205">
        <v>56.937100000000001</v>
      </c>
      <c r="EY205">
        <v>-4.1746800000000004</v>
      </c>
      <c r="EZ205">
        <v>2</v>
      </c>
      <c r="FA205">
        <v>0.38425300000000001</v>
      </c>
      <c r="FB205">
        <v>-0.26951799999999998</v>
      </c>
      <c r="FC205">
        <v>20.275099999999998</v>
      </c>
      <c r="FD205">
        <v>5.2208800000000002</v>
      </c>
      <c r="FE205">
        <v>12.004899999999999</v>
      </c>
      <c r="FF205">
        <v>4.9871499999999997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1.8622099999999999</v>
      </c>
      <c r="FN205">
        <v>1.8643000000000001</v>
      </c>
      <c r="FO205">
        <v>1.8603499999999999</v>
      </c>
      <c r="FP205">
        <v>1.8611</v>
      </c>
      <c r="FQ205">
        <v>1.86019</v>
      </c>
      <c r="FR205">
        <v>1.8619000000000001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-7.86</v>
      </c>
      <c r="GH205">
        <v>0.25609999999999999</v>
      </c>
      <c r="GI205">
        <v>-4.4273770621571362</v>
      </c>
      <c r="GJ205">
        <v>-4.6782648166075668E-3</v>
      </c>
      <c r="GK205">
        <v>2.0645039605938809E-6</v>
      </c>
      <c r="GL205">
        <v>-4.2957140779123221E-10</v>
      </c>
      <c r="GM205">
        <v>-7.2769555290842433E-2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99.9</v>
      </c>
      <c r="GV205">
        <v>99.8</v>
      </c>
      <c r="GW205">
        <v>3.3325200000000001</v>
      </c>
      <c r="GX205">
        <v>2.50732</v>
      </c>
      <c r="GY205">
        <v>2.04834</v>
      </c>
      <c r="GZ205">
        <v>2.6208499999999999</v>
      </c>
      <c r="HA205">
        <v>2.1972700000000001</v>
      </c>
      <c r="HB205">
        <v>2.32422</v>
      </c>
      <c r="HC205">
        <v>37.795299999999997</v>
      </c>
      <c r="HD205">
        <v>14.280900000000001</v>
      </c>
      <c r="HE205">
        <v>18</v>
      </c>
      <c r="HF205">
        <v>706.86</v>
      </c>
      <c r="HG205">
        <v>766.26900000000001</v>
      </c>
      <c r="HH205">
        <v>30.9998</v>
      </c>
      <c r="HI205">
        <v>32.279400000000003</v>
      </c>
      <c r="HJ205">
        <v>30</v>
      </c>
      <c r="HK205">
        <v>32.235799999999998</v>
      </c>
      <c r="HL205">
        <v>32.248100000000001</v>
      </c>
      <c r="HM205">
        <v>66.650000000000006</v>
      </c>
      <c r="HN205">
        <v>19.2591</v>
      </c>
      <c r="HO205">
        <v>100</v>
      </c>
      <c r="HP205">
        <v>31</v>
      </c>
      <c r="HQ205">
        <v>1270.94</v>
      </c>
      <c r="HR205">
        <v>31.222000000000001</v>
      </c>
      <c r="HS205">
        <v>99.020399999999995</v>
      </c>
      <c r="HT205">
        <v>97.698300000000003</v>
      </c>
    </row>
    <row r="206" spans="1:228" x14ac:dyDescent="0.2">
      <c r="A206">
        <v>191</v>
      </c>
      <c r="B206">
        <v>1678122299</v>
      </c>
      <c r="C206">
        <v>758.5</v>
      </c>
      <c r="D206" t="s">
        <v>741</v>
      </c>
      <c r="E206" t="s">
        <v>742</v>
      </c>
      <c r="F206">
        <v>4</v>
      </c>
      <c r="G206">
        <v>1678122297</v>
      </c>
      <c r="H206">
        <f t="shared" si="68"/>
        <v>2.1396522674764318E-3</v>
      </c>
      <c r="I206">
        <f t="shared" si="69"/>
        <v>2.1396522674764316</v>
      </c>
      <c r="J206">
        <f t="shared" si="70"/>
        <v>18.001541905108386</v>
      </c>
      <c r="K206">
        <f t="shared" si="71"/>
        <v>1231.751428571429</v>
      </c>
      <c r="L206">
        <f t="shared" si="72"/>
        <v>1022.514355764866</v>
      </c>
      <c r="M206">
        <f t="shared" si="73"/>
        <v>103.64060469292784</v>
      </c>
      <c r="N206">
        <f t="shared" si="74"/>
        <v>124.84857759579148</v>
      </c>
      <c r="O206">
        <f t="shared" si="75"/>
        <v>0.16037998600405817</v>
      </c>
      <c r="P206">
        <f t="shared" si="76"/>
        <v>2.7741012632295541</v>
      </c>
      <c r="Q206">
        <f t="shared" si="77"/>
        <v>0.15540123396147801</v>
      </c>
      <c r="R206">
        <f t="shared" si="78"/>
        <v>9.7560217602809696E-2</v>
      </c>
      <c r="S206">
        <f t="shared" si="79"/>
        <v>226.11479919261276</v>
      </c>
      <c r="T206">
        <f t="shared" si="80"/>
        <v>32.832971409892963</v>
      </c>
      <c r="U206">
        <f t="shared" si="81"/>
        <v>31.715042857142858</v>
      </c>
      <c r="V206">
        <f t="shared" si="82"/>
        <v>4.6986057319614201</v>
      </c>
      <c r="W206">
        <f t="shared" si="83"/>
        <v>70.260134093089576</v>
      </c>
      <c r="X206">
        <f t="shared" si="84"/>
        <v>3.3585108070302696</v>
      </c>
      <c r="Y206">
        <f t="shared" si="85"/>
        <v>4.7801087350338483</v>
      </c>
      <c r="Z206">
        <f t="shared" si="86"/>
        <v>1.3400949249311505</v>
      </c>
      <c r="AA206">
        <f t="shared" si="87"/>
        <v>-94.35866499571064</v>
      </c>
      <c r="AB206">
        <f t="shared" si="88"/>
        <v>45.39706450712918</v>
      </c>
      <c r="AC206">
        <f t="shared" si="89"/>
        <v>3.7063568775106597</v>
      </c>
      <c r="AD206">
        <f t="shared" si="90"/>
        <v>180.859555581542</v>
      </c>
      <c r="AE206">
        <f t="shared" si="91"/>
        <v>28.539906430874016</v>
      </c>
      <c r="AF206">
        <f t="shared" si="92"/>
        <v>2.3143214822335447</v>
      </c>
      <c r="AG206">
        <f t="shared" si="93"/>
        <v>18.001541905108386</v>
      </c>
      <c r="AH206">
        <v>1299.9584534773089</v>
      </c>
      <c r="AI206">
        <v>1276.4941212121209</v>
      </c>
      <c r="AJ206">
        <v>1.691402443111095</v>
      </c>
      <c r="AK206">
        <v>60.783550458012961</v>
      </c>
      <c r="AL206">
        <f t="shared" si="94"/>
        <v>2.1396522674764316</v>
      </c>
      <c r="AM206">
        <v>31.066107668601301</v>
      </c>
      <c r="AN206">
        <v>33.108946666666647</v>
      </c>
      <c r="AO206">
        <v>-2.159031697914255E-2</v>
      </c>
      <c r="AP206">
        <v>100.31295513855321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47668.615436069602</v>
      </c>
      <c r="AV206">
        <f t="shared" si="98"/>
        <v>1199.995714285714</v>
      </c>
      <c r="AW206">
        <f t="shared" si="99"/>
        <v>1025.9215208251878</v>
      </c>
      <c r="AX206">
        <f t="shared" si="100"/>
        <v>0.85493765403642108</v>
      </c>
      <c r="AY206">
        <f t="shared" si="101"/>
        <v>0.18842967229029267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1678122297</v>
      </c>
      <c r="BF206">
        <v>1231.751428571429</v>
      </c>
      <c r="BG206">
        <v>1260.73</v>
      </c>
      <c r="BH206">
        <v>33.13494285714286</v>
      </c>
      <c r="BI206">
        <v>31.06924285714285</v>
      </c>
      <c r="BJ206">
        <v>1239.6228571428569</v>
      </c>
      <c r="BK206">
        <v>32.879214285714284</v>
      </c>
      <c r="BL206">
        <v>649.94042857142847</v>
      </c>
      <c r="BM206">
        <v>101.2592857142857</v>
      </c>
      <c r="BN206">
        <v>9.9295814285714296E-2</v>
      </c>
      <c r="BO206">
        <v>32.018585714285713</v>
      </c>
      <c r="BP206">
        <v>31.715042857142858</v>
      </c>
      <c r="BQ206">
        <v>999.89999999999986</v>
      </c>
      <c r="BR206">
        <v>0</v>
      </c>
      <c r="BS206">
        <v>0</v>
      </c>
      <c r="BT206">
        <v>9025.4457142857154</v>
      </c>
      <c r="BU206">
        <v>0</v>
      </c>
      <c r="BV206">
        <v>101.9804285714286</v>
      </c>
      <c r="BW206">
        <v>-28.980628571428571</v>
      </c>
      <c r="BX206">
        <v>1273.964285714286</v>
      </c>
      <c r="BY206">
        <v>1301.1571428571431</v>
      </c>
      <c r="BZ206">
        <v>2.0657171428571428</v>
      </c>
      <c r="CA206">
        <v>1260.73</v>
      </c>
      <c r="CB206">
        <v>31.06924285714285</v>
      </c>
      <c r="CC206">
        <v>3.3552171428571431</v>
      </c>
      <c r="CD206">
        <v>3.146044285714285</v>
      </c>
      <c r="CE206">
        <v>25.904399999999999</v>
      </c>
      <c r="CF206">
        <v>24.821771428571431</v>
      </c>
      <c r="CG206">
        <v>1199.995714285714</v>
      </c>
      <c r="CH206">
        <v>0.49999599999999988</v>
      </c>
      <c r="CI206">
        <v>0.500004</v>
      </c>
      <c r="CJ206">
        <v>0</v>
      </c>
      <c r="CK206">
        <v>1469.274285714286</v>
      </c>
      <c r="CL206">
        <v>4.9990899999999998</v>
      </c>
      <c r="CM206">
        <v>15837.67142857143</v>
      </c>
      <c r="CN206">
        <v>9557.8100000000013</v>
      </c>
      <c r="CO206">
        <v>41.875</v>
      </c>
      <c r="CP206">
        <v>43.436999999999998</v>
      </c>
      <c r="CQ206">
        <v>42.553142857142859</v>
      </c>
      <c r="CR206">
        <v>42.713999999999999</v>
      </c>
      <c r="CS206">
        <v>43.186999999999998</v>
      </c>
      <c r="CT206">
        <v>597.49285714285713</v>
      </c>
      <c r="CU206">
        <v>597.50428571428563</v>
      </c>
      <c r="CV206">
        <v>0</v>
      </c>
      <c r="CW206">
        <v>1678122341.2</v>
      </c>
      <c r="CX206">
        <v>0</v>
      </c>
      <c r="CY206">
        <v>1678116306.0999999</v>
      </c>
      <c r="CZ206" t="s">
        <v>356</v>
      </c>
      <c r="DA206">
        <v>1678116302.5999999</v>
      </c>
      <c r="DB206">
        <v>1678116306.0999999</v>
      </c>
      <c r="DC206">
        <v>12</v>
      </c>
      <c r="DD206">
        <v>3.5000000000000003E-2</v>
      </c>
      <c r="DE206">
        <v>0.05</v>
      </c>
      <c r="DF206">
        <v>-6.1040000000000001</v>
      </c>
      <c r="DG206">
        <v>0.249</v>
      </c>
      <c r="DH206">
        <v>413</v>
      </c>
      <c r="DI206">
        <v>32</v>
      </c>
      <c r="DJ206">
        <v>0.5</v>
      </c>
      <c r="DK206">
        <v>0.15</v>
      </c>
      <c r="DL206">
        <v>-28.95760487804878</v>
      </c>
      <c r="DM206">
        <v>-0.56664878048783129</v>
      </c>
      <c r="DN206">
        <v>0.12124648740442739</v>
      </c>
      <c r="DO206">
        <v>0</v>
      </c>
      <c r="DP206">
        <v>2.045481707317073</v>
      </c>
      <c r="DQ206">
        <v>0.7578961672473874</v>
      </c>
      <c r="DR206">
        <v>9.8735923106634371E-2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371</v>
      </c>
      <c r="EA206">
        <v>3.2972199999999998</v>
      </c>
      <c r="EB206">
        <v>2.6248800000000001</v>
      </c>
      <c r="EC206">
        <v>0.21437200000000001</v>
      </c>
      <c r="ED206">
        <v>0.215084</v>
      </c>
      <c r="EE206">
        <v>0.136966</v>
      </c>
      <c r="EF206">
        <v>0.130106</v>
      </c>
      <c r="EG206">
        <v>23721.1</v>
      </c>
      <c r="EH206">
        <v>24040.400000000001</v>
      </c>
      <c r="EI206">
        <v>28094.1</v>
      </c>
      <c r="EJ206">
        <v>29480.7</v>
      </c>
      <c r="EK206">
        <v>33387.800000000003</v>
      </c>
      <c r="EL206">
        <v>35601.4</v>
      </c>
      <c r="EM206">
        <v>39672.800000000003</v>
      </c>
      <c r="EN206">
        <v>42125.4</v>
      </c>
      <c r="EO206">
        <v>2.23773</v>
      </c>
      <c r="EP206">
        <v>2.21475</v>
      </c>
      <c r="EQ206">
        <v>0.10876</v>
      </c>
      <c r="ER206">
        <v>0</v>
      </c>
      <c r="ES206">
        <v>29.931899999999999</v>
      </c>
      <c r="ET206">
        <v>999.9</v>
      </c>
      <c r="EU206">
        <v>75</v>
      </c>
      <c r="EV206">
        <v>32.700000000000003</v>
      </c>
      <c r="EW206">
        <v>36.791899999999998</v>
      </c>
      <c r="EX206">
        <v>57.057099999999998</v>
      </c>
      <c r="EY206">
        <v>-4.2227600000000001</v>
      </c>
      <c r="EZ206">
        <v>2</v>
      </c>
      <c r="FA206">
        <v>0.38403999999999999</v>
      </c>
      <c r="FB206">
        <v>-0.27126600000000001</v>
      </c>
      <c r="FC206">
        <v>20.275099999999998</v>
      </c>
      <c r="FD206">
        <v>5.2208800000000002</v>
      </c>
      <c r="FE206">
        <v>12.0044</v>
      </c>
      <c r="FF206">
        <v>4.9873500000000002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1.8643099999999999</v>
      </c>
      <c r="FO206">
        <v>1.8603499999999999</v>
      </c>
      <c r="FP206">
        <v>1.8610899999999999</v>
      </c>
      <c r="FQ206">
        <v>1.8602000000000001</v>
      </c>
      <c r="FR206">
        <v>1.86192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-7.88</v>
      </c>
      <c r="GH206">
        <v>0.2555</v>
      </c>
      <c r="GI206">
        <v>-4.4273770621571362</v>
      </c>
      <c r="GJ206">
        <v>-4.6782648166075668E-3</v>
      </c>
      <c r="GK206">
        <v>2.0645039605938809E-6</v>
      </c>
      <c r="GL206">
        <v>-4.2957140779123221E-10</v>
      </c>
      <c r="GM206">
        <v>-7.2769555290842433E-2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99.9</v>
      </c>
      <c r="GV206">
        <v>99.9</v>
      </c>
      <c r="GW206">
        <v>3.3471700000000002</v>
      </c>
      <c r="GX206">
        <v>2.49634</v>
      </c>
      <c r="GY206">
        <v>2.04834</v>
      </c>
      <c r="GZ206">
        <v>2.6208499999999999</v>
      </c>
      <c r="HA206">
        <v>2.1972700000000001</v>
      </c>
      <c r="HB206">
        <v>2.3290999999999999</v>
      </c>
      <c r="HC206">
        <v>37.795299999999997</v>
      </c>
      <c r="HD206">
        <v>14.2896</v>
      </c>
      <c r="HE206">
        <v>18</v>
      </c>
      <c r="HF206">
        <v>706.42100000000005</v>
      </c>
      <c r="HG206">
        <v>766.51400000000001</v>
      </c>
      <c r="HH206">
        <v>30.999600000000001</v>
      </c>
      <c r="HI206">
        <v>32.279400000000003</v>
      </c>
      <c r="HJ206">
        <v>30</v>
      </c>
      <c r="HK206">
        <v>32.235799999999998</v>
      </c>
      <c r="HL206">
        <v>32.248100000000001</v>
      </c>
      <c r="HM206">
        <v>66.937200000000004</v>
      </c>
      <c r="HN206">
        <v>18.988299999999999</v>
      </c>
      <c r="HO206">
        <v>100</v>
      </c>
      <c r="HP206">
        <v>31</v>
      </c>
      <c r="HQ206">
        <v>1277.6199999999999</v>
      </c>
      <c r="HR206">
        <v>31.285900000000002</v>
      </c>
      <c r="HS206">
        <v>99.020300000000006</v>
      </c>
      <c r="HT206">
        <v>97.697400000000002</v>
      </c>
    </row>
    <row r="207" spans="1:228" x14ac:dyDescent="0.2">
      <c r="A207">
        <v>192</v>
      </c>
      <c r="B207">
        <v>1678122303</v>
      </c>
      <c r="C207">
        <v>762.5</v>
      </c>
      <c r="D207" t="s">
        <v>743</v>
      </c>
      <c r="E207" t="s">
        <v>744</v>
      </c>
      <c r="F207">
        <v>4</v>
      </c>
      <c r="G207">
        <v>1678122300.6875</v>
      </c>
      <c r="H207">
        <f t="shared" si="68"/>
        <v>2.1355328975606407E-3</v>
      </c>
      <c r="I207">
        <f t="shared" si="69"/>
        <v>2.1355328975606409</v>
      </c>
      <c r="J207">
        <f t="shared" si="70"/>
        <v>17.866390472718972</v>
      </c>
      <c r="K207">
        <f t="shared" si="71"/>
        <v>1237.8387499999999</v>
      </c>
      <c r="L207">
        <f t="shared" si="72"/>
        <v>1029.8573747689513</v>
      </c>
      <c r="M207">
        <f t="shared" si="73"/>
        <v>104.38658428723512</v>
      </c>
      <c r="N207">
        <f t="shared" si="74"/>
        <v>125.46762510669973</v>
      </c>
      <c r="O207">
        <f t="shared" si="75"/>
        <v>0.16035772988144315</v>
      </c>
      <c r="P207">
        <f t="shared" si="76"/>
        <v>2.7730385962157031</v>
      </c>
      <c r="Q207">
        <f t="shared" si="77"/>
        <v>0.15537849282308533</v>
      </c>
      <c r="R207">
        <f t="shared" si="78"/>
        <v>9.7546043669720514E-2</v>
      </c>
      <c r="S207">
        <f t="shared" si="79"/>
        <v>226.11489594804604</v>
      </c>
      <c r="T207">
        <f t="shared" si="80"/>
        <v>32.814809928165111</v>
      </c>
      <c r="U207">
        <f t="shared" si="81"/>
        <v>31.687925</v>
      </c>
      <c r="V207">
        <f t="shared" si="82"/>
        <v>4.6913836634508952</v>
      </c>
      <c r="W207">
        <f t="shared" si="83"/>
        <v>70.234514146682912</v>
      </c>
      <c r="X207">
        <f t="shared" si="84"/>
        <v>3.3535666854191244</v>
      </c>
      <c r="Y207">
        <f t="shared" si="85"/>
        <v>4.7748129622072844</v>
      </c>
      <c r="Z207">
        <f t="shared" si="86"/>
        <v>1.3378169780317708</v>
      </c>
      <c r="AA207">
        <f t="shared" si="87"/>
        <v>-94.177000782424258</v>
      </c>
      <c r="AB207">
        <f t="shared" si="88"/>
        <v>46.505730168805066</v>
      </c>
      <c r="AC207">
        <f t="shared" si="89"/>
        <v>3.7974540848933263</v>
      </c>
      <c r="AD207">
        <f t="shared" si="90"/>
        <v>182.24107941932019</v>
      </c>
      <c r="AE207">
        <f t="shared" si="91"/>
        <v>28.559133800302469</v>
      </c>
      <c r="AF207">
        <f t="shared" si="92"/>
        <v>2.2217968639474717</v>
      </c>
      <c r="AG207">
        <f t="shared" si="93"/>
        <v>17.866390472718972</v>
      </c>
      <c r="AH207">
        <v>1306.6595514684359</v>
      </c>
      <c r="AI207">
        <v>1283.2880606060601</v>
      </c>
      <c r="AJ207">
        <v>1.700438465458044</v>
      </c>
      <c r="AK207">
        <v>60.783550458012961</v>
      </c>
      <c r="AL207">
        <f t="shared" si="94"/>
        <v>2.1355328975606409</v>
      </c>
      <c r="AM207">
        <v>31.10207537146233</v>
      </c>
      <c r="AN207">
        <v>33.071833939393933</v>
      </c>
      <c r="AO207">
        <v>-1.02950120884796E-2</v>
      </c>
      <c r="AP207">
        <v>100.31295513855321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47642.313409429131</v>
      </c>
      <c r="AV207">
        <f t="shared" si="98"/>
        <v>1199.99875</v>
      </c>
      <c r="AW207">
        <f t="shared" si="99"/>
        <v>1025.9238699212672</v>
      </c>
      <c r="AX207">
        <f t="shared" si="100"/>
        <v>0.85493744882756528</v>
      </c>
      <c r="AY207">
        <f t="shared" si="101"/>
        <v>0.18842927623720113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1678122300.6875</v>
      </c>
      <c r="BF207">
        <v>1237.8387499999999</v>
      </c>
      <c r="BG207">
        <v>1266.7437500000001</v>
      </c>
      <c r="BH207">
        <v>33.085625</v>
      </c>
      <c r="BI207">
        <v>31.1023125</v>
      </c>
      <c r="BJ207">
        <v>1245.7225000000001</v>
      </c>
      <c r="BK207">
        <v>32.830275</v>
      </c>
      <c r="BL207">
        <v>649.90887500000008</v>
      </c>
      <c r="BM207">
        <v>101.26049999999999</v>
      </c>
      <c r="BN207">
        <v>9.9733800000000011E-2</v>
      </c>
      <c r="BO207">
        <v>31.998999999999999</v>
      </c>
      <c r="BP207">
        <v>31.687925</v>
      </c>
      <c r="BQ207">
        <v>999.9</v>
      </c>
      <c r="BR207">
        <v>0</v>
      </c>
      <c r="BS207">
        <v>0</v>
      </c>
      <c r="BT207">
        <v>9019.6875</v>
      </c>
      <c r="BU207">
        <v>0</v>
      </c>
      <c r="BV207">
        <v>103.7175</v>
      </c>
      <c r="BW207">
        <v>-28.90475</v>
      </c>
      <c r="BX207">
        <v>1280.19625</v>
      </c>
      <c r="BY207">
        <v>1307.4087500000001</v>
      </c>
      <c r="BZ207">
        <v>1.9833350000000001</v>
      </c>
      <c r="CA207">
        <v>1266.7437500000001</v>
      </c>
      <c r="CB207">
        <v>31.1023125</v>
      </c>
      <c r="CC207">
        <v>3.3502675000000002</v>
      </c>
      <c r="CD207">
        <v>3.1494325000000001</v>
      </c>
      <c r="CE207">
        <v>25.879474999999999</v>
      </c>
      <c r="CF207">
        <v>24.8398</v>
      </c>
      <c r="CG207">
        <v>1199.99875</v>
      </c>
      <c r="CH207">
        <v>0.50000249999999991</v>
      </c>
      <c r="CI207">
        <v>0.49999749999999998</v>
      </c>
      <c r="CJ207">
        <v>0</v>
      </c>
      <c r="CK207">
        <v>1468.8875</v>
      </c>
      <c r="CL207">
        <v>4.9990899999999998</v>
      </c>
      <c r="CM207">
        <v>15833.775</v>
      </c>
      <c r="CN207">
        <v>9557.8350000000009</v>
      </c>
      <c r="CO207">
        <v>41.875</v>
      </c>
      <c r="CP207">
        <v>43.405999999999999</v>
      </c>
      <c r="CQ207">
        <v>42.523249999999997</v>
      </c>
      <c r="CR207">
        <v>42.686999999999998</v>
      </c>
      <c r="CS207">
        <v>43.186999999999998</v>
      </c>
      <c r="CT207">
        <v>597.50250000000005</v>
      </c>
      <c r="CU207">
        <v>597.49749999999995</v>
      </c>
      <c r="CV207">
        <v>0</v>
      </c>
      <c r="CW207">
        <v>1678122345.4000001</v>
      </c>
      <c r="CX207">
        <v>0</v>
      </c>
      <c r="CY207">
        <v>1678116306.0999999</v>
      </c>
      <c r="CZ207" t="s">
        <v>356</v>
      </c>
      <c r="DA207">
        <v>1678116302.5999999</v>
      </c>
      <c r="DB207">
        <v>1678116306.0999999</v>
      </c>
      <c r="DC207">
        <v>12</v>
      </c>
      <c r="DD207">
        <v>3.5000000000000003E-2</v>
      </c>
      <c r="DE207">
        <v>0.05</v>
      </c>
      <c r="DF207">
        <v>-6.1040000000000001</v>
      </c>
      <c r="DG207">
        <v>0.249</v>
      </c>
      <c r="DH207">
        <v>413</v>
      </c>
      <c r="DI207">
        <v>32</v>
      </c>
      <c r="DJ207">
        <v>0.5</v>
      </c>
      <c r="DK207">
        <v>0.15</v>
      </c>
      <c r="DL207">
        <v>-28.94818048780488</v>
      </c>
      <c r="DM207">
        <v>-0.44524181184668782</v>
      </c>
      <c r="DN207">
        <v>0.12228522081196221</v>
      </c>
      <c r="DO207">
        <v>0</v>
      </c>
      <c r="DP207">
        <v>2.0593424390243902</v>
      </c>
      <c r="DQ207">
        <v>1.354515679442362E-2</v>
      </c>
      <c r="DR207">
        <v>8.2322990736532778E-2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3.29765</v>
      </c>
      <c r="EB207">
        <v>2.6256300000000001</v>
      </c>
      <c r="EC207">
        <v>0.215082</v>
      </c>
      <c r="ED207">
        <v>0.21579599999999999</v>
      </c>
      <c r="EE207">
        <v>0.136879</v>
      </c>
      <c r="EF207">
        <v>0.13020100000000001</v>
      </c>
      <c r="EG207">
        <v>23699.5</v>
      </c>
      <c r="EH207">
        <v>24018.400000000001</v>
      </c>
      <c r="EI207">
        <v>28093.9</v>
      </c>
      <c r="EJ207">
        <v>29480.5</v>
      </c>
      <c r="EK207">
        <v>33391.300000000003</v>
      </c>
      <c r="EL207">
        <v>35597.199999999997</v>
      </c>
      <c r="EM207">
        <v>39672.9</v>
      </c>
      <c r="EN207">
        <v>42125</v>
      </c>
      <c r="EO207">
        <v>2.2381500000000001</v>
      </c>
      <c r="EP207">
        <v>2.2143799999999998</v>
      </c>
      <c r="EQ207">
        <v>0.108499</v>
      </c>
      <c r="ER207">
        <v>0</v>
      </c>
      <c r="ES207">
        <v>29.914899999999999</v>
      </c>
      <c r="ET207">
        <v>999.9</v>
      </c>
      <c r="EU207">
        <v>75</v>
      </c>
      <c r="EV207">
        <v>32.700000000000003</v>
      </c>
      <c r="EW207">
        <v>36.791400000000003</v>
      </c>
      <c r="EX207">
        <v>56.187100000000001</v>
      </c>
      <c r="EY207">
        <v>-4.2107400000000004</v>
      </c>
      <c r="EZ207">
        <v>2</v>
      </c>
      <c r="FA207">
        <v>0.38431700000000002</v>
      </c>
      <c r="FB207">
        <v>-0.27194200000000002</v>
      </c>
      <c r="FC207">
        <v>20.274799999999999</v>
      </c>
      <c r="FD207">
        <v>5.2175900000000004</v>
      </c>
      <c r="FE207">
        <v>12.0044</v>
      </c>
      <c r="FF207">
        <v>4.9859499999999999</v>
      </c>
      <c r="FG207">
        <v>3.2841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1.8622399999999999</v>
      </c>
      <c r="FN207">
        <v>1.8643000000000001</v>
      </c>
      <c r="FO207">
        <v>1.8603499999999999</v>
      </c>
      <c r="FP207">
        <v>1.8611</v>
      </c>
      <c r="FQ207">
        <v>1.8602000000000001</v>
      </c>
      <c r="FR207">
        <v>1.86195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-7.89</v>
      </c>
      <c r="GH207">
        <v>0.25530000000000003</v>
      </c>
      <c r="GI207">
        <v>-4.4273770621571362</v>
      </c>
      <c r="GJ207">
        <v>-4.6782648166075668E-3</v>
      </c>
      <c r="GK207">
        <v>2.0645039605938809E-6</v>
      </c>
      <c r="GL207">
        <v>-4.2957140779123221E-10</v>
      </c>
      <c r="GM207">
        <v>-7.2769555290842433E-2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100</v>
      </c>
      <c r="GV207">
        <v>99.9</v>
      </c>
      <c r="GW207">
        <v>3.3618199999999998</v>
      </c>
      <c r="GX207">
        <v>2.5097700000000001</v>
      </c>
      <c r="GY207">
        <v>2.04834</v>
      </c>
      <c r="GZ207">
        <v>2.6220699999999999</v>
      </c>
      <c r="HA207">
        <v>2.1972700000000001</v>
      </c>
      <c r="HB207">
        <v>2.32544</v>
      </c>
      <c r="HC207">
        <v>37.795299999999997</v>
      </c>
      <c r="HD207">
        <v>14.280900000000001</v>
      </c>
      <c r="HE207">
        <v>18</v>
      </c>
      <c r="HF207">
        <v>706.80399999999997</v>
      </c>
      <c r="HG207">
        <v>766.149</v>
      </c>
      <c r="HH207">
        <v>30.9998</v>
      </c>
      <c r="HI207">
        <v>32.279400000000003</v>
      </c>
      <c r="HJ207">
        <v>30.0002</v>
      </c>
      <c r="HK207">
        <v>32.238199999999999</v>
      </c>
      <c r="HL207">
        <v>32.2483</v>
      </c>
      <c r="HM207">
        <v>67.216999999999999</v>
      </c>
      <c r="HN207">
        <v>18.988299999999999</v>
      </c>
      <c r="HO207">
        <v>100</v>
      </c>
      <c r="HP207">
        <v>31</v>
      </c>
      <c r="HQ207">
        <v>1284.31</v>
      </c>
      <c r="HR207">
        <v>31.1752</v>
      </c>
      <c r="HS207">
        <v>99.020099999999999</v>
      </c>
      <c r="HT207">
        <v>97.696600000000004</v>
      </c>
    </row>
    <row r="208" spans="1:228" x14ac:dyDescent="0.2">
      <c r="A208">
        <v>193</v>
      </c>
      <c r="B208">
        <v>1678122307</v>
      </c>
      <c r="C208">
        <v>766.5</v>
      </c>
      <c r="D208" t="s">
        <v>745</v>
      </c>
      <c r="E208" t="s">
        <v>746</v>
      </c>
      <c r="F208">
        <v>4</v>
      </c>
      <c r="G208">
        <v>1678122305</v>
      </c>
      <c r="H208">
        <f t="shared" ref="H208:H271" si="102">(I208)/1000</f>
        <v>2.1680332044031049E-3</v>
      </c>
      <c r="I208">
        <f t="shared" ref="I208:I271" si="103">IF(BD208, AL208, AF208)</f>
        <v>2.168033204403105</v>
      </c>
      <c r="J208">
        <f t="shared" ref="J208:J271" si="104">IF(BD208, AG208, AE208)</f>
        <v>17.597040083398291</v>
      </c>
      <c r="K208">
        <f t="shared" ref="K208:K271" si="105">BF208 - IF(AS208&gt;1, J208*AZ208*100/(AU208*BT208), 0)</f>
        <v>1245.158571428572</v>
      </c>
      <c r="L208">
        <f t="shared" ref="L208:L271" si="106">((R208-H208/2)*K208-J208)/(R208+H208/2)</f>
        <v>1042.7048165181113</v>
      </c>
      <c r="M208">
        <f t="shared" ref="M208:M271" si="107">L208*(BM208+BN208)/1000</f>
        <v>105.68804226100185</v>
      </c>
      <c r="N208">
        <f t="shared" ref="N208:N271" si="108">(BF208 - IF(AS208&gt;1, J208*AZ208*100/(AU208*BT208), 0))*(BM208+BN208)/1000</f>
        <v>126.2086542941617</v>
      </c>
      <c r="O208">
        <f t="shared" ref="O208:O271" si="109">2/((1/Q208-1/P208)+SIGN(Q208)*SQRT((1/Q208-1/P208)*(1/Q208-1/P208) + 4*BA208/((BA208+1)*(BA208+1))*(2*1/Q208*1/P208-1/P208*1/P208)))</f>
        <v>0.16310155191418438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2.7720545678769053</v>
      </c>
      <c r="Q208">
        <f t="shared" ref="Q208:Q271" si="111">H208*(1000-(1000*0.61365*EXP(17.502*U208/(240.97+U208))/(BM208+BN208)+BH208)/2)/(1000*0.61365*EXP(17.502*U208/(240.97+U208))/(BM208+BN208)-BH208)</f>
        <v>0.15795164005497256</v>
      </c>
      <c r="R208">
        <f t="shared" ref="R208:R271" si="112">1/((BA208+1)/(O208/1.6)+1/(P208/1.37)) + BA208/((BA208+1)/(O208/1.6) + BA208/(P208/1.37))</f>
        <v>9.9168928669073522E-2</v>
      </c>
      <c r="S208">
        <f t="shared" ref="S208:S271" si="113">(AV208*AY208)</f>
        <v>226.11517337732627</v>
      </c>
      <c r="T208">
        <f t="shared" ref="T208:T271" si="114">(BO208+(S208+2*0.95*0.0000000567*(((BO208+$B$6)+273)^4-(BO208+273)^4)-44100*H208)/(1.84*29.3*P208+8*0.95*0.0000000567*(BO208+273)^3))</f>
        <v>32.797547930952923</v>
      </c>
      <c r="U208">
        <f t="shared" ref="U208:U271" si="115">($C$6*BP208+$D$6*BQ208+$E$6*T208)</f>
        <v>31.673257142857139</v>
      </c>
      <c r="V208">
        <f t="shared" ref="V208:V271" si="116">0.61365*EXP(17.502*U208/(240.97+U208))</f>
        <v>4.687481327046414</v>
      </c>
      <c r="W208">
        <f t="shared" ref="W208:W271" si="117">(X208/Y208*100)</f>
        <v>70.223562411000898</v>
      </c>
      <c r="X208">
        <f t="shared" ref="X208:X271" si="118">BH208*(BM208+BN208)/1000</f>
        <v>3.3513983999323433</v>
      </c>
      <c r="Y208">
        <f t="shared" ref="Y208:Y271" si="119">0.61365*EXP(17.502*BO208/(240.97+BO208))</f>
        <v>4.7724699301317832</v>
      </c>
      <c r="Z208">
        <f t="shared" ref="Z208:Z271" si="120">(V208-BH208*(BM208+BN208)/1000)</f>
        <v>1.3360829271140706</v>
      </c>
      <c r="AA208">
        <f t="shared" ref="AA208:AA271" si="121">(-H208*44100)</f>
        <v>-95.610264314176931</v>
      </c>
      <c r="AB208">
        <f t="shared" ref="AB208:AB271" si="122">2*29.3*P208*0.92*(BO208-U208)</f>
        <v>47.385375644826446</v>
      </c>
      <c r="AC208">
        <f t="shared" ref="AC208:AC271" si="123">2*0.95*0.0000000567*(((BO208+$B$6)+273)^4-(U208+273)^4)</f>
        <v>3.8702111440370035</v>
      </c>
      <c r="AD208">
        <f t="shared" ref="AD208:AD271" si="124">S208+AC208+AA208+AB208</f>
        <v>181.76049585201278</v>
      </c>
      <c r="AE208">
        <f t="shared" ref="AE208:AE271" si="125">BL208*AS208*(BG208-BF208*(1000-AS208*BI208)/(1000-AS208*BH208))/(100*AZ208)</f>
        <v>28.631317316760512</v>
      </c>
      <c r="AF208">
        <f t="shared" ref="AF208:AF271" si="126">1000*BL208*AS208*(BH208-BI208)/(100*AZ208*(1000-AS208*BH208))</f>
        <v>2.1809278316438352</v>
      </c>
      <c r="AG208">
        <f t="shared" ref="AG208:AG271" si="127">(AH208 - AI208 - BM208*1000/(8.314*(BO208+273.15)) * AK208/BL208 * AJ208) * BL208/(100*AZ208) * (1000 - BI208)/1000</f>
        <v>17.597040083398291</v>
      </c>
      <c r="AH208">
        <v>1313.71261709737</v>
      </c>
      <c r="AI208">
        <v>1290.366848484849</v>
      </c>
      <c r="AJ208">
        <v>1.7636691409938221</v>
      </c>
      <c r="AK208">
        <v>60.783550458012961</v>
      </c>
      <c r="AL208">
        <f t="shared" ref="AL208:AL271" si="128">(AN208 - AM208 + BM208*1000/(8.314*(BO208+273.15)) * AP208/BL208 * AO208) * BL208/(100*AZ208) * 1000/(1000 - AN208)</f>
        <v>2.168033204403105</v>
      </c>
      <c r="AM208">
        <v>31.118513299889742</v>
      </c>
      <c r="AN208">
        <v>33.061672727272708</v>
      </c>
      <c r="AO208">
        <v>-1.3390614112134889E-3</v>
      </c>
      <c r="AP208">
        <v>100.31295513855321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47616.466012128105</v>
      </c>
      <c r="AV208">
        <f t="shared" ref="AV208:AV271" si="132">$B$10*BU208+$C$10*BV208+$F$10*CG208*(1-CJ208)</f>
        <v>1200.001428571429</v>
      </c>
      <c r="AW208">
        <f t="shared" ref="AW208:AW271" si="133">AV208*AX208</f>
        <v>1025.926042164418</v>
      </c>
      <c r="AX208">
        <f t="shared" ref="AX208:AX271" si="134">($B$10*$D$8+$C$10*$D$8+$F$10*((CT208+CL208)/MAX(CT208+CL208+CU208, 0.1)*$I$8+CU208/MAX(CT208+CL208+CU208, 0.1)*$J$8))/($B$10+$C$10+$F$10)</f>
        <v>0.85493735068778776</v>
      </c>
      <c r="AY208">
        <f t="shared" ref="AY208:AY271" si="135">($B$10*$K$8+$C$10*$K$8+$F$10*((CT208+CL208)/MAX(CT208+CL208+CU208, 0.1)*$P$8+CU208/MAX(CT208+CL208+CU208, 0.1)*$Q$8))/($B$10+$C$10+$F$10)</f>
        <v>0.18842908682743037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1678122305</v>
      </c>
      <c r="BF208">
        <v>1245.158571428572</v>
      </c>
      <c r="BG208">
        <v>1274.091428571428</v>
      </c>
      <c r="BH208">
        <v>33.06447142857143</v>
      </c>
      <c r="BI208">
        <v>31.11805714285714</v>
      </c>
      <c r="BJ208">
        <v>1253.048571428571</v>
      </c>
      <c r="BK208">
        <v>32.809285714285707</v>
      </c>
      <c r="BL208">
        <v>650.0619999999999</v>
      </c>
      <c r="BM208">
        <v>101.2594285714286</v>
      </c>
      <c r="BN208">
        <v>0.1000747</v>
      </c>
      <c r="BO208">
        <v>31.990328571428581</v>
      </c>
      <c r="BP208">
        <v>31.673257142857139</v>
      </c>
      <c r="BQ208">
        <v>999.89999999999986</v>
      </c>
      <c r="BR208">
        <v>0</v>
      </c>
      <c r="BS208">
        <v>0</v>
      </c>
      <c r="BT208">
        <v>9014.5528571428567</v>
      </c>
      <c r="BU208">
        <v>0</v>
      </c>
      <c r="BV208">
        <v>107.2475714285714</v>
      </c>
      <c r="BW208">
        <v>-28.932657142857138</v>
      </c>
      <c r="BX208">
        <v>1287.734285714286</v>
      </c>
      <c r="BY208">
        <v>1315.011428571428</v>
      </c>
      <c r="BZ208">
        <v>1.946434285714286</v>
      </c>
      <c r="CA208">
        <v>1274.091428571428</v>
      </c>
      <c r="CB208">
        <v>31.11805714285714</v>
      </c>
      <c r="CC208">
        <v>3.34809</v>
      </c>
      <c r="CD208">
        <v>3.150998571428572</v>
      </c>
      <c r="CE208">
        <v>25.868500000000001</v>
      </c>
      <c r="CF208">
        <v>24.848099999999999</v>
      </c>
      <c r="CG208">
        <v>1200.001428571429</v>
      </c>
      <c r="CH208">
        <v>0.50000599999999995</v>
      </c>
      <c r="CI208">
        <v>0.49999399999999999</v>
      </c>
      <c r="CJ208">
        <v>0</v>
      </c>
      <c r="CK208">
        <v>1468.8328571428569</v>
      </c>
      <c r="CL208">
        <v>4.9990899999999998</v>
      </c>
      <c r="CM208">
        <v>15830.157142857141</v>
      </c>
      <c r="CN208">
        <v>9557.9042857142867</v>
      </c>
      <c r="CO208">
        <v>41.875</v>
      </c>
      <c r="CP208">
        <v>43.375</v>
      </c>
      <c r="CQ208">
        <v>42.553142857142859</v>
      </c>
      <c r="CR208">
        <v>42.686999999999998</v>
      </c>
      <c r="CS208">
        <v>43.186999999999998</v>
      </c>
      <c r="CT208">
        <v>597.50714285714287</v>
      </c>
      <c r="CU208">
        <v>597.49428571428575</v>
      </c>
      <c r="CV208">
        <v>0</v>
      </c>
      <c r="CW208">
        <v>1678122349</v>
      </c>
      <c r="CX208">
        <v>0</v>
      </c>
      <c r="CY208">
        <v>1678116306.0999999</v>
      </c>
      <c r="CZ208" t="s">
        <v>356</v>
      </c>
      <c r="DA208">
        <v>1678116302.5999999</v>
      </c>
      <c r="DB208">
        <v>1678116306.0999999</v>
      </c>
      <c r="DC208">
        <v>12</v>
      </c>
      <c r="DD208">
        <v>3.5000000000000003E-2</v>
      </c>
      <c r="DE208">
        <v>0.05</v>
      </c>
      <c r="DF208">
        <v>-6.1040000000000001</v>
      </c>
      <c r="DG208">
        <v>0.249</v>
      </c>
      <c r="DH208">
        <v>413</v>
      </c>
      <c r="DI208">
        <v>32</v>
      </c>
      <c r="DJ208">
        <v>0.5</v>
      </c>
      <c r="DK208">
        <v>0.15</v>
      </c>
      <c r="DL208">
        <v>-28.980807317073179</v>
      </c>
      <c r="DM208">
        <v>0.32064041811845317</v>
      </c>
      <c r="DN208">
        <v>8.608523963517685E-2</v>
      </c>
      <c r="DO208">
        <v>0</v>
      </c>
      <c r="DP208">
        <v>2.0539448780487808</v>
      </c>
      <c r="DQ208">
        <v>-0.6432079442508718</v>
      </c>
      <c r="DR208">
        <v>8.8317229021625795E-2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371</v>
      </c>
      <c r="EA208">
        <v>3.29739</v>
      </c>
      <c r="EB208">
        <v>2.6252300000000002</v>
      </c>
      <c r="EC208">
        <v>0.215807</v>
      </c>
      <c r="ED208">
        <v>0.21651100000000001</v>
      </c>
      <c r="EE208">
        <v>0.136851</v>
      </c>
      <c r="EF208">
        <v>0.13019900000000001</v>
      </c>
      <c r="EG208">
        <v>23677.7</v>
      </c>
      <c r="EH208">
        <v>23996.5</v>
      </c>
      <c r="EI208">
        <v>28094.1</v>
      </c>
      <c r="EJ208">
        <v>29480.6</v>
      </c>
      <c r="EK208">
        <v>33391.9</v>
      </c>
      <c r="EL208">
        <v>35597.800000000003</v>
      </c>
      <c r="EM208">
        <v>39672.300000000003</v>
      </c>
      <c r="EN208">
        <v>42125.5</v>
      </c>
      <c r="EO208">
        <v>2.2378499999999999</v>
      </c>
      <c r="EP208">
        <v>2.21462</v>
      </c>
      <c r="EQ208">
        <v>0.10929999999999999</v>
      </c>
      <c r="ER208">
        <v>0</v>
      </c>
      <c r="ES208">
        <v>29.897300000000001</v>
      </c>
      <c r="ET208">
        <v>999.9</v>
      </c>
      <c r="EU208">
        <v>75</v>
      </c>
      <c r="EV208">
        <v>32.700000000000003</v>
      </c>
      <c r="EW208">
        <v>36.791899999999998</v>
      </c>
      <c r="EX208">
        <v>56.3371</v>
      </c>
      <c r="EY208">
        <v>-4.0825300000000002</v>
      </c>
      <c r="EZ208">
        <v>2</v>
      </c>
      <c r="FA208">
        <v>0.384299</v>
      </c>
      <c r="FB208">
        <v>-0.27090999999999998</v>
      </c>
      <c r="FC208">
        <v>20.275200000000002</v>
      </c>
      <c r="FD208">
        <v>5.2195400000000003</v>
      </c>
      <c r="FE208">
        <v>12.0044</v>
      </c>
      <c r="FF208">
        <v>4.9869000000000003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1.86225</v>
      </c>
      <c r="FN208">
        <v>1.8643099999999999</v>
      </c>
      <c r="FO208">
        <v>1.8603499999999999</v>
      </c>
      <c r="FP208">
        <v>1.8610800000000001</v>
      </c>
      <c r="FQ208">
        <v>1.86019</v>
      </c>
      <c r="FR208">
        <v>1.86192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</v>
      </c>
      <c r="GH208">
        <v>0.25519999999999998</v>
      </c>
      <c r="GI208">
        <v>-4.4273770621571362</v>
      </c>
      <c r="GJ208">
        <v>-4.6782648166075668E-3</v>
      </c>
      <c r="GK208">
        <v>2.0645039605938809E-6</v>
      </c>
      <c r="GL208">
        <v>-4.2957140779123221E-10</v>
      </c>
      <c r="GM208">
        <v>-7.2769555290842433E-2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100.1</v>
      </c>
      <c r="GV208">
        <v>100</v>
      </c>
      <c r="GW208">
        <v>3.3752399999999998</v>
      </c>
      <c r="GX208">
        <v>2.5109900000000001</v>
      </c>
      <c r="GY208">
        <v>2.04834</v>
      </c>
      <c r="GZ208">
        <v>2.6208499999999999</v>
      </c>
      <c r="HA208">
        <v>2.1972700000000001</v>
      </c>
      <c r="HB208">
        <v>2.2705099999999998</v>
      </c>
      <c r="HC208">
        <v>37.795299999999997</v>
      </c>
      <c r="HD208">
        <v>14.280900000000001</v>
      </c>
      <c r="HE208">
        <v>18</v>
      </c>
      <c r="HF208">
        <v>706.55799999999999</v>
      </c>
      <c r="HG208">
        <v>766.428</v>
      </c>
      <c r="HH208">
        <v>31.0001</v>
      </c>
      <c r="HI208">
        <v>32.2776</v>
      </c>
      <c r="HJ208">
        <v>30.0001</v>
      </c>
      <c r="HK208">
        <v>32.238599999999998</v>
      </c>
      <c r="HL208">
        <v>32.250900000000001</v>
      </c>
      <c r="HM208">
        <v>67.490499999999997</v>
      </c>
      <c r="HN208">
        <v>18.988299999999999</v>
      </c>
      <c r="HO208">
        <v>100</v>
      </c>
      <c r="HP208">
        <v>31</v>
      </c>
      <c r="HQ208">
        <v>1290.98</v>
      </c>
      <c r="HR208">
        <v>31.165700000000001</v>
      </c>
      <c r="HS208">
        <v>99.019599999999997</v>
      </c>
      <c r="HT208">
        <v>97.697299999999998</v>
      </c>
    </row>
    <row r="209" spans="1:228" x14ac:dyDescent="0.2">
      <c r="A209">
        <v>194</v>
      </c>
      <c r="B209">
        <v>1678122311</v>
      </c>
      <c r="C209">
        <v>770.5</v>
      </c>
      <c r="D209" t="s">
        <v>747</v>
      </c>
      <c r="E209" t="s">
        <v>748</v>
      </c>
      <c r="F209">
        <v>4</v>
      </c>
      <c r="G209">
        <v>1678122308.6875</v>
      </c>
      <c r="H209">
        <f t="shared" si="102"/>
        <v>2.1760770863104599E-3</v>
      </c>
      <c r="I209">
        <f t="shared" si="103"/>
        <v>2.1760770863104599</v>
      </c>
      <c r="J209">
        <f t="shared" si="104"/>
        <v>18.074551931435487</v>
      </c>
      <c r="K209">
        <f t="shared" si="105"/>
        <v>1251.325</v>
      </c>
      <c r="L209">
        <f t="shared" si="106"/>
        <v>1044.6315699430547</v>
      </c>
      <c r="M209">
        <f t="shared" si="107"/>
        <v>105.8846068497742</v>
      </c>
      <c r="N209">
        <f t="shared" si="108"/>
        <v>126.8352014993347</v>
      </c>
      <c r="O209">
        <f t="shared" si="109"/>
        <v>0.16371972260840073</v>
      </c>
      <c r="P209">
        <f t="shared" si="110"/>
        <v>2.7695871098306326</v>
      </c>
      <c r="Q209">
        <f t="shared" si="111"/>
        <v>0.15852690318856935</v>
      </c>
      <c r="R209">
        <f t="shared" si="112"/>
        <v>9.953214849294488E-2</v>
      </c>
      <c r="S209">
        <f t="shared" si="113"/>
        <v>226.11767023442317</v>
      </c>
      <c r="T209">
        <f t="shared" si="114"/>
        <v>32.796078553622174</v>
      </c>
      <c r="U209">
        <f t="shared" si="115"/>
        <v>31.672112500000001</v>
      </c>
      <c r="V209">
        <f t="shared" si="116"/>
        <v>4.6871769174013798</v>
      </c>
      <c r="W209">
        <f t="shared" si="117"/>
        <v>70.214643700175628</v>
      </c>
      <c r="X209">
        <f t="shared" si="118"/>
        <v>3.3509815637407931</v>
      </c>
      <c r="Y209">
        <f t="shared" si="119"/>
        <v>4.7724824725307426</v>
      </c>
      <c r="Z209">
        <f t="shared" si="120"/>
        <v>1.3361953536605866</v>
      </c>
      <c r="AA209">
        <f t="shared" si="121"/>
        <v>-95.964999506291278</v>
      </c>
      <c r="AB209">
        <f t="shared" si="122"/>
        <v>47.521040644149657</v>
      </c>
      <c r="AC209">
        <f t="shared" si="123"/>
        <v>3.8847285165926162</v>
      </c>
      <c r="AD209">
        <f t="shared" si="124"/>
        <v>181.55843988887415</v>
      </c>
      <c r="AE209">
        <f t="shared" si="125"/>
        <v>28.655707818596991</v>
      </c>
      <c r="AF209">
        <f t="shared" si="126"/>
        <v>2.1786260421427825</v>
      </c>
      <c r="AG209">
        <f t="shared" si="127"/>
        <v>18.074551931435487</v>
      </c>
      <c r="AH209">
        <v>1320.7354523509659</v>
      </c>
      <c r="AI209">
        <v>1297.1799393939391</v>
      </c>
      <c r="AJ209">
        <v>1.6971839831309721</v>
      </c>
      <c r="AK209">
        <v>60.783550458012961</v>
      </c>
      <c r="AL209">
        <f t="shared" si="128"/>
        <v>2.1760770863104599</v>
      </c>
      <c r="AM209">
        <v>31.115480886052019</v>
      </c>
      <c r="AN209">
        <v>33.059132727272733</v>
      </c>
      <c r="AO209">
        <v>-2.1311950280469551E-4</v>
      </c>
      <c r="AP209">
        <v>100.31295513855321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47548.301141461066</v>
      </c>
      <c r="AV209">
        <f t="shared" si="132"/>
        <v>1200.0150000000001</v>
      </c>
      <c r="AW209">
        <f t="shared" si="133"/>
        <v>1025.9376135929654</v>
      </c>
      <c r="AX209">
        <f t="shared" si="134"/>
        <v>0.85493732461091343</v>
      </c>
      <c r="AY209">
        <f t="shared" si="135"/>
        <v>0.18842903649906306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1678122308.6875</v>
      </c>
      <c r="BF209">
        <v>1251.325</v>
      </c>
      <c r="BG209">
        <v>1280.29375</v>
      </c>
      <c r="BH209">
        <v>33.059962499999997</v>
      </c>
      <c r="BI209">
        <v>31.115349999999999</v>
      </c>
      <c r="BJ209">
        <v>1259.2249999999999</v>
      </c>
      <c r="BK209">
        <v>32.804787500000003</v>
      </c>
      <c r="BL209">
        <v>649.98062499999992</v>
      </c>
      <c r="BM209">
        <v>101.26075</v>
      </c>
      <c r="BN209">
        <v>9.9968837499999991E-2</v>
      </c>
      <c r="BO209">
        <v>31.990375</v>
      </c>
      <c r="BP209">
        <v>31.672112500000001</v>
      </c>
      <c r="BQ209">
        <v>999.9</v>
      </c>
      <c r="BR209">
        <v>0</v>
      </c>
      <c r="BS209">
        <v>0</v>
      </c>
      <c r="BT209">
        <v>9001.3287500000006</v>
      </c>
      <c r="BU209">
        <v>0</v>
      </c>
      <c r="BV209">
        <v>109.77549999999999</v>
      </c>
      <c r="BW209">
        <v>-28.9688625</v>
      </c>
      <c r="BX209">
        <v>1294.1075000000001</v>
      </c>
      <c r="BY209">
        <v>1321.4075</v>
      </c>
      <c r="BZ209">
        <v>1.94460875</v>
      </c>
      <c r="CA209">
        <v>1280.29375</v>
      </c>
      <c r="CB209">
        <v>31.115349999999999</v>
      </c>
      <c r="CC209">
        <v>3.3476824999999999</v>
      </c>
      <c r="CD209">
        <v>3.1507687500000001</v>
      </c>
      <c r="CE209">
        <v>25.866425</v>
      </c>
      <c r="CF209">
        <v>24.846887500000001</v>
      </c>
      <c r="CG209">
        <v>1200.0150000000001</v>
      </c>
      <c r="CH209">
        <v>0.50000599999999995</v>
      </c>
      <c r="CI209">
        <v>0.49999399999999999</v>
      </c>
      <c r="CJ209">
        <v>0</v>
      </c>
      <c r="CK209">
        <v>1468.6775</v>
      </c>
      <c r="CL209">
        <v>4.9990899999999998</v>
      </c>
      <c r="CM209">
        <v>15828.15</v>
      </c>
      <c r="CN209">
        <v>9558.005000000001</v>
      </c>
      <c r="CO209">
        <v>41.875</v>
      </c>
      <c r="CP209">
        <v>43.375</v>
      </c>
      <c r="CQ209">
        <v>42.554250000000003</v>
      </c>
      <c r="CR209">
        <v>42.686999999999998</v>
      </c>
      <c r="CS209">
        <v>43.186999999999998</v>
      </c>
      <c r="CT209">
        <v>597.51499999999999</v>
      </c>
      <c r="CU209">
        <v>597.5</v>
      </c>
      <c r="CV209">
        <v>0</v>
      </c>
      <c r="CW209">
        <v>1678122353.2</v>
      </c>
      <c r="CX209">
        <v>0</v>
      </c>
      <c r="CY209">
        <v>1678116306.0999999</v>
      </c>
      <c r="CZ209" t="s">
        <v>356</v>
      </c>
      <c r="DA209">
        <v>1678116302.5999999</v>
      </c>
      <c r="DB209">
        <v>1678116306.0999999</v>
      </c>
      <c r="DC209">
        <v>12</v>
      </c>
      <c r="DD209">
        <v>3.5000000000000003E-2</v>
      </c>
      <c r="DE209">
        <v>0.05</v>
      </c>
      <c r="DF209">
        <v>-6.1040000000000001</v>
      </c>
      <c r="DG209">
        <v>0.249</v>
      </c>
      <c r="DH209">
        <v>413</v>
      </c>
      <c r="DI209">
        <v>32</v>
      </c>
      <c r="DJ209">
        <v>0.5</v>
      </c>
      <c r="DK209">
        <v>0.15</v>
      </c>
      <c r="DL209">
        <v>-28.984192682926832</v>
      </c>
      <c r="DM209">
        <v>0.51044111498252254</v>
      </c>
      <c r="DN209">
        <v>8.1519312062500821E-2</v>
      </c>
      <c r="DO209">
        <v>0</v>
      </c>
      <c r="DP209">
        <v>2.0290434146341458</v>
      </c>
      <c r="DQ209">
        <v>-0.89120027874564223</v>
      </c>
      <c r="DR209">
        <v>9.4291177525110931E-2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371</v>
      </c>
      <c r="EA209">
        <v>3.2975300000000001</v>
      </c>
      <c r="EB209">
        <v>2.6253600000000001</v>
      </c>
      <c r="EC209">
        <v>0.216504</v>
      </c>
      <c r="ED209">
        <v>0.217194</v>
      </c>
      <c r="EE209">
        <v>0.13685</v>
      </c>
      <c r="EF209">
        <v>0.13019</v>
      </c>
      <c r="EG209">
        <v>23655.9</v>
      </c>
      <c r="EH209">
        <v>23975.5</v>
      </c>
      <c r="EI209">
        <v>28093.200000000001</v>
      </c>
      <c r="EJ209">
        <v>29480.6</v>
      </c>
      <c r="EK209">
        <v>33391.800000000003</v>
      </c>
      <c r="EL209">
        <v>35598.199999999997</v>
      </c>
      <c r="EM209">
        <v>39672.1</v>
      </c>
      <c r="EN209">
        <v>42125.5</v>
      </c>
      <c r="EO209">
        <v>2.2377799999999999</v>
      </c>
      <c r="EP209">
        <v>2.2145800000000002</v>
      </c>
      <c r="EQ209">
        <v>0.110067</v>
      </c>
      <c r="ER209">
        <v>0</v>
      </c>
      <c r="ES209">
        <v>29.881799999999998</v>
      </c>
      <c r="ET209">
        <v>999.9</v>
      </c>
      <c r="EU209">
        <v>75</v>
      </c>
      <c r="EV209">
        <v>32.700000000000003</v>
      </c>
      <c r="EW209">
        <v>36.790900000000001</v>
      </c>
      <c r="EX209">
        <v>56.5471</v>
      </c>
      <c r="EY209">
        <v>-4.1105799999999997</v>
      </c>
      <c r="EZ209">
        <v>2</v>
      </c>
      <c r="FA209">
        <v>0.38430399999999998</v>
      </c>
      <c r="FB209">
        <v>-0.27039800000000003</v>
      </c>
      <c r="FC209">
        <v>20.275400000000001</v>
      </c>
      <c r="FD209">
        <v>5.2195400000000003</v>
      </c>
      <c r="FE209">
        <v>12.004899999999999</v>
      </c>
      <c r="FF209">
        <v>4.9869000000000003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1.86225</v>
      </c>
      <c r="FN209">
        <v>1.8643099999999999</v>
      </c>
      <c r="FO209">
        <v>1.8603499999999999</v>
      </c>
      <c r="FP209">
        <v>1.8610800000000001</v>
      </c>
      <c r="FQ209">
        <v>1.86019</v>
      </c>
      <c r="FR209">
        <v>1.86189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-7.91</v>
      </c>
      <c r="GH209">
        <v>0.25509999999999999</v>
      </c>
      <c r="GI209">
        <v>-4.4273770621571362</v>
      </c>
      <c r="GJ209">
        <v>-4.6782648166075668E-3</v>
      </c>
      <c r="GK209">
        <v>2.0645039605938809E-6</v>
      </c>
      <c r="GL209">
        <v>-4.2957140779123221E-10</v>
      </c>
      <c r="GM209">
        <v>-7.2769555290842433E-2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100.1</v>
      </c>
      <c r="GV209">
        <v>100.1</v>
      </c>
      <c r="GW209">
        <v>3.3886699999999998</v>
      </c>
      <c r="GX209">
        <v>2.49512</v>
      </c>
      <c r="GY209">
        <v>2.04834</v>
      </c>
      <c r="GZ209">
        <v>2.6208499999999999</v>
      </c>
      <c r="HA209">
        <v>2.1972700000000001</v>
      </c>
      <c r="HB209">
        <v>2.3327599999999999</v>
      </c>
      <c r="HC209">
        <v>37.795299999999997</v>
      </c>
      <c r="HD209">
        <v>14.2896</v>
      </c>
      <c r="HE209">
        <v>18</v>
      </c>
      <c r="HF209">
        <v>706.495</v>
      </c>
      <c r="HG209">
        <v>766.37900000000002</v>
      </c>
      <c r="HH209">
        <v>31.0001</v>
      </c>
      <c r="HI209">
        <v>32.276600000000002</v>
      </c>
      <c r="HJ209">
        <v>30.0001</v>
      </c>
      <c r="HK209">
        <v>32.238599999999998</v>
      </c>
      <c r="HL209">
        <v>32.250900000000001</v>
      </c>
      <c r="HM209">
        <v>67.772800000000004</v>
      </c>
      <c r="HN209">
        <v>18.988299999999999</v>
      </c>
      <c r="HO209">
        <v>100</v>
      </c>
      <c r="HP209">
        <v>31</v>
      </c>
      <c r="HQ209">
        <v>1294.33</v>
      </c>
      <c r="HR209">
        <v>31.150099999999998</v>
      </c>
      <c r="HS209">
        <v>99.017899999999997</v>
      </c>
      <c r="HT209">
        <v>97.697299999999998</v>
      </c>
    </row>
    <row r="210" spans="1:228" x14ac:dyDescent="0.2">
      <c r="A210">
        <v>195</v>
      </c>
      <c r="B210">
        <v>1678122315</v>
      </c>
      <c r="C210">
        <v>774.5</v>
      </c>
      <c r="D210" t="s">
        <v>749</v>
      </c>
      <c r="E210" t="s">
        <v>750</v>
      </c>
      <c r="F210">
        <v>4</v>
      </c>
      <c r="G210">
        <v>1678122313</v>
      </c>
      <c r="H210">
        <f t="shared" si="102"/>
        <v>2.1806152603937689E-3</v>
      </c>
      <c r="I210">
        <f t="shared" si="103"/>
        <v>2.1806152603937687</v>
      </c>
      <c r="J210">
        <f t="shared" si="104"/>
        <v>17.677780360242135</v>
      </c>
      <c r="K210">
        <f t="shared" si="105"/>
        <v>1258.47</v>
      </c>
      <c r="L210">
        <f t="shared" si="106"/>
        <v>1055.9297115222003</v>
      </c>
      <c r="M210">
        <f t="shared" si="107"/>
        <v>107.0314688443175</v>
      </c>
      <c r="N210">
        <f t="shared" si="108"/>
        <v>127.56141921826806</v>
      </c>
      <c r="O210">
        <f t="shared" si="109"/>
        <v>0.16407464295558744</v>
      </c>
      <c r="P210">
        <f t="shared" si="110"/>
        <v>2.766617679847045</v>
      </c>
      <c r="Q210">
        <f t="shared" si="111"/>
        <v>0.15885426496057747</v>
      </c>
      <c r="R210">
        <f t="shared" si="112"/>
        <v>9.9739109571054446E-2</v>
      </c>
      <c r="S210">
        <f t="shared" si="113"/>
        <v>226.1157545198075</v>
      </c>
      <c r="T210">
        <f t="shared" si="114"/>
        <v>32.8000195853568</v>
      </c>
      <c r="U210">
        <f t="shared" si="115"/>
        <v>31.672257142857141</v>
      </c>
      <c r="V210">
        <f t="shared" si="116"/>
        <v>4.6872153831926529</v>
      </c>
      <c r="W210">
        <f t="shared" si="117"/>
        <v>70.196955037535574</v>
      </c>
      <c r="X210">
        <f t="shared" si="118"/>
        <v>3.3509711739496817</v>
      </c>
      <c r="Y210">
        <f t="shared" si="119"/>
        <v>4.7736702712501655</v>
      </c>
      <c r="Z210">
        <f t="shared" si="120"/>
        <v>1.3362442092429712</v>
      </c>
      <c r="AA210">
        <f t="shared" si="121"/>
        <v>-96.165132983365211</v>
      </c>
      <c r="AB210">
        <f t="shared" si="122"/>
        <v>48.104261054673337</v>
      </c>
      <c r="AC210">
        <f t="shared" si="123"/>
        <v>3.9367140280504742</v>
      </c>
      <c r="AD210">
        <f t="shared" si="124"/>
        <v>181.99159661916613</v>
      </c>
      <c r="AE210">
        <f t="shared" si="125"/>
        <v>28.583393624017546</v>
      </c>
      <c r="AF210">
        <f t="shared" si="126"/>
        <v>2.1825141816981635</v>
      </c>
      <c r="AG210">
        <f t="shared" si="127"/>
        <v>17.677780360242135</v>
      </c>
      <c r="AH210">
        <v>1327.439205531562</v>
      </c>
      <c r="AI210">
        <v>1304.109515151514</v>
      </c>
      <c r="AJ210">
        <v>1.738478663710108</v>
      </c>
      <c r="AK210">
        <v>60.783550458012961</v>
      </c>
      <c r="AL210">
        <f t="shared" si="128"/>
        <v>2.1806152603937687</v>
      </c>
      <c r="AM210">
        <v>31.111680660421371</v>
      </c>
      <c r="AN210">
        <v>33.05789212121212</v>
      </c>
      <c r="AO210">
        <v>4.0933154741971929E-6</v>
      </c>
      <c r="AP210">
        <v>100.31295513855321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47465.633447616397</v>
      </c>
      <c r="AV210">
        <f t="shared" si="132"/>
        <v>1200.007142857143</v>
      </c>
      <c r="AW210">
        <f t="shared" si="133"/>
        <v>1025.9306707356518</v>
      </c>
      <c r="AX210">
        <f t="shared" si="134"/>
        <v>0.85493713670151505</v>
      </c>
      <c r="AY210">
        <f t="shared" si="135"/>
        <v>0.18842867383392389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1678122313</v>
      </c>
      <c r="BF210">
        <v>1258.47</v>
      </c>
      <c r="BG210">
        <v>1287.388571428572</v>
      </c>
      <c r="BH210">
        <v>33.059342857142859</v>
      </c>
      <c r="BI210">
        <v>31.111414285714289</v>
      </c>
      <c r="BJ210">
        <v>1266.3828571428569</v>
      </c>
      <c r="BK210">
        <v>32.804171428571429</v>
      </c>
      <c r="BL210">
        <v>650.03257142857126</v>
      </c>
      <c r="BM210">
        <v>101.2621428571429</v>
      </c>
      <c r="BN210">
        <v>0.10016154285714279</v>
      </c>
      <c r="BO210">
        <v>31.994771428571429</v>
      </c>
      <c r="BP210">
        <v>31.672257142857141</v>
      </c>
      <c r="BQ210">
        <v>999.89999999999986</v>
      </c>
      <c r="BR210">
        <v>0</v>
      </c>
      <c r="BS210">
        <v>0</v>
      </c>
      <c r="BT210">
        <v>8985.4471428571433</v>
      </c>
      <c r="BU210">
        <v>0</v>
      </c>
      <c r="BV210">
        <v>112.889</v>
      </c>
      <c r="BW210">
        <v>-28.919557142857141</v>
      </c>
      <c r="BX210">
        <v>1301.494285714286</v>
      </c>
      <c r="BY210">
        <v>1328.7285714285711</v>
      </c>
      <c r="BZ210">
        <v>1.947927142857143</v>
      </c>
      <c r="CA210">
        <v>1287.388571428572</v>
      </c>
      <c r="CB210">
        <v>31.111414285714289</v>
      </c>
      <c r="CC210">
        <v>3.347664285714286</v>
      </c>
      <c r="CD210">
        <v>3.1504114285714291</v>
      </c>
      <c r="CE210">
        <v>25.866342857142861</v>
      </c>
      <c r="CF210">
        <v>24.844985714285709</v>
      </c>
      <c r="CG210">
        <v>1200.007142857143</v>
      </c>
      <c r="CH210">
        <v>0.50001200000000001</v>
      </c>
      <c r="CI210">
        <v>0.49998799999999999</v>
      </c>
      <c r="CJ210">
        <v>0</v>
      </c>
      <c r="CK210">
        <v>1468.5871428571429</v>
      </c>
      <c r="CL210">
        <v>4.9990899999999998</v>
      </c>
      <c r="CM210">
        <v>15825.342857142859</v>
      </c>
      <c r="CN210">
        <v>9557.9614285714288</v>
      </c>
      <c r="CO210">
        <v>41.875</v>
      </c>
      <c r="CP210">
        <v>43.375</v>
      </c>
      <c r="CQ210">
        <v>42.553142857142859</v>
      </c>
      <c r="CR210">
        <v>42.669285714285706</v>
      </c>
      <c r="CS210">
        <v>43.151571428571437</v>
      </c>
      <c r="CT210">
        <v>597.51857142857136</v>
      </c>
      <c r="CU210">
        <v>597.48857142857139</v>
      </c>
      <c r="CV210">
        <v>0</v>
      </c>
      <c r="CW210">
        <v>1678122357.4000001</v>
      </c>
      <c r="CX210">
        <v>0</v>
      </c>
      <c r="CY210">
        <v>1678116306.0999999</v>
      </c>
      <c r="CZ210" t="s">
        <v>356</v>
      </c>
      <c r="DA210">
        <v>1678116302.5999999</v>
      </c>
      <c r="DB210">
        <v>1678116306.0999999</v>
      </c>
      <c r="DC210">
        <v>12</v>
      </c>
      <c r="DD210">
        <v>3.5000000000000003E-2</v>
      </c>
      <c r="DE210">
        <v>0.05</v>
      </c>
      <c r="DF210">
        <v>-6.1040000000000001</v>
      </c>
      <c r="DG210">
        <v>0.249</v>
      </c>
      <c r="DH210">
        <v>413</v>
      </c>
      <c r="DI210">
        <v>32</v>
      </c>
      <c r="DJ210">
        <v>0.5</v>
      </c>
      <c r="DK210">
        <v>0.15</v>
      </c>
      <c r="DL210">
        <v>-28.948165853658541</v>
      </c>
      <c r="DM210">
        <v>0.17643763066202331</v>
      </c>
      <c r="DN210">
        <v>5.6690049928154448E-2</v>
      </c>
      <c r="DO210">
        <v>0</v>
      </c>
      <c r="DP210">
        <v>1.9826968292682929</v>
      </c>
      <c r="DQ210">
        <v>-0.47162864111497821</v>
      </c>
      <c r="DR210">
        <v>5.6730427824633688E-2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371</v>
      </c>
      <c r="EA210">
        <v>3.2975699999999999</v>
      </c>
      <c r="EB210">
        <v>2.62527</v>
      </c>
      <c r="EC210">
        <v>0.21721499999999999</v>
      </c>
      <c r="ED210">
        <v>0.21789800000000001</v>
      </c>
      <c r="EE210">
        <v>0.13684299999999999</v>
      </c>
      <c r="EF210">
        <v>0.13017999999999999</v>
      </c>
      <c r="EG210">
        <v>23634.5</v>
      </c>
      <c r="EH210">
        <v>23953.5</v>
      </c>
      <c r="EI210">
        <v>28093.4</v>
      </c>
      <c r="EJ210">
        <v>29480.1</v>
      </c>
      <c r="EK210">
        <v>33391.9</v>
      </c>
      <c r="EL210">
        <v>35598.1</v>
      </c>
      <c r="EM210">
        <v>39671.800000000003</v>
      </c>
      <c r="EN210">
        <v>42124.800000000003</v>
      </c>
      <c r="EO210">
        <v>2.2379500000000001</v>
      </c>
      <c r="EP210">
        <v>2.21462</v>
      </c>
      <c r="EQ210">
        <v>0.111029</v>
      </c>
      <c r="ER210">
        <v>0</v>
      </c>
      <c r="ES210">
        <v>29.868500000000001</v>
      </c>
      <c r="ET210">
        <v>999.9</v>
      </c>
      <c r="EU210">
        <v>75</v>
      </c>
      <c r="EV210">
        <v>32.700000000000003</v>
      </c>
      <c r="EW210">
        <v>36.789200000000001</v>
      </c>
      <c r="EX210">
        <v>56.457099999999997</v>
      </c>
      <c r="EY210">
        <v>-4.1386200000000004</v>
      </c>
      <c r="EZ210">
        <v>2</v>
      </c>
      <c r="FA210">
        <v>0.38433899999999999</v>
      </c>
      <c r="FB210">
        <v>-0.269428</v>
      </c>
      <c r="FC210">
        <v>20.275400000000001</v>
      </c>
      <c r="FD210">
        <v>5.2201399999999998</v>
      </c>
      <c r="FE210">
        <v>12.004300000000001</v>
      </c>
      <c r="FF210">
        <v>4.98705</v>
      </c>
      <c r="FG210">
        <v>3.2845800000000001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1.8622099999999999</v>
      </c>
      <c r="FN210">
        <v>1.8643099999999999</v>
      </c>
      <c r="FO210">
        <v>1.8603499999999999</v>
      </c>
      <c r="FP210">
        <v>1.8610800000000001</v>
      </c>
      <c r="FQ210">
        <v>1.8602000000000001</v>
      </c>
      <c r="FR210">
        <v>1.86191</v>
      </c>
      <c r="FS210">
        <v>1.85853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-7.92</v>
      </c>
      <c r="GH210">
        <v>0.25509999999999999</v>
      </c>
      <c r="GI210">
        <v>-4.4273770621571362</v>
      </c>
      <c r="GJ210">
        <v>-4.6782648166075668E-3</v>
      </c>
      <c r="GK210">
        <v>2.0645039605938809E-6</v>
      </c>
      <c r="GL210">
        <v>-4.2957140779123221E-10</v>
      </c>
      <c r="GM210">
        <v>-7.2769555290842433E-2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100.2</v>
      </c>
      <c r="GV210">
        <v>100.1</v>
      </c>
      <c r="GW210">
        <v>3.4033199999999999</v>
      </c>
      <c r="GX210">
        <v>2.50122</v>
      </c>
      <c r="GY210">
        <v>2.04834</v>
      </c>
      <c r="GZ210">
        <v>2.6208499999999999</v>
      </c>
      <c r="HA210">
        <v>2.1972700000000001</v>
      </c>
      <c r="HB210">
        <v>2.32544</v>
      </c>
      <c r="HC210">
        <v>37.795299999999997</v>
      </c>
      <c r="HD210">
        <v>14.280900000000001</v>
      </c>
      <c r="HE210">
        <v>18</v>
      </c>
      <c r="HF210">
        <v>706.64099999999996</v>
      </c>
      <c r="HG210">
        <v>766.428</v>
      </c>
      <c r="HH210">
        <v>31.0002</v>
      </c>
      <c r="HI210">
        <v>32.276600000000002</v>
      </c>
      <c r="HJ210">
        <v>30.0001</v>
      </c>
      <c r="HK210">
        <v>32.238599999999998</v>
      </c>
      <c r="HL210">
        <v>32.250900000000001</v>
      </c>
      <c r="HM210">
        <v>68.050799999999995</v>
      </c>
      <c r="HN210">
        <v>18.988299999999999</v>
      </c>
      <c r="HO210">
        <v>100</v>
      </c>
      <c r="HP210">
        <v>31</v>
      </c>
      <c r="HQ210">
        <v>1304.3499999999999</v>
      </c>
      <c r="HR210">
        <v>31.1417</v>
      </c>
      <c r="HS210">
        <v>99.017799999999994</v>
      </c>
      <c r="HT210">
        <v>97.695800000000006</v>
      </c>
    </row>
    <row r="211" spans="1:228" x14ac:dyDescent="0.2">
      <c r="A211">
        <v>196</v>
      </c>
      <c r="B211">
        <v>1678122319</v>
      </c>
      <c r="C211">
        <v>778.5</v>
      </c>
      <c r="D211" t="s">
        <v>751</v>
      </c>
      <c r="E211" t="s">
        <v>752</v>
      </c>
      <c r="F211">
        <v>4</v>
      </c>
      <c r="G211">
        <v>1678122316.6875</v>
      </c>
      <c r="H211">
        <f t="shared" si="102"/>
        <v>2.1738287936369253E-3</v>
      </c>
      <c r="I211">
        <f t="shared" si="103"/>
        <v>2.1738287936369254</v>
      </c>
      <c r="J211">
        <f t="shared" si="104"/>
        <v>17.583117510887007</v>
      </c>
      <c r="K211">
        <f t="shared" si="105"/>
        <v>1264.70625</v>
      </c>
      <c r="L211">
        <f t="shared" si="106"/>
        <v>1062.1717137072221</v>
      </c>
      <c r="M211">
        <f t="shared" si="107"/>
        <v>107.66387185577182</v>
      </c>
      <c r="N211">
        <f t="shared" si="108"/>
        <v>128.19318183493431</v>
      </c>
      <c r="O211">
        <f t="shared" si="109"/>
        <v>0.16333553943507403</v>
      </c>
      <c r="P211">
        <f t="shared" si="110"/>
        <v>2.7673388119645819</v>
      </c>
      <c r="Q211">
        <f t="shared" si="111"/>
        <v>0.15816259191510568</v>
      </c>
      <c r="R211">
        <f t="shared" si="112"/>
        <v>9.9302741336945957E-2</v>
      </c>
      <c r="S211">
        <f t="shared" si="113"/>
        <v>226.11629323409343</v>
      </c>
      <c r="T211">
        <f t="shared" si="114"/>
        <v>32.807907888279153</v>
      </c>
      <c r="U211">
        <f t="shared" si="115"/>
        <v>31.676287500000001</v>
      </c>
      <c r="V211">
        <f t="shared" si="116"/>
        <v>4.6882873121363504</v>
      </c>
      <c r="W211">
        <f t="shared" si="117"/>
        <v>70.159905500839699</v>
      </c>
      <c r="X211">
        <f t="shared" si="118"/>
        <v>3.3503835079043083</v>
      </c>
      <c r="Y211">
        <f t="shared" si="119"/>
        <v>4.7753535070884743</v>
      </c>
      <c r="Z211">
        <f t="shared" si="120"/>
        <v>1.3379038042320421</v>
      </c>
      <c r="AA211">
        <f t="shared" si="121"/>
        <v>-95.8658497993884</v>
      </c>
      <c r="AB211">
        <f t="shared" si="122"/>
        <v>48.444757338571947</v>
      </c>
      <c r="AC211">
        <f t="shared" si="123"/>
        <v>3.9637462484200698</v>
      </c>
      <c r="AD211">
        <f t="shared" si="124"/>
        <v>182.65894702169706</v>
      </c>
      <c r="AE211">
        <f t="shared" si="125"/>
        <v>28.613819355296794</v>
      </c>
      <c r="AF211">
        <f t="shared" si="126"/>
        <v>2.178759510949607</v>
      </c>
      <c r="AG211">
        <f t="shared" si="127"/>
        <v>17.583117510887007</v>
      </c>
      <c r="AH211">
        <v>1334.4642896100761</v>
      </c>
      <c r="AI211">
        <v>1311.137939393939</v>
      </c>
      <c r="AJ211">
        <v>1.7617622136428961</v>
      </c>
      <c r="AK211">
        <v>60.783550458012961</v>
      </c>
      <c r="AL211">
        <f t="shared" si="128"/>
        <v>2.1738287936369254</v>
      </c>
      <c r="AM211">
        <v>31.108869600926131</v>
      </c>
      <c r="AN211">
        <v>33.050372727272723</v>
      </c>
      <c r="AO211">
        <v>-2.1062908123793261E-4</v>
      </c>
      <c r="AP211">
        <v>100.31295513855321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47484.569635517968</v>
      </c>
      <c r="AV211">
        <f t="shared" si="132"/>
        <v>1200.01</v>
      </c>
      <c r="AW211">
        <f t="shared" si="133"/>
        <v>1025.9331135927946</v>
      </c>
      <c r="AX211">
        <f t="shared" si="134"/>
        <v>0.85493713685118833</v>
      </c>
      <c r="AY211">
        <f t="shared" si="135"/>
        <v>0.18842867412279352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1678122316.6875</v>
      </c>
      <c r="BF211">
        <v>1264.70625</v>
      </c>
      <c r="BG211">
        <v>1293.6612500000001</v>
      </c>
      <c r="BH211">
        <v>33.053637500000001</v>
      </c>
      <c r="BI211">
        <v>31.109037499999999</v>
      </c>
      <c r="BJ211">
        <v>1272.6300000000001</v>
      </c>
      <c r="BK211">
        <v>32.798512500000001</v>
      </c>
      <c r="BL211">
        <v>650.02887499999997</v>
      </c>
      <c r="BM211">
        <v>101.261875</v>
      </c>
      <c r="BN211">
        <v>0.1001462875</v>
      </c>
      <c r="BO211">
        <v>32.000999999999998</v>
      </c>
      <c r="BP211">
        <v>31.676287500000001</v>
      </c>
      <c r="BQ211">
        <v>999.9</v>
      </c>
      <c r="BR211">
        <v>0</v>
      </c>
      <c r="BS211">
        <v>0</v>
      </c>
      <c r="BT211">
        <v>8989.2962499999994</v>
      </c>
      <c r="BU211">
        <v>0</v>
      </c>
      <c r="BV211">
        <v>116.55625000000001</v>
      </c>
      <c r="BW211">
        <v>-28.9556875</v>
      </c>
      <c r="BX211">
        <v>1307.94</v>
      </c>
      <c r="BY211">
        <v>1335.2</v>
      </c>
      <c r="BZ211">
        <v>1.9446125000000001</v>
      </c>
      <c r="CA211">
        <v>1293.6612500000001</v>
      </c>
      <c r="CB211">
        <v>31.109037499999999</v>
      </c>
      <c r="CC211">
        <v>3.3470787500000001</v>
      </c>
      <c r="CD211">
        <v>3.1501637499999999</v>
      </c>
      <c r="CE211">
        <v>25.863387500000002</v>
      </c>
      <c r="CF211">
        <v>24.843687500000001</v>
      </c>
      <c r="CG211">
        <v>1200.01</v>
      </c>
      <c r="CH211">
        <v>0.50001300000000004</v>
      </c>
      <c r="CI211">
        <v>0.49998700000000001</v>
      </c>
      <c r="CJ211">
        <v>0</v>
      </c>
      <c r="CK211">
        <v>1468.3050000000001</v>
      </c>
      <c r="CL211">
        <v>4.9990899999999998</v>
      </c>
      <c r="CM211">
        <v>15821.0875</v>
      </c>
      <c r="CN211">
        <v>9557.9762499999997</v>
      </c>
      <c r="CO211">
        <v>41.875</v>
      </c>
      <c r="CP211">
        <v>43.375</v>
      </c>
      <c r="CQ211">
        <v>42.546499999999988</v>
      </c>
      <c r="CR211">
        <v>42.66375</v>
      </c>
      <c r="CS211">
        <v>43.140500000000003</v>
      </c>
      <c r="CT211">
        <v>597.52</v>
      </c>
      <c r="CU211">
        <v>597.49</v>
      </c>
      <c r="CV211">
        <v>0</v>
      </c>
      <c r="CW211">
        <v>1678122361</v>
      </c>
      <c r="CX211">
        <v>0</v>
      </c>
      <c r="CY211">
        <v>1678116306.0999999</v>
      </c>
      <c r="CZ211" t="s">
        <v>356</v>
      </c>
      <c r="DA211">
        <v>1678116302.5999999</v>
      </c>
      <c r="DB211">
        <v>1678116306.0999999</v>
      </c>
      <c r="DC211">
        <v>12</v>
      </c>
      <c r="DD211">
        <v>3.5000000000000003E-2</v>
      </c>
      <c r="DE211">
        <v>0.05</v>
      </c>
      <c r="DF211">
        <v>-6.1040000000000001</v>
      </c>
      <c r="DG211">
        <v>0.249</v>
      </c>
      <c r="DH211">
        <v>413</v>
      </c>
      <c r="DI211">
        <v>32</v>
      </c>
      <c r="DJ211">
        <v>0.5</v>
      </c>
      <c r="DK211">
        <v>0.15</v>
      </c>
      <c r="DL211">
        <v>-28.935173170731709</v>
      </c>
      <c r="DM211">
        <v>-0.16398606271777191</v>
      </c>
      <c r="DN211">
        <v>3.9932821786096473E-2</v>
      </c>
      <c r="DO211">
        <v>0</v>
      </c>
      <c r="DP211">
        <v>1.9550368292682929</v>
      </c>
      <c r="DQ211">
        <v>-0.13983261324041141</v>
      </c>
      <c r="DR211">
        <v>2.068459099379551E-2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371</v>
      </c>
      <c r="EA211">
        <v>3.2976800000000002</v>
      </c>
      <c r="EB211">
        <v>2.6252900000000001</v>
      </c>
      <c r="EC211">
        <v>0.21792900000000001</v>
      </c>
      <c r="ED211">
        <v>0.21859700000000001</v>
      </c>
      <c r="EE211">
        <v>0.136824</v>
      </c>
      <c r="EF211">
        <v>0.13017899999999999</v>
      </c>
      <c r="EG211">
        <v>23613.200000000001</v>
      </c>
      <c r="EH211">
        <v>23932</v>
      </c>
      <c r="EI211">
        <v>28093.8</v>
      </c>
      <c r="EJ211">
        <v>29480.1</v>
      </c>
      <c r="EK211">
        <v>33392.9</v>
      </c>
      <c r="EL211">
        <v>35598</v>
      </c>
      <c r="EM211">
        <v>39672.1</v>
      </c>
      <c r="EN211">
        <v>42124.6</v>
      </c>
      <c r="EO211">
        <v>2.2381500000000001</v>
      </c>
      <c r="EP211">
        <v>2.21448</v>
      </c>
      <c r="EQ211">
        <v>0.11187</v>
      </c>
      <c r="ER211">
        <v>0</v>
      </c>
      <c r="ES211">
        <v>29.856400000000001</v>
      </c>
      <c r="ET211">
        <v>999.9</v>
      </c>
      <c r="EU211">
        <v>74.900000000000006</v>
      </c>
      <c r="EV211">
        <v>32.700000000000003</v>
      </c>
      <c r="EW211">
        <v>36.7455</v>
      </c>
      <c r="EX211">
        <v>57.057099999999998</v>
      </c>
      <c r="EY211">
        <v>-4.3229100000000003</v>
      </c>
      <c r="EZ211">
        <v>2</v>
      </c>
      <c r="FA211">
        <v>0.38439000000000001</v>
      </c>
      <c r="FB211">
        <v>-0.26904400000000001</v>
      </c>
      <c r="FC211">
        <v>20.275300000000001</v>
      </c>
      <c r="FD211">
        <v>5.2204300000000003</v>
      </c>
      <c r="FE211">
        <v>12.004899999999999</v>
      </c>
      <c r="FF211">
        <v>4.98705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1.8622099999999999</v>
      </c>
      <c r="FN211">
        <v>1.86432</v>
      </c>
      <c r="FO211">
        <v>1.8603499999999999</v>
      </c>
      <c r="FP211">
        <v>1.8610899999999999</v>
      </c>
      <c r="FQ211">
        <v>1.8602000000000001</v>
      </c>
      <c r="FR211">
        <v>1.86192</v>
      </c>
      <c r="FS211">
        <v>1.85853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-7.93</v>
      </c>
      <c r="GH211">
        <v>0.25509999999999999</v>
      </c>
      <c r="GI211">
        <v>-4.4273770621571362</v>
      </c>
      <c r="GJ211">
        <v>-4.6782648166075668E-3</v>
      </c>
      <c r="GK211">
        <v>2.0645039605938809E-6</v>
      </c>
      <c r="GL211">
        <v>-4.2957140779123221E-10</v>
      </c>
      <c r="GM211">
        <v>-7.2769555290842433E-2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100.3</v>
      </c>
      <c r="GV211">
        <v>100.2</v>
      </c>
      <c r="GW211">
        <v>3.41675</v>
      </c>
      <c r="GX211">
        <v>2.5097700000000001</v>
      </c>
      <c r="GY211">
        <v>2.04834</v>
      </c>
      <c r="GZ211">
        <v>2.6208499999999999</v>
      </c>
      <c r="HA211">
        <v>2.1972700000000001</v>
      </c>
      <c r="HB211">
        <v>2.2997999999999998</v>
      </c>
      <c r="HC211">
        <v>37.795299999999997</v>
      </c>
      <c r="HD211">
        <v>14.263400000000001</v>
      </c>
      <c r="HE211">
        <v>18</v>
      </c>
      <c r="HF211">
        <v>706.80799999999999</v>
      </c>
      <c r="HG211">
        <v>766.28099999999995</v>
      </c>
      <c r="HH211">
        <v>31.0002</v>
      </c>
      <c r="HI211">
        <v>32.276600000000002</v>
      </c>
      <c r="HJ211">
        <v>30.0002</v>
      </c>
      <c r="HK211">
        <v>32.238599999999998</v>
      </c>
      <c r="HL211">
        <v>32.250900000000001</v>
      </c>
      <c r="HM211">
        <v>68.326800000000006</v>
      </c>
      <c r="HN211">
        <v>18.988299999999999</v>
      </c>
      <c r="HO211">
        <v>100</v>
      </c>
      <c r="HP211">
        <v>31</v>
      </c>
      <c r="HQ211">
        <v>1307.69</v>
      </c>
      <c r="HR211">
        <v>31.133600000000001</v>
      </c>
      <c r="HS211">
        <v>99.018900000000002</v>
      </c>
      <c r="HT211">
        <v>97.695499999999996</v>
      </c>
    </row>
    <row r="212" spans="1:228" x14ac:dyDescent="0.2">
      <c r="A212">
        <v>197</v>
      </c>
      <c r="B212">
        <v>1678122323</v>
      </c>
      <c r="C212">
        <v>782.5</v>
      </c>
      <c r="D212" t="s">
        <v>753</v>
      </c>
      <c r="E212" t="s">
        <v>754</v>
      </c>
      <c r="F212">
        <v>4</v>
      </c>
      <c r="G212">
        <v>1678122321</v>
      </c>
      <c r="H212">
        <f t="shared" si="102"/>
        <v>2.1719638242677845E-3</v>
      </c>
      <c r="I212">
        <f t="shared" si="103"/>
        <v>2.1719638242677846</v>
      </c>
      <c r="J212">
        <f t="shared" si="104"/>
        <v>17.747183336104076</v>
      </c>
      <c r="K212">
        <f t="shared" si="105"/>
        <v>1271.995714285714</v>
      </c>
      <c r="L212">
        <f t="shared" si="106"/>
        <v>1067.414266251081</v>
      </c>
      <c r="M212">
        <f t="shared" si="107"/>
        <v>108.19592938851099</v>
      </c>
      <c r="N212">
        <f t="shared" si="108"/>
        <v>128.93284532228009</v>
      </c>
      <c r="O212">
        <f t="shared" si="109"/>
        <v>0.16311277797022342</v>
      </c>
      <c r="P212">
        <f t="shared" si="110"/>
        <v>2.7633065566462314</v>
      </c>
      <c r="Q212">
        <f t="shared" si="111"/>
        <v>0.15794641942947901</v>
      </c>
      <c r="R212">
        <f t="shared" si="112"/>
        <v>9.916705769233819E-2</v>
      </c>
      <c r="S212">
        <f t="shared" si="113"/>
        <v>226.11606523412462</v>
      </c>
      <c r="T212">
        <f t="shared" si="114"/>
        <v>32.813016986446286</v>
      </c>
      <c r="U212">
        <f t="shared" si="115"/>
        <v>31.677428571428571</v>
      </c>
      <c r="V212">
        <f t="shared" si="116"/>
        <v>4.6885908345522251</v>
      </c>
      <c r="W212">
        <f t="shared" si="117"/>
        <v>70.13784263326076</v>
      </c>
      <c r="X212">
        <f t="shared" si="118"/>
        <v>3.3499961979462127</v>
      </c>
      <c r="Y212">
        <f t="shared" si="119"/>
        <v>4.7763034507103272</v>
      </c>
      <c r="Z212">
        <f t="shared" si="120"/>
        <v>1.3385946366060124</v>
      </c>
      <c r="AA212">
        <f t="shared" si="121"/>
        <v>-95.783604650209298</v>
      </c>
      <c r="AB212">
        <f t="shared" si="122"/>
        <v>48.727719586334068</v>
      </c>
      <c r="AC212">
        <f t="shared" si="123"/>
        <v>3.9928074143043433</v>
      </c>
      <c r="AD212">
        <f t="shared" si="124"/>
        <v>183.05298758455373</v>
      </c>
      <c r="AE212">
        <f t="shared" si="125"/>
        <v>28.577212719968397</v>
      </c>
      <c r="AF212">
        <f t="shared" si="126"/>
        <v>2.1738038396931767</v>
      </c>
      <c r="AG212">
        <f t="shared" si="127"/>
        <v>17.747183336104076</v>
      </c>
      <c r="AH212">
        <v>1341.4546286453669</v>
      </c>
      <c r="AI212">
        <v>1318.0739999999989</v>
      </c>
      <c r="AJ212">
        <v>1.734753401243182</v>
      </c>
      <c r="AK212">
        <v>60.783550458012961</v>
      </c>
      <c r="AL212">
        <f t="shared" si="128"/>
        <v>2.1719638242677846</v>
      </c>
      <c r="AM212">
        <v>31.109631376005499</v>
      </c>
      <c r="AN212">
        <v>33.048420000000007</v>
      </c>
      <c r="AO212">
        <v>-5.5640784742307732E-5</v>
      </c>
      <c r="AP212">
        <v>100.31295513855321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47372.74970620923</v>
      </c>
      <c r="AV212">
        <f t="shared" si="132"/>
        <v>1200.008571428571</v>
      </c>
      <c r="AW212">
        <f t="shared" si="133"/>
        <v>1025.9319135928104</v>
      </c>
      <c r="AX212">
        <f t="shared" si="134"/>
        <v>0.8549371546333806</v>
      </c>
      <c r="AY212">
        <f t="shared" si="135"/>
        <v>0.18842870844242457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1678122321</v>
      </c>
      <c r="BF212">
        <v>1271.995714285714</v>
      </c>
      <c r="BG212">
        <v>1300.924285714286</v>
      </c>
      <c r="BH212">
        <v>33.049614285714291</v>
      </c>
      <c r="BI212">
        <v>31.109528571428569</v>
      </c>
      <c r="BJ212">
        <v>1279.9285714285711</v>
      </c>
      <c r="BK212">
        <v>32.794528571428579</v>
      </c>
      <c r="BL212">
        <v>650.06214285714293</v>
      </c>
      <c r="BM212">
        <v>101.26257142857141</v>
      </c>
      <c r="BN212">
        <v>0.10006987142857141</v>
      </c>
      <c r="BO212">
        <v>32.004514285714279</v>
      </c>
      <c r="BP212">
        <v>31.677428571428571</v>
      </c>
      <c r="BQ212">
        <v>999.89999999999986</v>
      </c>
      <c r="BR212">
        <v>0</v>
      </c>
      <c r="BS212">
        <v>0</v>
      </c>
      <c r="BT212">
        <v>8967.8571428571431</v>
      </c>
      <c r="BU212">
        <v>0</v>
      </c>
      <c r="BV212">
        <v>121.5372857142857</v>
      </c>
      <c r="BW212">
        <v>-28.927714285714281</v>
      </c>
      <c r="BX212">
        <v>1315.471428571429</v>
      </c>
      <c r="BY212">
        <v>1342.6957142857141</v>
      </c>
      <c r="BZ212">
        <v>1.9401171428571431</v>
      </c>
      <c r="CA212">
        <v>1300.924285714286</v>
      </c>
      <c r="CB212">
        <v>31.109528571428569</v>
      </c>
      <c r="CC212">
        <v>3.3466871428571432</v>
      </c>
      <c r="CD212">
        <v>3.1502285714285709</v>
      </c>
      <c r="CE212">
        <v>25.861414285714289</v>
      </c>
      <c r="CF212">
        <v>24.84402857142857</v>
      </c>
      <c r="CG212">
        <v>1200.008571428571</v>
      </c>
      <c r="CH212">
        <v>0.50001200000000001</v>
      </c>
      <c r="CI212">
        <v>0.49998799999999999</v>
      </c>
      <c r="CJ212">
        <v>0</v>
      </c>
      <c r="CK212">
        <v>1467.724285714286</v>
      </c>
      <c r="CL212">
        <v>4.9990899999999998</v>
      </c>
      <c r="CM212">
        <v>15811.3</v>
      </c>
      <c r="CN212">
        <v>9557.9728571428568</v>
      </c>
      <c r="CO212">
        <v>41.875</v>
      </c>
      <c r="CP212">
        <v>43.375</v>
      </c>
      <c r="CQ212">
        <v>42.561999999999998</v>
      </c>
      <c r="CR212">
        <v>42.625</v>
      </c>
      <c r="CS212">
        <v>43.125</v>
      </c>
      <c r="CT212">
        <v>597.51857142857136</v>
      </c>
      <c r="CU212">
        <v>597.49</v>
      </c>
      <c r="CV212">
        <v>0</v>
      </c>
      <c r="CW212">
        <v>1678122365.2</v>
      </c>
      <c r="CX212">
        <v>0</v>
      </c>
      <c r="CY212">
        <v>1678116306.0999999</v>
      </c>
      <c r="CZ212" t="s">
        <v>356</v>
      </c>
      <c r="DA212">
        <v>1678116302.5999999</v>
      </c>
      <c r="DB212">
        <v>1678116306.0999999</v>
      </c>
      <c r="DC212">
        <v>12</v>
      </c>
      <c r="DD212">
        <v>3.5000000000000003E-2</v>
      </c>
      <c r="DE212">
        <v>0.05</v>
      </c>
      <c r="DF212">
        <v>-6.1040000000000001</v>
      </c>
      <c r="DG212">
        <v>0.249</v>
      </c>
      <c r="DH212">
        <v>413</v>
      </c>
      <c r="DI212">
        <v>32</v>
      </c>
      <c r="DJ212">
        <v>0.5</v>
      </c>
      <c r="DK212">
        <v>0.15</v>
      </c>
      <c r="DL212">
        <v>-28.94216585365854</v>
      </c>
      <c r="DM212">
        <v>5.8956794425069799E-2</v>
      </c>
      <c r="DN212">
        <v>3.3330353921972852E-2</v>
      </c>
      <c r="DO212">
        <v>1</v>
      </c>
      <c r="DP212">
        <v>1.94509487804878</v>
      </c>
      <c r="DQ212">
        <v>-2.4017979094073941E-2</v>
      </c>
      <c r="DR212">
        <v>3.3952686749905091E-3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678</v>
      </c>
      <c r="EA212">
        <v>3.2975300000000001</v>
      </c>
      <c r="EB212">
        <v>2.6250599999999999</v>
      </c>
      <c r="EC212">
        <v>0.21863199999999999</v>
      </c>
      <c r="ED212">
        <v>0.21928500000000001</v>
      </c>
      <c r="EE212">
        <v>0.136819</v>
      </c>
      <c r="EF212">
        <v>0.13017599999999999</v>
      </c>
      <c r="EG212">
        <v>23591.5</v>
      </c>
      <c r="EH212">
        <v>23910.5</v>
      </c>
      <c r="EI212">
        <v>28093.3</v>
      </c>
      <c r="EJ212">
        <v>29479.599999999999</v>
      </c>
      <c r="EK212">
        <v>33392.6</v>
      </c>
      <c r="EL212">
        <v>35597.9</v>
      </c>
      <c r="EM212">
        <v>39671.4</v>
      </c>
      <c r="EN212">
        <v>42124.3</v>
      </c>
      <c r="EO212">
        <v>2.2379699999999998</v>
      </c>
      <c r="EP212">
        <v>2.21455</v>
      </c>
      <c r="EQ212">
        <v>0.11339</v>
      </c>
      <c r="ER212">
        <v>0</v>
      </c>
      <c r="ES212">
        <v>29.846399999999999</v>
      </c>
      <c r="ET212">
        <v>999.9</v>
      </c>
      <c r="EU212">
        <v>74.900000000000006</v>
      </c>
      <c r="EV212">
        <v>32.700000000000003</v>
      </c>
      <c r="EW212">
        <v>36.743499999999997</v>
      </c>
      <c r="EX212">
        <v>57.027099999999997</v>
      </c>
      <c r="EY212">
        <v>-4.2387800000000002</v>
      </c>
      <c r="EZ212">
        <v>2</v>
      </c>
      <c r="FA212">
        <v>0.38448399999999999</v>
      </c>
      <c r="FB212">
        <v>-0.26933600000000002</v>
      </c>
      <c r="FC212">
        <v>20.275300000000001</v>
      </c>
      <c r="FD212">
        <v>5.2202799999999998</v>
      </c>
      <c r="FE212">
        <v>12.0047</v>
      </c>
      <c r="FF212">
        <v>4.9874499999999999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1.8622099999999999</v>
      </c>
      <c r="FN212">
        <v>1.86432</v>
      </c>
      <c r="FO212">
        <v>1.8603499999999999</v>
      </c>
      <c r="FP212">
        <v>1.8611</v>
      </c>
      <c r="FQ212">
        <v>1.8602000000000001</v>
      </c>
      <c r="FR212">
        <v>1.86192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-7.94</v>
      </c>
      <c r="GH212">
        <v>0.25509999999999999</v>
      </c>
      <c r="GI212">
        <v>-4.4273770621571362</v>
      </c>
      <c r="GJ212">
        <v>-4.6782648166075668E-3</v>
      </c>
      <c r="GK212">
        <v>2.0645039605938809E-6</v>
      </c>
      <c r="GL212">
        <v>-4.2957140779123221E-10</v>
      </c>
      <c r="GM212">
        <v>-7.2769555290842433E-2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100.3</v>
      </c>
      <c r="GV212">
        <v>100.3</v>
      </c>
      <c r="GW212">
        <v>3.43018</v>
      </c>
      <c r="GX212">
        <v>2.50244</v>
      </c>
      <c r="GY212">
        <v>2.04834</v>
      </c>
      <c r="GZ212">
        <v>2.6196299999999999</v>
      </c>
      <c r="HA212">
        <v>2.1972700000000001</v>
      </c>
      <c r="HB212">
        <v>2.2814899999999998</v>
      </c>
      <c r="HC212">
        <v>37.795299999999997</v>
      </c>
      <c r="HD212">
        <v>14.2721</v>
      </c>
      <c r="HE212">
        <v>18</v>
      </c>
      <c r="HF212">
        <v>706.66200000000003</v>
      </c>
      <c r="HG212">
        <v>766.35400000000004</v>
      </c>
      <c r="HH212">
        <v>31.0001</v>
      </c>
      <c r="HI212">
        <v>32.276600000000002</v>
      </c>
      <c r="HJ212">
        <v>30.0002</v>
      </c>
      <c r="HK212">
        <v>32.238599999999998</v>
      </c>
      <c r="HL212">
        <v>32.250900000000001</v>
      </c>
      <c r="HM212">
        <v>68.606399999999994</v>
      </c>
      <c r="HN212">
        <v>18.988299999999999</v>
      </c>
      <c r="HO212">
        <v>100</v>
      </c>
      <c r="HP212">
        <v>31</v>
      </c>
      <c r="HQ212">
        <v>1314.37</v>
      </c>
      <c r="HR212">
        <v>31.1206</v>
      </c>
      <c r="HS212">
        <v>99.016999999999996</v>
      </c>
      <c r="HT212">
        <v>97.694299999999998</v>
      </c>
    </row>
    <row r="213" spans="1:228" x14ac:dyDescent="0.2">
      <c r="A213">
        <v>198</v>
      </c>
      <c r="B213">
        <v>1678122327</v>
      </c>
      <c r="C213">
        <v>786.5</v>
      </c>
      <c r="D213" t="s">
        <v>755</v>
      </c>
      <c r="E213" t="s">
        <v>756</v>
      </c>
      <c r="F213">
        <v>4</v>
      </c>
      <c r="G213">
        <v>1678122324.6875</v>
      </c>
      <c r="H213">
        <f t="shared" si="102"/>
        <v>2.1724629931715199E-3</v>
      </c>
      <c r="I213">
        <f t="shared" si="103"/>
        <v>2.17246299317152</v>
      </c>
      <c r="J213">
        <f t="shared" si="104"/>
        <v>17.639557767358482</v>
      </c>
      <c r="K213">
        <f t="shared" si="105"/>
        <v>1278.15625</v>
      </c>
      <c r="L213">
        <f t="shared" si="106"/>
        <v>1073.8692600154643</v>
      </c>
      <c r="M213">
        <f t="shared" si="107"/>
        <v>108.85116221471822</v>
      </c>
      <c r="N213">
        <f t="shared" si="108"/>
        <v>129.55840946830196</v>
      </c>
      <c r="O213">
        <f t="shared" si="109"/>
        <v>0.16257511772629982</v>
      </c>
      <c r="P213">
        <f t="shared" si="110"/>
        <v>2.7674984156519291</v>
      </c>
      <c r="Q213">
        <f t="shared" si="111"/>
        <v>0.15744969633022057</v>
      </c>
      <c r="R213">
        <f t="shared" si="112"/>
        <v>9.8853098568044723E-2</v>
      </c>
      <c r="S213">
        <f t="shared" si="113"/>
        <v>226.11554998406564</v>
      </c>
      <c r="T213">
        <f t="shared" si="114"/>
        <v>32.818314826214113</v>
      </c>
      <c r="U213">
        <f t="shared" si="115"/>
        <v>31.693674999999999</v>
      </c>
      <c r="V213">
        <f t="shared" si="116"/>
        <v>4.6929142041319922</v>
      </c>
      <c r="W213">
        <f t="shared" si="117"/>
        <v>70.107740387874131</v>
      </c>
      <c r="X213">
        <f t="shared" si="118"/>
        <v>3.3498044073274427</v>
      </c>
      <c r="Y213">
        <f t="shared" si="119"/>
        <v>4.7780806923664976</v>
      </c>
      <c r="Z213">
        <f t="shared" si="120"/>
        <v>1.3431097968045496</v>
      </c>
      <c r="AA213">
        <f t="shared" si="121"/>
        <v>-95.805617998864022</v>
      </c>
      <c r="AB213">
        <f t="shared" si="122"/>
        <v>47.358381310343333</v>
      </c>
      <c r="AC213">
        <f t="shared" si="123"/>
        <v>3.8751593849038359</v>
      </c>
      <c r="AD213">
        <f t="shared" si="124"/>
        <v>181.54347268044879</v>
      </c>
      <c r="AE213">
        <f t="shared" si="125"/>
        <v>28.490910217205165</v>
      </c>
      <c r="AF213">
        <f t="shared" si="126"/>
        <v>2.1741033697081358</v>
      </c>
      <c r="AG213">
        <f t="shared" si="127"/>
        <v>17.639557767358482</v>
      </c>
      <c r="AH213">
        <v>1348.24126388485</v>
      </c>
      <c r="AI213">
        <v>1324.9784242424239</v>
      </c>
      <c r="AJ213">
        <v>1.730239331855042</v>
      </c>
      <c r="AK213">
        <v>60.783550458012961</v>
      </c>
      <c r="AL213">
        <f t="shared" si="128"/>
        <v>2.17246299317152</v>
      </c>
      <c r="AM213">
        <v>31.107037841798149</v>
      </c>
      <c r="AN213">
        <v>33.046399393939382</v>
      </c>
      <c r="AO213">
        <v>-5.2535073231495342E-5</v>
      </c>
      <c r="AP213">
        <v>100.31295513855321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47487.416739335706</v>
      </c>
      <c r="AV213">
        <f t="shared" si="132"/>
        <v>1200.0062499999999</v>
      </c>
      <c r="AW213">
        <f t="shared" si="133"/>
        <v>1025.9298885927799</v>
      </c>
      <c r="AX213">
        <f t="shared" si="134"/>
        <v>0.85493712102981134</v>
      </c>
      <c r="AY213">
        <f t="shared" si="135"/>
        <v>0.18842864358753603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1678122324.6875</v>
      </c>
      <c r="BF213">
        <v>1278.15625</v>
      </c>
      <c r="BG213">
        <v>1307.02</v>
      </c>
      <c r="BH213">
        <v>33.047437500000001</v>
      </c>
      <c r="BI213">
        <v>31.106937500000001</v>
      </c>
      <c r="BJ213">
        <v>1286.1012499999999</v>
      </c>
      <c r="BK213">
        <v>32.792375</v>
      </c>
      <c r="BL213">
        <v>650.01437499999997</v>
      </c>
      <c r="BM213">
        <v>101.26349999999999</v>
      </c>
      <c r="BN213">
        <v>0.1000144125</v>
      </c>
      <c r="BO213">
        <v>32.011087500000002</v>
      </c>
      <c r="BP213">
        <v>31.693674999999999</v>
      </c>
      <c r="BQ213">
        <v>999.9</v>
      </c>
      <c r="BR213">
        <v>0</v>
      </c>
      <c r="BS213">
        <v>0</v>
      </c>
      <c r="BT213">
        <v>8989.9987499999988</v>
      </c>
      <c r="BU213">
        <v>0</v>
      </c>
      <c r="BV213">
        <v>125.723625</v>
      </c>
      <c r="BW213">
        <v>-28.861225000000001</v>
      </c>
      <c r="BX213">
        <v>1321.8412499999999</v>
      </c>
      <c r="BY213">
        <v>1348.9825000000001</v>
      </c>
      <c r="BZ213">
        <v>1.94050875</v>
      </c>
      <c r="CA213">
        <v>1307.02</v>
      </c>
      <c r="CB213">
        <v>31.106937500000001</v>
      </c>
      <c r="CC213">
        <v>3.3464999999999998</v>
      </c>
      <c r="CD213">
        <v>3.1499975</v>
      </c>
      <c r="CE213">
        <v>25.860475000000001</v>
      </c>
      <c r="CF213">
        <v>24.8427875</v>
      </c>
      <c r="CG213">
        <v>1200.0062499999999</v>
      </c>
      <c r="CH213">
        <v>0.50001300000000004</v>
      </c>
      <c r="CI213">
        <v>0.49998700000000001</v>
      </c>
      <c r="CJ213">
        <v>0</v>
      </c>
      <c r="CK213">
        <v>1467.1025</v>
      </c>
      <c r="CL213">
        <v>4.9990899999999998</v>
      </c>
      <c r="CM213">
        <v>15803.112499999999</v>
      </c>
      <c r="CN213">
        <v>9557.9512500000001</v>
      </c>
      <c r="CO213">
        <v>41.875</v>
      </c>
      <c r="CP213">
        <v>43.375</v>
      </c>
      <c r="CQ213">
        <v>42.561999999999998</v>
      </c>
      <c r="CR213">
        <v>42.625</v>
      </c>
      <c r="CS213">
        <v>43.125</v>
      </c>
      <c r="CT213">
        <v>597.51874999999995</v>
      </c>
      <c r="CU213">
        <v>597.48749999999995</v>
      </c>
      <c r="CV213">
        <v>0</v>
      </c>
      <c r="CW213">
        <v>1678122368.8</v>
      </c>
      <c r="CX213">
        <v>0</v>
      </c>
      <c r="CY213">
        <v>1678116306.0999999</v>
      </c>
      <c r="CZ213" t="s">
        <v>356</v>
      </c>
      <c r="DA213">
        <v>1678116302.5999999</v>
      </c>
      <c r="DB213">
        <v>1678116306.0999999</v>
      </c>
      <c r="DC213">
        <v>12</v>
      </c>
      <c r="DD213">
        <v>3.5000000000000003E-2</v>
      </c>
      <c r="DE213">
        <v>0.05</v>
      </c>
      <c r="DF213">
        <v>-6.1040000000000001</v>
      </c>
      <c r="DG213">
        <v>0.249</v>
      </c>
      <c r="DH213">
        <v>413</v>
      </c>
      <c r="DI213">
        <v>32</v>
      </c>
      <c r="DJ213">
        <v>0.5</v>
      </c>
      <c r="DK213">
        <v>0.15</v>
      </c>
      <c r="DL213">
        <v>-28.92806097560976</v>
      </c>
      <c r="DM213">
        <v>0.30931567944245569</v>
      </c>
      <c r="DN213">
        <v>4.6118172060155928E-2</v>
      </c>
      <c r="DO213">
        <v>0</v>
      </c>
      <c r="DP213">
        <v>1.943553902439024</v>
      </c>
      <c r="DQ213">
        <v>-2.1474355400694221E-2</v>
      </c>
      <c r="DR213">
        <v>2.988419827208464E-3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3.2975500000000002</v>
      </c>
      <c r="EB213">
        <v>2.62521</v>
      </c>
      <c r="EC213">
        <v>0.219332</v>
      </c>
      <c r="ED213">
        <v>0.21998200000000001</v>
      </c>
      <c r="EE213">
        <v>0.13680700000000001</v>
      </c>
      <c r="EF213">
        <v>0.13016800000000001</v>
      </c>
      <c r="EG213">
        <v>23569.9</v>
      </c>
      <c r="EH213">
        <v>23889.4</v>
      </c>
      <c r="EI213">
        <v>28092.9</v>
      </c>
      <c r="EJ213">
        <v>29480</v>
      </c>
      <c r="EK213">
        <v>33392.699999999997</v>
      </c>
      <c r="EL213">
        <v>35598.6</v>
      </c>
      <c r="EM213">
        <v>39670.9</v>
      </c>
      <c r="EN213">
        <v>42124.7</v>
      </c>
      <c r="EO213">
        <v>2.2380499999999999</v>
      </c>
      <c r="EP213">
        <v>2.2145800000000002</v>
      </c>
      <c r="EQ213">
        <v>0.114135</v>
      </c>
      <c r="ER213">
        <v>0</v>
      </c>
      <c r="ES213">
        <v>29.8386</v>
      </c>
      <c r="ET213">
        <v>999.9</v>
      </c>
      <c r="EU213">
        <v>74.900000000000006</v>
      </c>
      <c r="EV213">
        <v>32.700000000000003</v>
      </c>
      <c r="EW213">
        <v>36.7425</v>
      </c>
      <c r="EX213">
        <v>56.667099999999998</v>
      </c>
      <c r="EY213">
        <v>-4.1906999999999996</v>
      </c>
      <c r="EZ213">
        <v>2</v>
      </c>
      <c r="FA213">
        <v>0.38451200000000002</v>
      </c>
      <c r="FB213">
        <v>-0.27063199999999998</v>
      </c>
      <c r="FC213">
        <v>20.275300000000001</v>
      </c>
      <c r="FD213">
        <v>5.2207299999999996</v>
      </c>
      <c r="FE213">
        <v>12.0044</v>
      </c>
      <c r="FF213">
        <v>4.9871499999999997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1.86222</v>
      </c>
      <c r="FN213">
        <v>1.8643099999999999</v>
      </c>
      <c r="FO213">
        <v>1.8603499999999999</v>
      </c>
      <c r="FP213">
        <v>1.86111</v>
      </c>
      <c r="FQ213">
        <v>1.8602000000000001</v>
      </c>
      <c r="FR213">
        <v>1.8619300000000001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-7.95</v>
      </c>
      <c r="GH213">
        <v>0.25509999999999999</v>
      </c>
      <c r="GI213">
        <v>-4.4273770621571362</v>
      </c>
      <c r="GJ213">
        <v>-4.6782648166075668E-3</v>
      </c>
      <c r="GK213">
        <v>2.0645039605938809E-6</v>
      </c>
      <c r="GL213">
        <v>-4.2957140779123221E-10</v>
      </c>
      <c r="GM213">
        <v>-7.2769555290842433E-2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100.4</v>
      </c>
      <c r="GV213">
        <v>100.3</v>
      </c>
      <c r="GW213">
        <v>3.44482</v>
      </c>
      <c r="GX213">
        <v>2.49756</v>
      </c>
      <c r="GY213">
        <v>2.04834</v>
      </c>
      <c r="GZ213">
        <v>2.6208499999999999</v>
      </c>
      <c r="HA213">
        <v>2.1972700000000001</v>
      </c>
      <c r="HB213">
        <v>2.3290999999999999</v>
      </c>
      <c r="HC213">
        <v>37.795299999999997</v>
      </c>
      <c r="HD213">
        <v>14.280900000000001</v>
      </c>
      <c r="HE213">
        <v>18</v>
      </c>
      <c r="HF213">
        <v>706.75300000000004</v>
      </c>
      <c r="HG213">
        <v>766.37900000000002</v>
      </c>
      <c r="HH213">
        <v>30.9998</v>
      </c>
      <c r="HI213">
        <v>32.276600000000002</v>
      </c>
      <c r="HJ213">
        <v>30.0002</v>
      </c>
      <c r="HK213">
        <v>32.241100000000003</v>
      </c>
      <c r="HL213">
        <v>32.250900000000001</v>
      </c>
      <c r="HM213">
        <v>68.876599999999996</v>
      </c>
      <c r="HN213">
        <v>18.988299999999999</v>
      </c>
      <c r="HO213">
        <v>100</v>
      </c>
      <c r="HP213">
        <v>31</v>
      </c>
      <c r="HQ213">
        <v>1321.05</v>
      </c>
      <c r="HR213">
        <v>31.123899999999999</v>
      </c>
      <c r="HS213">
        <v>99.015699999999995</v>
      </c>
      <c r="HT213">
        <v>97.695300000000003</v>
      </c>
    </row>
    <row r="214" spans="1:228" x14ac:dyDescent="0.2">
      <c r="A214">
        <v>199</v>
      </c>
      <c r="B214">
        <v>1678122331</v>
      </c>
      <c r="C214">
        <v>790.5</v>
      </c>
      <c r="D214" t="s">
        <v>757</v>
      </c>
      <c r="E214" t="s">
        <v>758</v>
      </c>
      <c r="F214">
        <v>4</v>
      </c>
      <c r="G214">
        <v>1678122329</v>
      </c>
      <c r="H214">
        <f t="shared" si="102"/>
        <v>2.1663608889874991E-3</v>
      </c>
      <c r="I214">
        <f t="shared" si="103"/>
        <v>2.1663608889874992</v>
      </c>
      <c r="J214">
        <f t="shared" si="104"/>
        <v>17.939073215934869</v>
      </c>
      <c r="K214">
        <f t="shared" si="105"/>
        <v>1285.338571428571</v>
      </c>
      <c r="L214">
        <f t="shared" si="106"/>
        <v>1077.2828975406678</v>
      </c>
      <c r="M214">
        <f t="shared" si="107"/>
        <v>109.19840458351419</v>
      </c>
      <c r="N214">
        <f t="shared" si="108"/>
        <v>130.28789528737016</v>
      </c>
      <c r="O214">
        <f t="shared" si="109"/>
        <v>0.16201392560563066</v>
      </c>
      <c r="P214">
        <f t="shared" si="110"/>
        <v>2.7692519728949923</v>
      </c>
      <c r="Q214">
        <f t="shared" si="111"/>
        <v>0.15692634624316218</v>
      </c>
      <c r="R214">
        <f t="shared" si="112"/>
        <v>9.8522756942007378E-2</v>
      </c>
      <c r="S214">
        <f t="shared" si="113"/>
        <v>226.11521580552153</v>
      </c>
      <c r="T214">
        <f t="shared" si="114"/>
        <v>32.82571508536892</v>
      </c>
      <c r="U214">
        <f t="shared" si="115"/>
        <v>31.694114285714289</v>
      </c>
      <c r="V214">
        <f t="shared" si="116"/>
        <v>4.6930311515116951</v>
      </c>
      <c r="W214">
        <f t="shared" si="117"/>
        <v>70.070622643125375</v>
      </c>
      <c r="X214">
        <f t="shared" si="118"/>
        <v>3.349208247698368</v>
      </c>
      <c r="Y214">
        <f t="shared" si="119"/>
        <v>4.779760934559012</v>
      </c>
      <c r="Z214">
        <f t="shared" si="120"/>
        <v>1.3438229038133271</v>
      </c>
      <c r="AA214">
        <f t="shared" si="121"/>
        <v>-95.536515204348703</v>
      </c>
      <c r="AB214">
        <f t="shared" si="122"/>
        <v>48.250306076880783</v>
      </c>
      <c r="AC214">
        <f t="shared" si="123"/>
        <v>3.9457713764643003</v>
      </c>
      <c r="AD214">
        <f t="shared" si="124"/>
        <v>182.7747780545179</v>
      </c>
      <c r="AE214">
        <f t="shared" si="125"/>
        <v>28.583169952481708</v>
      </c>
      <c r="AF214">
        <f t="shared" si="126"/>
        <v>2.1699114047205197</v>
      </c>
      <c r="AG214">
        <f t="shared" si="127"/>
        <v>17.939073215934869</v>
      </c>
      <c r="AH214">
        <v>1355.2350924342761</v>
      </c>
      <c r="AI214">
        <v>1331.8011515151511</v>
      </c>
      <c r="AJ214">
        <v>1.6996080708660011</v>
      </c>
      <c r="AK214">
        <v>60.783550458012961</v>
      </c>
      <c r="AL214">
        <f t="shared" si="128"/>
        <v>2.1663608889874992</v>
      </c>
      <c r="AM214">
        <v>31.104718618152251</v>
      </c>
      <c r="AN214">
        <v>33.039199393939377</v>
      </c>
      <c r="AO214">
        <v>-1.3964598817779619E-4</v>
      </c>
      <c r="AP214">
        <v>100.31295513855321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47534.876660157264</v>
      </c>
      <c r="AV214">
        <f t="shared" si="132"/>
        <v>1200.004285714286</v>
      </c>
      <c r="AW214">
        <f t="shared" si="133"/>
        <v>1025.9282278785088</v>
      </c>
      <c r="AX214">
        <f t="shared" si="134"/>
        <v>0.85493713655184078</v>
      </c>
      <c r="AY214">
        <f t="shared" si="135"/>
        <v>0.18842867354505285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1678122329</v>
      </c>
      <c r="BF214">
        <v>1285.338571428571</v>
      </c>
      <c r="BG214">
        <v>1314.2971428571429</v>
      </c>
      <c r="BH214">
        <v>33.04118571428571</v>
      </c>
      <c r="BI214">
        <v>31.104399999999998</v>
      </c>
      <c r="BJ214">
        <v>1293.2942857142859</v>
      </c>
      <c r="BK214">
        <v>32.786171428571429</v>
      </c>
      <c r="BL214">
        <v>650.00942857142854</v>
      </c>
      <c r="BM214">
        <v>101.26471428571431</v>
      </c>
      <c r="BN214">
        <v>9.9936385714285716E-2</v>
      </c>
      <c r="BO214">
        <v>32.017299999999999</v>
      </c>
      <c r="BP214">
        <v>31.694114285714289</v>
      </c>
      <c r="BQ214">
        <v>999.89999999999986</v>
      </c>
      <c r="BR214">
        <v>0</v>
      </c>
      <c r="BS214">
        <v>0</v>
      </c>
      <c r="BT214">
        <v>8999.1971428571433</v>
      </c>
      <c r="BU214">
        <v>0</v>
      </c>
      <c r="BV214">
        <v>132.09928571428571</v>
      </c>
      <c r="BW214">
        <v>-28.95684285714286</v>
      </c>
      <c r="BX214">
        <v>1329.26</v>
      </c>
      <c r="BY214">
        <v>1356.488571428572</v>
      </c>
      <c r="BZ214">
        <v>1.936795714285714</v>
      </c>
      <c r="CA214">
        <v>1314.2971428571429</v>
      </c>
      <c r="CB214">
        <v>31.104399999999998</v>
      </c>
      <c r="CC214">
        <v>3.3459085714285708</v>
      </c>
      <c r="CD214">
        <v>3.149781428571429</v>
      </c>
      <c r="CE214">
        <v>25.857500000000002</v>
      </c>
      <c r="CF214">
        <v>24.841642857142858</v>
      </c>
      <c r="CG214">
        <v>1200.004285714286</v>
      </c>
      <c r="CH214">
        <v>0.50001200000000001</v>
      </c>
      <c r="CI214">
        <v>0.49998799999999999</v>
      </c>
      <c r="CJ214">
        <v>0</v>
      </c>
      <c r="CK214">
        <v>1466.1314285714291</v>
      </c>
      <c r="CL214">
        <v>4.9990899999999998</v>
      </c>
      <c r="CM214">
        <v>15794.071428571429</v>
      </c>
      <c r="CN214">
        <v>9557.9214285714279</v>
      </c>
      <c r="CO214">
        <v>41.875</v>
      </c>
      <c r="CP214">
        <v>43.357000000000014</v>
      </c>
      <c r="CQ214">
        <v>42.561999999999998</v>
      </c>
      <c r="CR214">
        <v>42.625</v>
      </c>
      <c r="CS214">
        <v>43.125</v>
      </c>
      <c r="CT214">
        <v>597.51714285714286</v>
      </c>
      <c r="CU214">
        <v>597.487142857143</v>
      </c>
      <c r="CV214">
        <v>0</v>
      </c>
      <c r="CW214">
        <v>1678122373</v>
      </c>
      <c r="CX214">
        <v>0</v>
      </c>
      <c r="CY214">
        <v>1678116306.0999999</v>
      </c>
      <c r="CZ214" t="s">
        <v>356</v>
      </c>
      <c r="DA214">
        <v>1678116302.5999999</v>
      </c>
      <c r="DB214">
        <v>1678116306.0999999</v>
      </c>
      <c r="DC214">
        <v>12</v>
      </c>
      <c r="DD214">
        <v>3.5000000000000003E-2</v>
      </c>
      <c r="DE214">
        <v>0.05</v>
      </c>
      <c r="DF214">
        <v>-6.1040000000000001</v>
      </c>
      <c r="DG214">
        <v>0.249</v>
      </c>
      <c r="DH214">
        <v>413</v>
      </c>
      <c r="DI214">
        <v>32</v>
      </c>
      <c r="DJ214">
        <v>0.5</v>
      </c>
      <c r="DK214">
        <v>0.15</v>
      </c>
      <c r="DL214">
        <v>-28.924070731707321</v>
      </c>
      <c r="DM214">
        <v>3.6794425087085823E-2</v>
      </c>
      <c r="DN214">
        <v>4.1989587814486501E-2</v>
      </c>
      <c r="DO214">
        <v>1</v>
      </c>
      <c r="DP214">
        <v>1.9421402439024389</v>
      </c>
      <c r="DQ214">
        <v>-3.6633240418120182E-2</v>
      </c>
      <c r="DR214">
        <v>3.8996200489121321E-3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678</v>
      </c>
      <c r="EA214">
        <v>3.2976100000000002</v>
      </c>
      <c r="EB214">
        <v>2.6251199999999999</v>
      </c>
      <c r="EC214">
        <v>0.220027</v>
      </c>
      <c r="ED214">
        <v>0.22067000000000001</v>
      </c>
      <c r="EE214">
        <v>0.136797</v>
      </c>
      <c r="EF214">
        <v>0.130163</v>
      </c>
      <c r="EG214">
        <v>23548.799999999999</v>
      </c>
      <c r="EH214">
        <v>23868.2</v>
      </c>
      <c r="EI214">
        <v>28092.799999999999</v>
      </c>
      <c r="EJ214">
        <v>29479.9</v>
      </c>
      <c r="EK214">
        <v>33393.1</v>
      </c>
      <c r="EL214">
        <v>35598.400000000001</v>
      </c>
      <c r="EM214">
        <v>39670.9</v>
      </c>
      <c r="EN214">
        <v>42124.2</v>
      </c>
      <c r="EO214">
        <v>2.2380200000000001</v>
      </c>
      <c r="EP214">
        <v>2.2145000000000001</v>
      </c>
      <c r="EQ214">
        <v>0.114605</v>
      </c>
      <c r="ER214">
        <v>0</v>
      </c>
      <c r="ES214">
        <v>29.831499999999998</v>
      </c>
      <c r="ET214">
        <v>999.9</v>
      </c>
      <c r="EU214">
        <v>74.900000000000006</v>
      </c>
      <c r="EV214">
        <v>32.700000000000003</v>
      </c>
      <c r="EW214">
        <v>36.742199999999997</v>
      </c>
      <c r="EX214">
        <v>56.9071</v>
      </c>
      <c r="EY214">
        <v>-4.2267599999999996</v>
      </c>
      <c r="EZ214">
        <v>2</v>
      </c>
      <c r="FA214">
        <v>0.38453500000000002</v>
      </c>
      <c r="FB214">
        <v>-0.271588</v>
      </c>
      <c r="FC214">
        <v>20.275500000000001</v>
      </c>
      <c r="FD214">
        <v>5.2208800000000002</v>
      </c>
      <c r="FE214">
        <v>12.005599999999999</v>
      </c>
      <c r="FF214">
        <v>4.9871499999999997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1.8622300000000001</v>
      </c>
      <c r="FN214">
        <v>1.8643099999999999</v>
      </c>
      <c r="FO214">
        <v>1.8603499999999999</v>
      </c>
      <c r="FP214">
        <v>1.8611</v>
      </c>
      <c r="FQ214">
        <v>1.8602000000000001</v>
      </c>
      <c r="FR214">
        <v>1.8619000000000001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-7.96</v>
      </c>
      <c r="GH214">
        <v>0.255</v>
      </c>
      <c r="GI214">
        <v>-4.4273770621571362</v>
      </c>
      <c r="GJ214">
        <v>-4.6782648166075668E-3</v>
      </c>
      <c r="GK214">
        <v>2.0645039605938809E-6</v>
      </c>
      <c r="GL214">
        <v>-4.2957140779123221E-10</v>
      </c>
      <c r="GM214">
        <v>-7.2769555290842433E-2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100.5</v>
      </c>
      <c r="GV214">
        <v>100.4</v>
      </c>
      <c r="GW214">
        <v>3.45825</v>
      </c>
      <c r="GX214">
        <v>2.49756</v>
      </c>
      <c r="GY214">
        <v>2.04834</v>
      </c>
      <c r="GZ214">
        <v>2.6208499999999999</v>
      </c>
      <c r="HA214">
        <v>2.1972700000000001</v>
      </c>
      <c r="HB214">
        <v>2.36694</v>
      </c>
      <c r="HC214">
        <v>37.795299999999997</v>
      </c>
      <c r="HD214">
        <v>14.2721</v>
      </c>
      <c r="HE214">
        <v>18</v>
      </c>
      <c r="HF214">
        <v>706.73699999999997</v>
      </c>
      <c r="HG214">
        <v>766.30499999999995</v>
      </c>
      <c r="HH214">
        <v>30.9998</v>
      </c>
      <c r="HI214">
        <v>32.276600000000002</v>
      </c>
      <c r="HJ214">
        <v>30.0002</v>
      </c>
      <c r="HK214">
        <v>32.241399999999999</v>
      </c>
      <c r="HL214">
        <v>32.250900000000001</v>
      </c>
      <c r="HM214">
        <v>69.153499999999994</v>
      </c>
      <c r="HN214">
        <v>18.988299999999999</v>
      </c>
      <c r="HO214">
        <v>100</v>
      </c>
      <c r="HP214">
        <v>31</v>
      </c>
      <c r="HQ214">
        <v>1327.72</v>
      </c>
      <c r="HR214">
        <v>31.1157</v>
      </c>
      <c r="HS214">
        <v>99.015600000000006</v>
      </c>
      <c r="HT214">
        <v>97.694699999999997</v>
      </c>
    </row>
    <row r="215" spans="1:228" x14ac:dyDescent="0.2">
      <c r="A215">
        <v>200</v>
      </c>
      <c r="B215">
        <v>1678122335</v>
      </c>
      <c r="C215">
        <v>794.5</v>
      </c>
      <c r="D215" t="s">
        <v>759</v>
      </c>
      <c r="E215" t="s">
        <v>760</v>
      </c>
      <c r="F215">
        <v>4</v>
      </c>
      <c r="G215">
        <v>1678122332.6875</v>
      </c>
      <c r="H215">
        <f t="shared" si="102"/>
        <v>2.1698321731296703E-3</v>
      </c>
      <c r="I215">
        <f t="shared" si="103"/>
        <v>2.1698321731296701</v>
      </c>
      <c r="J215">
        <f t="shared" si="104"/>
        <v>17.804695386801633</v>
      </c>
      <c r="K215">
        <f t="shared" si="105"/>
        <v>1291.4349999999999</v>
      </c>
      <c r="L215">
        <f t="shared" si="106"/>
        <v>1084.7401954670311</v>
      </c>
      <c r="M215">
        <f t="shared" si="107"/>
        <v>109.95385737541558</v>
      </c>
      <c r="N215">
        <f t="shared" si="108"/>
        <v>130.90531759863751</v>
      </c>
      <c r="O215">
        <f t="shared" si="109"/>
        <v>0.1621786785394527</v>
      </c>
      <c r="P215">
        <f t="shared" si="110"/>
        <v>2.7609932087442814</v>
      </c>
      <c r="Q215">
        <f t="shared" si="111"/>
        <v>0.15706619080197967</v>
      </c>
      <c r="R215">
        <f t="shared" si="112"/>
        <v>9.8612280685599032E-2</v>
      </c>
      <c r="S215">
        <f t="shared" si="113"/>
        <v>226.11420823411984</v>
      </c>
      <c r="T215">
        <f t="shared" si="114"/>
        <v>32.833226775289745</v>
      </c>
      <c r="U215">
        <f t="shared" si="115"/>
        <v>31.696825</v>
      </c>
      <c r="V215">
        <f t="shared" si="116"/>
        <v>4.6937528585577164</v>
      </c>
      <c r="W215">
        <f t="shared" si="117"/>
        <v>70.041208475543215</v>
      </c>
      <c r="X215">
        <f t="shared" si="118"/>
        <v>3.3489842810436561</v>
      </c>
      <c r="Y215">
        <f t="shared" si="119"/>
        <v>4.7814484557516517</v>
      </c>
      <c r="Z215">
        <f t="shared" si="120"/>
        <v>1.3447685775140603</v>
      </c>
      <c r="AA215">
        <f t="shared" si="121"/>
        <v>-95.689598835018458</v>
      </c>
      <c r="AB215">
        <f t="shared" si="122"/>
        <v>48.63137317299455</v>
      </c>
      <c r="AC215">
        <f t="shared" si="123"/>
        <v>3.9890055195097367</v>
      </c>
      <c r="AD215">
        <f t="shared" si="124"/>
        <v>183.04498809160569</v>
      </c>
      <c r="AE215">
        <f t="shared" si="125"/>
        <v>28.580823103956092</v>
      </c>
      <c r="AF215">
        <f t="shared" si="126"/>
        <v>2.1704049492039741</v>
      </c>
      <c r="AG215">
        <f t="shared" si="127"/>
        <v>17.804695386801633</v>
      </c>
      <c r="AH215">
        <v>1362.0750934360699</v>
      </c>
      <c r="AI215">
        <v>1338.686545454545</v>
      </c>
      <c r="AJ215">
        <v>1.72190197869645</v>
      </c>
      <c r="AK215">
        <v>60.783550458012961</v>
      </c>
      <c r="AL215">
        <f t="shared" si="128"/>
        <v>2.1698321731296701</v>
      </c>
      <c r="AM215">
        <v>31.101788522030301</v>
      </c>
      <c r="AN215">
        <v>33.038493333333307</v>
      </c>
      <c r="AO215">
        <v>-2.403502012545355E-6</v>
      </c>
      <c r="AP215">
        <v>100.31295513855321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47306.006003541814</v>
      </c>
      <c r="AV215">
        <f t="shared" si="132"/>
        <v>1199.99875</v>
      </c>
      <c r="AW215">
        <f t="shared" si="133"/>
        <v>1025.9235135928081</v>
      </c>
      <c r="AX215">
        <f t="shared" si="134"/>
        <v>0.85493715188687336</v>
      </c>
      <c r="AY215">
        <f t="shared" si="135"/>
        <v>0.18842870314166565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1678122332.6875</v>
      </c>
      <c r="BF215">
        <v>1291.4349999999999</v>
      </c>
      <c r="BG215">
        <v>1320.4037499999999</v>
      </c>
      <c r="BH215">
        <v>33.039112500000002</v>
      </c>
      <c r="BI215">
        <v>31.101912500000001</v>
      </c>
      <c r="BJ215">
        <v>1299.3987500000001</v>
      </c>
      <c r="BK215">
        <v>32.784112500000013</v>
      </c>
      <c r="BL215">
        <v>650.01962499999991</v>
      </c>
      <c r="BM215">
        <v>101.26412500000001</v>
      </c>
      <c r="BN215">
        <v>0.1001075</v>
      </c>
      <c r="BO215">
        <v>32.023537500000003</v>
      </c>
      <c r="BP215">
        <v>31.696825</v>
      </c>
      <c r="BQ215">
        <v>999.9</v>
      </c>
      <c r="BR215">
        <v>0</v>
      </c>
      <c r="BS215">
        <v>0</v>
      </c>
      <c r="BT215">
        <v>8955.46875</v>
      </c>
      <c r="BU215">
        <v>0</v>
      </c>
      <c r="BV215">
        <v>138.066125</v>
      </c>
      <c r="BW215">
        <v>-28.970375000000001</v>
      </c>
      <c r="BX215">
        <v>1335.56</v>
      </c>
      <c r="BY215">
        <v>1362.79</v>
      </c>
      <c r="BZ215">
        <v>1.9371737499999999</v>
      </c>
      <c r="CA215">
        <v>1320.4037499999999</v>
      </c>
      <c r="CB215">
        <v>31.101912500000001</v>
      </c>
      <c r="CC215">
        <v>3.3456787499999998</v>
      </c>
      <c r="CD215">
        <v>3.1495125000000002</v>
      </c>
      <c r="CE215">
        <v>25.856337499999999</v>
      </c>
      <c r="CF215">
        <v>24.840199999999999</v>
      </c>
      <c r="CG215">
        <v>1199.99875</v>
      </c>
      <c r="CH215">
        <v>0.50001300000000004</v>
      </c>
      <c r="CI215">
        <v>0.49998700000000001</v>
      </c>
      <c r="CJ215">
        <v>0</v>
      </c>
      <c r="CK215">
        <v>1465.88625</v>
      </c>
      <c r="CL215">
        <v>4.9990899999999998</v>
      </c>
      <c r="CM215">
        <v>15787.975</v>
      </c>
      <c r="CN215">
        <v>9557.8912500000006</v>
      </c>
      <c r="CO215">
        <v>41.843499999999999</v>
      </c>
      <c r="CP215">
        <v>43.351374999999997</v>
      </c>
      <c r="CQ215">
        <v>42.561999999999998</v>
      </c>
      <c r="CR215">
        <v>42.625</v>
      </c>
      <c r="CS215">
        <v>43.125</v>
      </c>
      <c r="CT215">
        <v>597.51375000000007</v>
      </c>
      <c r="CU215">
        <v>597.48500000000001</v>
      </c>
      <c r="CV215">
        <v>0</v>
      </c>
      <c r="CW215">
        <v>1678122377.2</v>
      </c>
      <c r="CX215">
        <v>0</v>
      </c>
      <c r="CY215">
        <v>1678116306.0999999</v>
      </c>
      <c r="CZ215" t="s">
        <v>356</v>
      </c>
      <c r="DA215">
        <v>1678116302.5999999</v>
      </c>
      <c r="DB215">
        <v>1678116306.0999999</v>
      </c>
      <c r="DC215">
        <v>12</v>
      </c>
      <c r="DD215">
        <v>3.5000000000000003E-2</v>
      </c>
      <c r="DE215">
        <v>0.05</v>
      </c>
      <c r="DF215">
        <v>-6.1040000000000001</v>
      </c>
      <c r="DG215">
        <v>0.249</v>
      </c>
      <c r="DH215">
        <v>413</v>
      </c>
      <c r="DI215">
        <v>32</v>
      </c>
      <c r="DJ215">
        <v>0.5</v>
      </c>
      <c r="DK215">
        <v>0.15</v>
      </c>
      <c r="DL215">
        <v>-28.93316585365854</v>
      </c>
      <c r="DM215">
        <v>-2.7610452961662989E-2</v>
      </c>
      <c r="DN215">
        <v>4.4217900633865347E-2</v>
      </c>
      <c r="DO215">
        <v>1</v>
      </c>
      <c r="DP215">
        <v>1.940696829268292</v>
      </c>
      <c r="DQ215">
        <v>-3.2454773519161623E-2</v>
      </c>
      <c r="DR215">
        <v>3.5428846170705379E-3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678</v>
      </c>
      <c r="EA215">
        <v>3.2974199999999998</v>
      </c>
      <c r="EB215">
        <v>2.6250800000000001</v>
      </c>
      <c r="EC215">
        <v>0.22071199999999999</v>
      </c>
      <c r="ED215">
        <v>0.22134499999999999</v>
      </c>
      <c r="EE215">
        <v>0.136792</v>
      </c>
      <c r="EF215">
        <v>0.13015699999999999</v>
      </c>
      <c r="EG215">
        <v>23527.8</v>
      </c>
      <c r="EH215">
        <v>23847.1</v>
      </c>
      <c r="EI215">
        <v>28092.5</v>
      </c>
      <c r="EJ215">
        <v>29479.5</v>
      </c>
      <c r="EK215">
        <v>33393.199999999997</v>
      </c>
      <c r="EL215">
        <v>35598.5</v>
      </c>
      <c r="EM215">
        <v>39670.800000000003</v>
      </c>
      <c r="EN215">
        <v>42123.9</v>
      </c>
      <c r="EO215">
        <v>2.238</v>
      </c>
      <c r="EP215">
        <v>2.2147299999999999</v>
      </c>
      <c r="EQ215">
        <v>0.11576</v>
      </c>
      <c r="ER215">
        <v>0</v>
      </c>
      <c r="ES215">
        <v>29.826000000000001</v>
      </c>
      <c r="ET215">
        <v>999.9</v>
      </c>
      <c r="EU215">
        <v>74.900000000000006</v>
      </c>
      <c r="EV215">
        <v>32.700000000000003</v>
      </c>
      <c r="EW215">
        <v>36.745600000000003</v>
      </c>
      <c r="EX215">
        <v>56.877099999999999</v>
      </c>
      <c r="EY215">
        <v>-4.2708399999999997</v>
      </c>
      <c r="EZ215">
        <v>2</v>
      </c>
      <c r="FA215">
        <v>0.38476399999999999</v>
      </c>
      <c r="FB215">
        <v>-0.272173</v>
      </c>
      <c r="FC215">
        <v>20.275400000000001</v>
      </c>
      <c r="FD215">
        <v>5.2207299999999996</v>
      </c>
      <c r="FE215">
        <v>12.0044</v>
      </c>
      <c r="FF215">
        <v>4.9871999999999996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1.8622399999999999</v>
      </c>
      <c r="FN215">
        <v>1.8643099999999999</v>
      </c>
      <c r="FO215">
        <v>1.8603499999999999</v>
      </c>
      <c r="FP215">
        <v>1.8610800000000001</v>
      </c>
      <c r="FQ215">
        <v>1.8602000000000001</v>
      </c>
      <c r="FR215">
        <v>1.86191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-7.96</v>
      </c>
      <c r="GH215">
        <v>0.255</v>
      </c>
      <c r="GI215">
        <v>-4.4273770621571362</v>
      </c>
      <c r="GJ215">
        <v>-4.6782648166075668E-3</v>
      </c>
      <c r="GK215">
        <v>2.0645039605938809E-6</v>
      </c>
      <c r="GL215">
        <v>-4.2957140779123221E-10</v>
      </c>
      <c r="GM215">
        <v>-7.2769555290842433E-2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100.5</v>
      </c>
      <c r="GV215">
        <v>100.5</v>
      </c>
      <c r="GW215">
        <v>3.4729000000000001</v>
      </c>
      <c r="GX215">
        <v>2.50488</v>
      </c>
      <c r="GY215">
        <v>2.04834</v>
      </c>
      <c r="GZ215">
        <v>2.6208499999999999</v>
      </c>
      <c r="HA215">
        <v>2.1972700000000001</v>
      </c>
      <c r="HB215">
        <v>2.3046899999999999</v>
      </c>
      <c r="HC215">
        <v>37.795299999999997</v>
      </c>
      <c r="HD215">
        <v>14.2546</v>
      </c>
      <c r="HE215">
        <v>18</v>
      </c>
      <c r="HF215">
        <v>706.71600000000001</v>
      </c>
      <c r="HG215">
        <v>766.55700000000002</v>
      </c>
      <c r="HH215">
        <v>30.9998</v>
      </c>
      <c r="HI215">
        <v>32.276600000000002</v>
      </c>
      <c r="HJ215">
        <v>30.000299999999999</v>
      </c>
      <c r="HK215">
        <v>32.241399999999999</v>
      </c>
      <c r="HL215">
        <v>32.253300000000003</v>
      </c>
      <c r="HM215">
        <v>69.433199999999999</v>
      </c>
      <c r="HN215">
        <v>18.988299999999999</v>
      </c>
      <c r="HO215">
        <v>100</v>
      </c>
      <c r="HP215">
        <v>31</v>
      </c>
      <c r="HQ215">
        <v>1334.4</v>
      </c>
      <c r="HR215">
        <v>31.1096</v>
      </c>
      <c r="HS215">
        <v>99.014899999999997</v>
      </c>
      <c r="HT215">
        <v>97.693600000000004</v>
      </c>
    </row>
    <row r="216" spans="1:228" x14ac:dyDescent="0.2">
      <c r="A216">
        <v>201</v>
      </c>
      <c r="B216">
        <v>1678122339</v>
      </c>
      <c r="C216">
        <v>798.5</v>
      </c>
      <c r="D216" t="s">
        <v>761</v>
      </c>
      <c r="E216" t="s">
        <v>762</v>
      </c>
      <c r="F216">
        <v>4</v>
      </c>
      <c r="G216">
        <v>1678122337</v>
      </c>
      <c r="H216">
        <f t="shared" si="102"/>
        <v>2.1647875714323811E-3</v>
      </c>
      <c r="I216">
        <f t="shared" si="103"/>
        <v>2.164787571432381</v>
      </c>
      <c r="J216">
        <f t="shared" si="104"/>
        <v>17.649476990232639</v>
      </c>
      <c r="K216">
        <f t="shared" si="105"/>
        <v>1298.6642857142861</v>
      </c>
      <c r="L216">
        <f t="shared" si="106"/>
        <v>1092.3363114680856</v>
      </c>
      <c r="M216">
        <f t="shared" si="107"/>
        <v>110.72412920899701</v>
      </c>
      <c r="N216">
        <f t="shared" si="108"/>
        <v>131.63846213011254</v>
      </c>
      <c r="O216">
        <f t="shared" si="109"/>
        <v>0.16127656672559817</v>
      </c>
      <c r="P216">
        <f t="shared" si="110"/>
        <v>2.766776009930799</v>
      </c>
      <c r="Q216">
        <f t="shared" si="111"/>
        <v>0.15623005537481766</v>
      </c>
      <c r="R216">
        <f t="shared" si="112"/>
        <v>9.8084039511376148E-2</v>
      </c>
      <c r="S216">
        <f t="shared" si="113"/>
        <v>226.11328894834642</v>
      </c>
      <c r="T216">
        <f t="shared" si="114"/>
        <v>32.838908661116129</v>
      </c>
      <c r="U216">
        <f t="shared" si="115"/>
        <v>31.710557142857141</v>
      </c>
      <c r="V216">
        <f t="shared" si="116"/>
        <v>4.6974104220178461</v>
      </c>
      <c r="W216">
        <f t="shared" si="117"/>
        <v>70.010027506280764</v>
      </c>
      <c r="X216">
        <f t="shared" si="118"/>
        <v>3.3486068230597743</v>
      </c>
      <c r="Y216">
        <f t="shared" si="119"/>
        <v>4.7830388621963662</v>
      </c>
      <c r="Z216">
        <f t="shared" si="120"/>
        <v>1.3488035989580718</v>
      </c>
      <c r="AA216">
        <f t="shared" si="121"/>
        <v>-95.467131900167999</v>
      </c>
      <c r="AB216">
        <f t="shared" si="122"/>
        <v>47.561505692595794</v>
      </c>
      <c r="AC216">
        <f t="shared" si="123"/>
        <v>3.8934708849506032</v>
      </c>
      <c r="AD216">
        <f t="shared" si="124"/>
        <v>182.10113362572483</v>
      </c>
      <c r="AE216">
        <f t="shared" si="125"/>
        <v>28.4865318433997</v>
      </c>
      <c r="AF216">
        <f t="shared" si="126"/>
        <v>2.1680557837428789</v>
      </c>
      <c r="AG216">
        <f t="shared" si="127"/>
        <v>17.649476990232639</v>
      </c>
      <c r="AH216">
        <v>1368.917693990152</v>
      </c>
      <c r="AI216">
        <v>1345.621151515151</v>
      </c>
      <c r="AJ216">
        <v>1.736710111994781</v>
      </c>
      <c r="AK216">
        <v>60.783550458012961</v>
      </c>
      <c r="AL216">
        <f t="shared" si="128"/>
        <v>2.164787571432381</v>
      </c>
      <c r="AM216">
        <v>31.100237534252209</v>
      </c>
      <c r="AN216">
        <v>33.032914545454531</v>
      </c>
      <c r="AO216">
        <v>-6.7859056086863522E-5</v>
      </c>
      <c r="AP216">
        <v>100.31295513855321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47464.629683074272</v>
      </c>
      <c r="AV216">
        <f t="shared" si="132"/>
        <v>1199.994285714286</v>
      </c>
      <c r="AW216">
        <f t="shared" si="133"/>
        <v>1025.9196564499207</v>
      </c>
      <c r="AX216">
        <f t="shared" si="134"/>
        <v>0.85493711817073448</v>
      </c>
      <c r="AY216">
        <f t="shared" si="135"/>
        <v>0.18842863806951754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1678122337</v>
      </c>
      <c r="BF216">
        <v>1298.6642857142861</v>
      </c>
      <c r="BG216">
        <v>1327.558571428571</v>
      </c>
      <c r="BH216">
        <v>33.035299999999992</v>
      </c>
      <c r="BI216">
        <v>31.10012857142857</v>
      </c>
      <c r="BJ216">
        <v>1306.6385714285709</v>
      </c>
      <c r="BK216">
        <v>32.780328571428569</v>
      </c>
      <c r="BL216">
        <v>649.99928571428575</v>
      </c>
      <c r="BM216">
        <v>101.2645714285714</v>
      </c>
      <c r="BN216">
        <v>9.9933300000000003E-2</v>
      </c>
      <c r="BO216">
        <v>32.029414285714282</v>
      </c>
      <c r="BP216">
        <v>31.710557142857141</v>
      </c>
      <c r="BQ216">
        <v>999.89999999999986</v>
      </c>
      <c r="BR216">
        <v>0</v>
      </c>
      <c r="BS216">
        <v>0</v>
      </c>
      <c r="BT216">
        <v>8986.0714285714294</v>
      </c>
      <c r="BU216">
        <v>0</v>
      </c>
      <c r="BV216">
        <v>146.40985714285711</v>
      </c>
      <c r="BW216">
        <v>-28.896457142857141</v>
      </c>
      <c r="BX216">
        <v>1343.0314285714289</v>
      </c>
      <c r="BY216">
        <v>1370.1728571428571</v>
      </c>
      <c r="BZ216">
        <v>1.935172857142857</v>
      </c>
      <c r="CA216">
        <v>1327.558571428571</v>
      </c>
      <c r="CB216">
        <v>31.10012857142857</v>
      </c>
      <c r="CC216">
        <v>3.3453057142857139</v>
      </c>
      <c r="CD216">
        <v>3.1493414285714292</v>
      </c>
      <c r="CE216">
        <v>25.854428571428571</v>
      </c>
      <c r="CF216">
        <v>24.839285714285719</v>
      </c>
      <c r="CG216">
        <v>1199.994285714286</v>
      </c>
      <c r="CH216">
        <v>0.50001400000000007</v>
      </c>
      <c r="CI216">
        <v>0.49998599999999987</v>
      </c>
      <c r="CJ216">
        <v>0</v>
      </c>
      <c r="CK216">
        <v>1465.497142857143</v>
      </c>
      <c r="CL216">
        <v>4.9990899999999998</v>
      </c>
      <c r="CM216">
        <v>15783.4</v>
      </c>
      <c r="CN216">
        <v>9557.8557142857135</v>
      </c>
      <c r="CO216">
        <v>41.857000000000014</v>
      </c>
      <c r="CP216">
        <v>43.330000000000013</v>
      </c>
      <c r="CQ216">
        <v>42.544285714285706</v>
      </c>
      <c r="CR216">
        <v>42.597999999999999</v>
      </c>
      <c r="CS216">
        <v>43.125</v>
      </c>
      <c r="CT216">
        <v>597.51285714285711</v>
      </c>
      <c r="CU216">
        <v>597.48142857142864</v>
      </c>
      <c r="CV216">
        <v>0</v>
      </c>
      <c r="CW216">
        <v>1678122380.8</v>
      </c>
      <c r="CX216">
        <v>0</v>
      </c>
      <c r="CY216">
        <v>1678116306.0999999</v>
      </c>
      <c r="CZ216" t="s">
        <v>356</v>
      </c>
      <c r="DA216">
        <v>1678116302.5999999</v>
      </c>
      <c r="DB216">
        <v>1678116306.0999999</v>
      </c>
      <c r="DC216">
        <v>12</v>
      </c>
      <c r="DD216">
        <v>3.5000000000000003E-2</v>
      </c>
      <c r="DE216">
        <v>0.05</v>
      </c>
      <c r="DF216">
        <v>-6.1040000000000001</v>
      </c>
      <c r="DG216">
        <v>0.249</v>
      </c>
      <c r="DH216">
        <v>413</v>
      </c>
      <c r="DI216">
        <v>32</v>
      </c>
      <c r="DJ216">
        <v>0.5</v>
      </c>
      <c r="DK216">
        <v>0.15</v>
      </c>
      <c r="DL216">
        <v>-28.924127500000001</v>
      </c>
      <c r="DM216">
        <v>-8.0880675422045301E-2</v>
      </c>
      <c r="DN216">
        <v>4.5487608133974199E-2</v>
      </c>
      <c r="DO216">
        <v>1</v>
      </c>
      <c r="DP216">
        <v>1.938315</v>
      </c>
      <c r="DQ216">
        <v>-1.8975984990621909E-2</v>
      </c>
      <c r="DR216">
        <v>2.0912639718600741E-3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678</v>
      </c>
      <c r="EA216">
        <v>3.2974999999999999</v>
      </c>
      <c r="EB216">
        <v>2.62521</v>
      </c>
      <c r="EC216">
        <v>0.221411</v>
      </c>
      <c r="ED216">
        <v>0.222025</v>
      </c>
      <c r="EE216">
        <v>0.13677300000000001</v>
      </c>
      <c r="EF216">
        <v>0.13015299999999999</v>
      </c>
      <c r="EG216">
        <v>23506.9</v>
      </c>
      <c r="EH216">
        <v>23826.1</v>
      </c>
      <c r="EI216">
        <v>28092.799999999999</v>
      </c>
      <c r="EJ216">
        <v>29479.4</v>
      </c>
      <c r="EK216">
        <v>33394.300000000003</v>
      </c>
      <c r="EL216">
        <v>35598.300000000003</v>
      </c>
      <c r="EM216">
        <v>39671.1</v>
      </c>
      <c r="EN216">
        <v>42123.4</v>
      </c>
      <c r="EO216">
        <v>2.2380800000000001</v>
      </c>
      <c r="EP216">
        <v>2.2147299999999999</v>
      </c>
      <c r="EQ216">
        <v>0.116281</v>
      </c>
      <c r="ER216">
        <v>0</v>
      </c>
      <c r="ES216">
        <v>29.8217</v>
      </c>
      <c r="ET216">
        <v>999.9</v>
      </c>
      <c r="EU216">
        <v>74.900000000000006</v>
      </c>
      <c r="EV216">
        <v>32.700000000000003</v>
      </c>
      <c r="EW216">
        <v>36.743400000000001</v>
      </c>
      <c r="EX216">
        <v>56.787100000000002</v>
      </c>
      <c r="EY216">
        <v>-4.1947099999999997</v>
      </c>
      <c r="EZ216">
        <v>2</v>
      </c>
      <c r="FA216">
        <v>0.38461099999999998</v>
      </c>
      <c r="FB216">
        <v>-0.27383400000000002</v>
      </c>
      <c r="FC216">
        <v>20.275300000000001</v>
      </c>
      <c r="FD216">
        <v>5.2204300000000003</v>
      </c>
      <c r="FE216">
        <v>12.0047</v>
      </c>
      <c r="FF216">
        <v>4.9871499999999997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1.8622399999999999</v>
      </c>
      <c r="FN216">
        <v>1.86429</v>
      </c>
      <c r="FO216">
        <v>1.8603499999999999</v>
      </c>
      <c r="FP216">
        <v>1.8611</v>
      </c>
      <c r="FQ216">
        <v>1.8602000000000001</v>
      </c>
      <c r="FR216">
        <v>1.86189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-7.98</v>
      </c>
      <c r="GH216">
        <v>0.255</v>
      </c>
      <c r="GI216">
        <v>-4.4273770621571362</v>
      </c>
      <c r="GJ216">
        <v>-4.6782648166075668E-3</v>
      </c>
      <c r="GK216">
        <v>2.0645039605938809E-6</v>
      </c>
      <c r="GL216">
        <v>-4.2957140779123221E-10</v>
      </c>
      <c r="GM216">
        <v>-7.2769555290842433E-2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100.6</v>
      </c>
      <c r="GV216">
        <v>100.5</v>
      </c>
      <c r="GW216">
        <v>3.4863300000000002</v>
      </c>
      <c r="GX216">
        <v>2.50366</v>
      </c>
      <c r="GY216">
        <v>2.04834</v>
      </c>
      <c r="GZ216">
        <v>2.6208499999999999</v>
      </c>
      <c r="HA216">
        <v>2.1972700000000001</v>
      </c>
      <c r="HB216">
        <v>2.3034699999999999</v>
      </c>
      <c r="HC216">
        <v>37.795299999999997</v>
      </c>
      <c r="HD216">
        <v>14.263400000000001</v>
      </c>
      <c r="HE216">
        <v>18</v>
      </c>
      <c r="HF216">
        <v>706.77800000000002</v>
      </c>
      <c r="HG216">
        <v>766.56299999999999</v>
      </c>
      <c r="HH216">
        <v>30.999700000000001</v>
      </c>
      <c r="HI216">
        <v>32.279200000000003</v>
      </c>
      <c r="HJ216">
        <v>30</v>
      </c>
      <c r="HK216">
        <v>32.241399999999999</v>
      </c>
      <c r="HL216">
        <v>32.253799999999998</v>
      </c>
      <c r="HM216">
        <v>69.708200000000005</v>
      </c>
      <c r="HN216">
        <v>18.988299999999999</v>
      </c>
      <c r="HO216">
        <v>100</v>
      </c>
      <c r="HP216">
        <v>31</v>
      </c>
      <c r="HQ216">
        <v>1341.08</v>
      </c>
      <c r="HR216">
        <v>31.111799999999999</v>
      </c>
      <c r="HS216">
        <v>99.015799999999999</v>
      </c>
      <c r="HT216">
        <v>97.692899999999995</v>
      </c>
    </row>
    <row r="217" spans="1:228" x14ac:dyDescent="0.2">
      <c r="A217">
        <v>202</v>
      </c>
      <c r="B217">
        <v>1678122343</v>
      </c>
      <c r="C217">
        <v>802.5</v>
      </c>
      <c r="D217" t="s">
        <v>763</v>
      </c>
      <c r="E217" t="s">
        <v>764</v>
      </c>
      <c r="F217">
        <v>4</v>
      </c>
      <c r="G217">
        <v>1678122340.6875</v>
      </c>
      <c r="H217">
        <f t="shared" si="102"/>
        <v>2.1585076625101366E-3</v>
      </c>
      <c r="I217">
        <f t="shared" si="103"/>
        <v>2.1585076625101367</v>
      </c>
      <c r="J217">
        <f t="shared" si="104"/>
        <v>17.62144292275018</v>
      </c>
      <c r="K217">
        <f t="shared" si="105"/>
        <v>1304.845</v>
      </c>
      <c r="L217">
        <f t="shared" si="106"/>
        <v>1097.7115752340405</v>
      </c>
      <c r="M217">
        <f t="shared" si="107"/>
        <v>111.26626150422857</v>
      </c>
      <c r="N217">
        <f t="shared" si="108"/>
        <v>132.26172363312332</v>
      </c>
      <c r="O217">
        <f t="shared" si="109"/>
        <v>0.16043283959223967</v>
      </c>
      <c r="P217">
        <f t="shared" si="110"/>
        <v>2.7738299578135019</v>
      </c>
      <c r="Q217">
        <f t="shared" si="111"/>
        <v>0.15545038936143749</v>
      </c>
      <c r="R217">
        <f t="shared" si="112"/>
        <v>9.7591257105022367E-2</v>
      </c>
      <c r="S217">
        <f t="shared" si="113"/>
        <v>226.11435298422964</v>
      </c>
      <c r="T217">
        <f t="shared" si="114"/>
        <v>32.841533248796686</v>
      </c>
      <c r="U217">
        <f t="shared" si="115"/>
        <v>31.718724999999999</v>
      </c>
      <c r="V217">
        <f t="shared" si="116"/>
        <v>4.699587111836486</v>
      </c>
      <c r="W217">
        <f t="shared" si="117"/>
        <v>69.98613200491215</v>
      </c>
      <c r="X217">
        <f t="shared" si="118"/>
        <v>3.3479963555080343</v>
      </c>
      <c r="Y217">
        <f t="shared" si="119"/>
        <v>4.7837996751599974</v>
      </c>
      <c r="Z217">
        <f t="shared" si="120"/>
        <v>1.3515907563284517</v>
      </c>
      <c r="AA217">
        <f t="shared" si="121"/>
        <v>-95.190187916697028</v>
      </c>
      <c r="AB217">
        <f t="shared" si="122"/>
        <v>46.881642934948268</v>
      </c>
      <c r="AC217">
        <f t="shared" si="123"/>
        <v>3.8282631326539072</v>
      </c>
      <c r="AD217">
        <f t="shared" si="124"/>
        <v>181.6340711351348</v>
      </c>
      <c r="AE217">
        <f t="shared" si="125"/>
        <v>28.459304378769563</v>
      </c>
      <c r="AF217">
        <f t="shared" si="126"/>
        <v>2.1616064572732614</v>
      </c>
      <c r="AG217">
        <f t="shared" si="127"/>
        <v>17.62144292275018</v>
      </c>
      <c r="AH217">
        <v>1375.8356211900309</v>
      </c>
      <c r="AI217">
        <v>1352.568</v>
      </c>
      <c r="AJ217">
        <v>1.7361734691534549</v>
      </c>
      <c r="AK217">
        <v>60.783550458012961</v>
      </c>
      <c r="AL217">
        <f t="shared" si="128"/>
        <v>2.1585076625101367</v>
      </c>
      <c r="AM217">
        <v>31.100771438982569</v>
      </c>
      <c r="AN217">
        <v>33.027809696969683</v>
      </c>
      <c r="AO217">
        <v>-6.0830970263098563E-5</v>
      </c>
      <c r="AP217">
        <v>100.31295513855321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47659.006500674383</v>
      </c>
      <c r="AV217">
        <f t="shared" si="132"/>
        <v>1199.99875</v>
      </c>
      <c r="AW217">
        <f t="shared" si="133"/>
        <v>1025.9235885928651</v>
      </c>
      <c r="AX217">
        <f t="shared" si="134"/>
        <v>0.854937214386986</v>
      </c>
      <c r="AY217">
        <f t="shared" si="135"/>
        <v>0.1884288237668828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1678122340.6875</v>
      </c>
      <c r="BF217">
        <v>1304.845</v>
      </c>
      <c r="BG217">
        <v>1333.71875</v>
      </c>
      <c r="BH217">
        <v>33.0300875</v>
      </c>
      <c r="BI217">
        <v>31.100662499999999</v>
      </c>
      <c r="BJ217">
        <v>1312.83</v>
      </c>
      <c r="BK217">
        <v>32.7751375</v>
      </c>
      <c r="BL217">
        <v>649.9993750000001</v>
      </c>
      <c r="BM217">
        <v>101.262125</v>
      </c>
      <c r="BN217">
        <v>9.9893962499999989E-2</v>
      </c>
      <c r="BO217">
        <v>32.032224999999997</v>
      </c>
      <c r="BP217">
        <v>31.718724999999999</v>
      </c>
      <c r="BQ217">
        <v>999.9</v>
      </c>
      <c r="BR217">
        <v>0</v>
      </c>
      <c r="BS217">
        <v>0</v>
      </c>
      <c r="BT217">
        <v>9023.75</v>
      </c>
      <c r="BU217">
        <v>0</v>
      </c>
      <c r="BV217">
        <v>153.52775</v>
      </c>
      <c r="BW217">
        <v>-28.87125</v>
      </c>
      <c r="BX217">
        <v>1349.4175</v>
      </c>
      <c r="BY217">
        <v>1376.5274999999999</v>
      </c>
      <c r="BZ217">
        <v>1.929435</v>
      </c>
      <c r="CA217">
        <v>1333.71875</v>
      </c>
      <c r="CB217">
        <v>31.100662499999999</v>
      </c>
      <c r="CC217">
        <v>3.3446975000000001</v>
      </c>
      <c r="CD217">
        <v>3.1493199999999999</v>
      </c>
      <c r="CE217">
        <v>25.8513625</v>
      </c>
      <c r="CF217">
        <v>24.839175000000001</v>
      </c>
      <c r="CG217">
        <v>1199.99875</v>
      </c>
      <c r="CH217">
        <v>0.5000095</v>
      </c>
      <c r="CI217">
        <v>0.4999905</v>
      </c>
      <c r="CJ217">
        <v>0</v>
      </c>
      <c r="CK217">
        <v>1465.2362499999999</v>
      </c>
      <c r="CL217">
        <v>4.9990899999999998</v>
      </c>
      <c r="CM217">
        <v>15779.825000000001</v>
      </c>
      <c r="CN217">
        <v>9557.8675000000003</v>
      </c>
      <c r="CO217">
        <v>41.859250000000003</v>
      </c>
      <c r="CP217">
        <v>43.327749999999988</v>
      </c>
      <c r="CQ217">
        <v>42.561999999999998</v>
      </c>
      <c r="CR217">
        <v>42.601374999999997</v>
      </c>
      <c r="CS217">
        <v>43.125</v>
      </c>
      <c r="CT217">
        <v>597.51125000000002</v>
      </c>
      <c r="CU217">
        <v>597.48750000000007</v>
      </c>
      <c r="CV217">
        <v>0</v>
      </c>
      <c r="CW217">
        <v>1678122385</v>
      </c>
      <c r="CX217">
        <v>0</v>
      </c>
      <c r="CY217">
        <v>1678116306.0999999</v>
      </c>
      <c r="CZ217" t="s">
        <v>356</v>
      </c>
      <c r="DA217">
        <v>1678116302.5999999</v>
      </c>
      <c r="DB217">
        <v>1678116306.0999999</v>
      </c>
      <c r="DC217">
        <v>12</v>
      </c>
      <c r="DD217">
        <v>3.5000000000000003E-2</v>
      </c>
      <c r="DE217">
        <v>0.05</v>
      </c>
      <c r="DF217">
        <v>-6.1040000000000001</v>
      </c>
      <c r="DG217">
        <v>0.249</v>
      </c>
      <c r="DH217">
        <v>413</v>
      </c>
      <c r="DI217">
        <v>32</v>
      </c>
      <c r="DJ217">
        <v>0.5</v>
      </c>
      <c r="DK217">
        <v>0.15</v>
      </c>
      <c r="DL217">
        <v>-28.913799999999998</v>
      </c>
      <c r="DM217">
        <v>-1.384165103183547E-2</v>
      </c>
      <c r="DN217">
        <v>4.8484157206246242E-2</v>
      </c>
      <c r="DO217">
        <v>1</v>
      </c>
      <c r="DP217">
        <v>1.936266</v>
      </c>
      <c r="DQ217">
        <v>-3.3496210131335032E-2</v>
      </c>
      <c r="DR217">
        <v>3.5914967631893902E-3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678</v>
      </c>
      <c r="EA217">
        <v>3.29745</v>
      </c>
      <c r="EB217">
        <v>2.62534</v>
      </c>
      <c r="EC217">
        <v>0.22209999999999999</v>
      </c>
      <c r="ED217">
        <v>0.22269600000000001</v>
      </c>
      <c r="EE217">
        <v>0.13674800000000001</v>
      </c>
      <c r="EF217">
        <v>0.13015199999999999</v>
      </c>
      <c r="EG217">
        <v>23485.9</v>
      </c>
      <c r="EH217">
        <v>23805.4</v>
      </c>
      <c r="EI217">
        <v>28092.7</v>
      </c>
      <c r="EJ217">
        <v>29479.3</v>
      </c>
      <c r="EK217">
        <v>33395.300000000003</v>
      </c>
      <c r="EL217">
        <v>35598.699999999997</v>
      </c>
      <c r="EM217">
        <v>39671.199999999997</v>
      </c>
      <c r="EN217">
        <v>42123.8</v>
      </c>
      <c r="EO217">
        <v>2.2379500000000001</v>
      </c>
      <c r="EP217">
        <v>2.2147299999999999</v>
      </c>
      <c r="EQ217">
        <v>0.117064</v>
      </c>
      <c r="ER217">
        <v>0</v>
      </c>
      <c r="ES217">
        <v>29.8185</v>
      </c>
      <c r="ET217">
        <v>999.9</v>
      </c>
      <c r="EU217">
        <v>74.900000000000006</v>
      </c>
      <c r="EV217">
        <v>32.700000000000003</v>
      </c>
      <c r="EW217">
        <v>36.746600000000001</v>
      </c>
      <c r="EX217">
        <v>56.967100000000002</v>
      </c>
      <c r="EY217">
        <v>-4.09856</v>
      </c>
      <c r="EZ217">
        <v>2</v>
      </c>
      <c r="FA217">
        <v>0.38500299999999998</v>
      </c>
      <c r="FB217">
        <v>-0.274202</v>
      </c>
      <c r="FC217">
        <v>20.275200000000002</v>
      </c>
      <c r="FD217">
        <v>5.2202799999999998</v>
      </c>
      <c r="FE217">
        <v>12.0046</v>
      </c>
      <c r="FF217">
        <v>4.9870999999999999</v>
      </c>
      <c r="FG217">
        <v>3.2845499999999999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1.8622099999999999</v>
      </c>
      <c r="FN217">
        <v>1.8643099999999999</v>
      </c>
      <c r="FO217">
        <v>1.8603499999999999</v>
      </c>
      <c r="FP217">
        <v>1.8611</v>
      </c>
      <c r="FQ217">
        <v>1.8602000000000001</v>
      </c>
      <c r="FR217">
        <v>1.86191</v>
      </c>
      <c r="FS217">
        <v>1.85853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-7.99</v>
      </c>
      <c r="GH217">
        <v>0.25490000000000002</v>
      </c>
      <c r="GI217">
        <v>-4.4273770621571362</v>
      </c>
      <c r="GJ217">
        <v>-4.6782648166075668E-3</v>
      </c>
      <c r="GK217">
        <v>2.0645039605938809E-6</v>
      </c>
      <c r="GL217">
        <v>-4.2957140779123221E-10</v>
      </c>
      <c r="GM217">
        <v>-7.2769555290842433E-2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100.7</v>
      </c>
      <c r="GV217">
        <v>100.6</v>
      </c>
      <c r="GW217">
        <v>3.5009800000000002</v>
      </c>
      <c r="GX217">
        <v>2.49512</v>
      </c>
      <c r="GY217">
        <v>2.04834</v>
      </c>
      <c r="GZ217">
        <v>2.6220699999999999</v>
      </c>
      <c r="HA217">
        <v>2.1972700000000001</v>
      </c>
      <c r="HB217">
        <v>2.3596200000000001</v>
      </c>
      <c r="HC217">
        <v>37.795299999999997</v>
      </c>
      <c r="HD217">
        <v>14.263400000000001</v>
      </c>
      <c r="HE217">
        <v>18</v>
      </c>
      <c r="HF217">
        <v>706.678</v>
      </c>
      <c r="HG217">
        <v>766.56299999999999</v>
      </c>
      <c r="HH217">
        <v>30.9998</v>
      </c>
      <c r="HI217">
        <v>32.279400000000003</v>
      </c>
      <c r="HJ217">
        <v>30.0002</v>
      </c>
      <c r="HK217">
        <v>32.241900000000001</v>
      </c>
      <c r="HL217">
        <v>32.253799999999998</v>
      </c>
      <c r="HM217">
        <v>69.996200000000002</v>
      </c>
      <c r="HN217">
        <v>18.988299999999999</v>
      </c>
      <c r="HO217">
        <v>100</v>
      </c>
      <c r="HP217">
        <v>31</v>
      </c>
      <c r="HQ217">
        <v>1348.08</v>
      </c>
      <c r="HR217">
        <v>31.116199999999999</v>
      </c>
      <c r="HS217">
        <v>99.015799999999999</v>
      </c>
      <c r="HT217">
        <v>97.693299999999994</v>
      </c>
    </row>
    <row r="218" spans="1:228" x14ac:dyDescent="0.2">
      <c r="A218">
        <v>203</v>
      </c>
      <c r="B218">
        <v>1678122347</v>
      </c>
      <c r="C218">
        <v>806.5</v>
      </c>
      <c r="D218" t="s">
        <v>765</v>
      </c>
      <c r="E218" t="s">
        <v>766</v>
      </c>
      <c r="F218">
        <v>4</v>
      </c>
      <c r="G218">
        <v>1678122345</v>
      </c>
      <c r="H218">
        <f t="shared" si="102"/>
        <v>2.1429536177617462E-3</v>
      </c>
      <c r="I218">
        <f t="shared" si="103"/>
        <v>2.1429536177617461</v>
      </c>
      <c r="J218">
        <f t="shared" si="104"/>
        <v>17.619932840680992</v>
      </c>
      <c r="K218">
        <f t="shared" si="105"/>
        <v>1312.048571428571</v>
      </c>
      <c r="L218">
        <f t="shared" si="106"/>
        <v>1103.2836334016429</v>
      </c>
      <c r="M218">
        <f t="shared" si="107"/>
        <v>111.83000445692878</v>
      </c>
      <c r="N218">
        <f t="shared" si="108"/>
        <v>132.99064098157376</v>
      </c>
      <c r="O218">
        <f t="shared" si="109"/>
        <v>0.15910018279414537</v>
      </c>
      <c r="P218">
        <f t="shared" si="110"/>
        <v>2.7688192213460461</v>
      </c>
      <c r="Q218">
        <f t="shared" si="111"/>
        <v>0.15419022710220648</v>
      </c>
      <c r="R218">
        <f t="shared" si="112"/>
        <v>9.6797409923753908E-2</v>
      </c>
      <c r="S218">
        <f t="shared" si="113"/>
        <v>226.11432394872298</v>
      </c>
      <c r="T218">
        <f t="shared" si="114"/>
        <v>32.845481388677271</v>
      </c>
      <c r="U218">
        <f t="shared" si="115"/>
        <v>31.71874285714285</v>
      </c>
      <c r="V218">
        <f t="shared" si="116"/>
        <v>4.699591871630548</v>
      </c>
      <c r="W218">
        <f t="shared" si="117"/>
        <v>69.967225994957118</v>
      </c>
      <c r="X218">
        <f t="shared" si="118"/>
        <v>3.3467787519013745</v>
      </c>
      <c r="Y218">
        <f t="shared" si="119"/>
        <v>4.7833520684993189</v>
      </c>
      <c r="Z218">
        <f t="shared" si="120"/>
        <v>1.3528131197291735</v>
      </c>
      <c r="AA218">
        <f t="shared" si="121"/>
        <v>-94.504254543293015</v>
      </c>
      <c r="AB218">
        <f t="shared" si="122"/>
        <v>46.547455955235911</v>
      </c>
      <c r="AC218">
        <f t="shared" si="123"/>
        <v>3.8078220518167671</v>
      </c>
      <c r="AD218">
        <f t="shared" si="124"/>
        <v>181.96534741248266</v>
      </c>
      <c r="AE218">
        <f t="shared" si="125"/>
        <v>28.502759371603286</v>
      </c>
      <c r="AF218">
        <f t="shared" si="126"/>
        <v>2.1515308432061362</v>
      </c>
      <c r="AG218">
        <f t="shared" si="127"/>
        <v>17.619932840680992</v>
      </c>
      <c r="AH218">
        <v>1382.6817481258131</v>
      </c>
      <c r="AI218">
        <v>1359.4555757575761</v>
      </c>
      <c r="AJ218">
        <v>1.7252368575281269</v>
      </c>
      <c r="AK218">
        <v>60.783550458012961</v>
      </c>
      <c r="AL218">
        <f t="shared" si="128"/>
        <v>2.1429536177617461</v>
      </c>
      <c r="AM218">
        <v>31.09846453757266</v>
      </c>
      <c r="AN218">
        <v>33.012319999999988</v>
      </c>
      <c r="AO218">
        <v>-1.5768031636042979E-4</v>
      </c>
      <c r="AP218">
        <v>100.31295513855321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47520.832234155459</v>
      </c>
      <c r="AV218">
        <f t="shared" si="132"/>
        <v>1199.997142857143</v>
      </c>
      <c r="AW218">
        <f t="shared" si="133"/>
        <v>1025.9223564501156</v>
      </c>
      <c r="AX218">
        <f t="shared" si="134"/>
        <v>0.85493733260684057</v>
      </c>
      <c r="AY218">
        <f t="shared" si="135"/>
        <v>0.1884290519312023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1678122345</v>
      </c>
      <c r="BF218">
        <v>1312.048571428571</v>
      </c>
      <c r="BG218">
        <v>1340.9657142857141</v>
      </c>
      <c r="BH218">
        <v>33.018385714285706</v>
      </c>
      <c r="BI218">
        <v>31.097857142857141</v>
      </c>
      <c r="BJ218">
        <v>1320.042857142857</v>
      </c>
      <c r="BK218">
        <v>32.763528571428573</v>
      </c>
      <c r="BL218">
        <v>649.97442857142869</v>
      </c>
      <c r="BM218">
        <v>101.261</v>
      </c>
      <c r="BN218">
        <v>0.1000653428571429</v>
      </c>
      <c r="BO218">
        <v>32.030571428571427</v>
      </c>
      <c r="BP218">
        <v>31.71874285714285</v>
      </c>
      <c r="BQ218">
        <v>999.89999999999986</v>
      </c>
      <c r="BR218">
        <v>0</v>
      </c>
      <c r="BS218">
        <v>0</v>
      </c>
      <c r="BT218">
        <v>8997.2300000000014</v>
      </c>
      <c r="BU218">
        <v>0</v>
      </c>
      <c r="BV218">
        <v>163.1177142857143</v>
      </c>
      <c r="BW218">
        <v>-28.916171428571431</v>
      </c>
      <c r="BX218">
        <v>1356.8485714285709</v>
      </c>
      <c r="BY218">
        <v>1384.005714285714</v>
      </c>
      <c r="BZ218">
        <v>1.9205257142857139</v>
      </c>
      <c r="CA218">
        <v>1340.9657142857141</v>
      </c>
      <c r="CB218">
        <v>31.097857142857141</v>
      </c>
      <c r="CC218">
        <v>3.3434785714285722</v>
      </c>
      <c r="CD218">
        <v>3.149005714285714</v>
      </c>
      <c r="CE218">
        <v>25.845214285714281</v>
      </c>
      <c r="CF218">
        <v>24.837514285714288</v>
      </c>
      <c r="CG218">
        <v>1199.997142857143</v>
      </c>
      <c r="CH218">
        <v>0.50000599999999995</v>
      </c>
      <c r="CI218">
        <v>0.49999399999999999</v>
      </c>
      <c r="CJ218">
        <v>0</v>
      </c>
      <c r="CK218">
        <v>1465.0942857142859</v>
      </c>
      <c r="CL218">
        <v>4.9990899999999998</v>
      </c>
      <c r="CM218">
        <v>15775.971428571431</v>
      </c>
      <c r="CN218">
        <v>9557.8485714285689</v>
      </c>
      <c r="CO218">
        <v>41.875</v>
      </c>
      <c r="CP218">
        <v>43.357000000000014</v>
      </c>
      <c r="CQ218">
        <v>42.561999999999998</v>
      </c>
      <c r="CR218">
        <v>42.597999999999999</v>
      </c>
      <c r="CS218">
        <v>43.125</v>
      </c>
      <c r="CT218">
        <v>597.50571428571425</v>
      </c>
      <c r="CU218">
        <v>597.49142857142851</v>
      </c>
      <c r="CV218">
        <v>0</v>
      </c>
      <c r="CW218">
        <v>1678122389.2</v>
      </c>
      <c r="CX218">
        <v>0</v>
      </c>
      <c r="CY218">
        <v>1678116306.0999999</v>
      </c>
      <c r="CZ218" t="s">
        <v>356</v>
      </c>
      <c r="DA218">
        <v>1678116302.5999999</v>
      </c>
      <c r="DB218">
        <v>1678116306.0999999</v>
      </c>
      <c r="DC218">
        <v>12</v>
      </c>
      <c r="DD218">
        <v>3.5000000000000003E-2</v>
      </c>
      <c r="DE218">
        <v>0.05</v>
      </c>
      <c r="DF218">
        <v>-6.1040000000000001</v>
      </c>
      <c r="DG218">
        <v>0.249</v>
      </c>
      <c r="DH218">
        <v>413</v>
      </c>
      <c r="DI218">
        <v>32</v>
      </c>
      <c r="DJ218">
        <v>0.5</v>
      </c>
      <c r="DK218">
        <v>0.15</v>
      </c>
      <c r="DL218">
        <v>-28.911358536585372</v>
      </c>
      <c r="DM218">
        <v>0.28487247386770631</v>
      </c>
      <c r="DN218">
        <v>5.4280338153455947E-2</v>
      </c>
      <c r="DO218">
        <v>0</v>
      </c>
      <c r="DP218">
        <v>1.933374634146342</v>
      </c>
      <c r="DQ218">
        <v>-5.4114773519158617E-2</v>
      </c>
      <c r="DR218">
        <v>5.8710812971596972E-3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3.2975500000000002</v>
      </c>
      <c r="EB218">
        <v>2.6254499999999998</v>
      </c>
      <c r="EC218">
        <v>0.22278500000000001</v>
      </c>
      <c r="ED218">
        <v>0.22339600000000001</v>
      </c>
      <c r="EE218">
        <v>0.136709</v>
      </c>
      <c r="EF218">
        <v>0.130135</v>
      </c>
      <c r="EG218">
        <v>23465</v>
      </c>
      <c r="EH218">
        <v>23783.8</v>
      </c>
      <c r="EI218">
        <v>28092.5</v>
      </c>
      <c r="EJ218">
        <v>29479.1</v>
      </c>
      <c r="EK218">
        <v>33396.400000000001</v>
      </c>
      <c r="EL218">
        <v>35598.800000000003</v>
      </c>
      <c r="EM218">
        <v>39670.6</v>
      </c>
      <c r="EN218">
        <v>42123.1</v>
      </c>
      <c r="EO218">
        <v>2.2378499999999999</v>
      </c>
      <c r="EP218">
        <v>2.2148300000000001</v>
      </c>
      <c r="EQ218">
        <v>0.11684700000000001</v>
      </c>
      <c r="ER218">
        <v>0</v>
      </c>
      <c r="ES218">
        <v>29.815899999999999</v>
      </c>
      <c r="ET218">
        <v>999.9</v>
      </c>
      <c r="EU218">
        <v>74.900000000000006</v>
      </c>
      <c r="EV218">
        <v>32.700000000000003</v>
      </c>
      <c r="EW218">
        <v>36.741999999999997</v>
      </c>
      <c r="EX218">
        <v>56.877099999999999</v>
      </c>
      <c r="EY218">
        <v>-4.2588100000000004</v>
      </c>
      <c r="EZ218">
        <v>2</v>
      </c>
      <c r="FA218">
        <v>0.38486799999999999</v>
      </c>
      <c r="FB218">
        <v>-0.27540300000000001</v>
      </c>
      <c r="FC218">
        <v>20.275099999999998</v>
      </c>
      <c r="FD218">
        <v>5.2199900000000001</v>
      </c>
      <c r="FE218">
        <v>12.004099999999999</v>
      </c>
      <c r="FF218">
        <v>4.9861500000000003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1.8622099999999999</v>
      </c>
      <c r="FN218">
        <v>1.8643099999999999</v>
      </c>
      <c r="FO218">
        <v>1.8603499999999999</v>
      </c>
      <c r="FP218">
        <v>1.8611</v>
      </c>
      <c r="FQ218">
        <v>1.8602000000000001</v>
      </c>
      <c r="FR218">
        <v>1.8619000000000001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</v>
      </c>
      <c r="GH218">
        <v>0.25480000000000003</v>
      </c>
      <c r="GI218">
        <v>-4.4273770621571362</v>
      </c>
      <c r="GJ218">
        <v>-4.6782648166075668E-3</v>
      </c>
      <c r="GK218">
        <v>2.0645039605938809E-6</v>
      </c>
      <c r="GL218">
        <v>-4.2957140779123221E-10</v>
      </c>
      <c r="GM218">
        <v>-7.2769555290842433E-2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100.7</v>
      </c>
      <c r="GV218">
        <v>100.7</v>
      </c>
      <c r="GW218">
        <v>3.5144000000000002</v>
      </c>
      <c r="GX218">
        <v>2.50854</v>
      </c>
      <c r="GY218">
        <v>2.04834</v>
      </c>
      <c r="GZ218">
        <v>2.6220699999999999</v>
      </c>
      <c r="HA218">
        <v>2.1972700000000001</v>
      </c>
      <c r="HB218">
        <v>2.2851599999999999</v>
      </c>
      <c r="HC218">
        <v>37.795299999999997</v>
      </c>
      <c r="HD218">
        <v>14.245900000000001</v>
      </c>
      <c r="HE218">
        <v>18</v>
      </c>
      <c r="HF218">
        <v>706.62199999999996</v>
      </c>
      <c r="HG218">
        <v>766.66399999999999</v>
      </c>
      <c r="HH218">
        <v>30.9998</v>
      </c>
      <c r="HI218">
        <v>32.279400000000003</v>
      </c>
      <c r="HJ218">
        <v>30</v>
      </c>
      <c r="HK218">
        <v>32.244199999999999</v>
      </c>
      <c r="HL218">
        <v>32.254100000000001</v>
      </c>
      <c r="HM218">
        <v>70.277000000000001</v>
      </c>
      <c r="HN218">
        <v>18.988299999999999</v>
      </c>
      <c r="HO218">
        <v>100</v>
      </c>
      <c r="HP218">
        <v>31</v>
      </c>
      <c r="HQ218">
        <v>1354.76</v>
      </c>
      <c r="HR218">
        <v>31.116199999999999</v>
      </c>
      <c r="HS218">
        <v>99.014600000000002</v>
      </c>
      <c r="HT218">
        <v>97.691999999999993</v>
      </c>
    </row>
    <row r="219" spans="1:228" x14ac:dyDescent="0.2">
      <c r="A219">
        <v>204</v>
      </c>
      <c r="B219">
        <v>1678122351</v>
      </c>
      <c r="C219">
        <v>810.5</v>
      </c>
      <c r="D219" t="s">
        <v>767</v>
      </c>
      <c r="E219" t="s">
        <v>768</v>
      </c>
      <c r="F219">
        <v>4</v>
      </c>
      <c r="G219">
        <v>1678122348.6875</v>
      </c>
      <c r="H219">
        <f t="shared" si="102"/>
        <v>2.1320128380974751E-3</v>
      </c>
      <c r="I219">
        <f t="shared" si="103"/>
        <v>2.132012838097475</v>
      </c>
      <c r="J219">
        <f t="shared" si="104"/>
        <v>17.6675121247339</v>
      </c>
      <c r="K219">
        <f t="shared" si="105"/>
        <v>1318.29</v>
      </c>
      <c r="L219">
        <f t="shared" si="106"/>
        <v>1108.1331095651769</v>
      </c>
      <c r="M219">
        <f t="shared" si="107"/>
        <v>112.32070233385797</v>
      </c>
      <c r="N219">
        <f t="shared" si="108"/>
        <v>133.62226739872762</v>
      </c>
      <c r="O219">
        <f t="shared" si="109"/>
        <v>0.15838508762290099</v>
      </c>
      <c r="P219">
        <f t="shared" si="110"/>
        <v>2.7712702662257112</v>
      </c>
      <c r="Q219">
        <f t="shared" si="111"/>
        <v>0.15352260492912126</v>
      </c>
      <c r="R219">
        <f t="shared" si="112"/>
        <v>9.6376067865069998E-2</v>
      </c>
      <c r="S219">
        <f t="shared" si="113"/>
        <v>226.11228560944801</v>
      </c>
      <c r="T219">
        <f t="shared" si="114"/>
        <v>32.839733593350942</v>
      </c>
      <c r="U219">
        <f t="shared" si="115"/>
        <v>31.709299999999999</v>
      </c>
      <c r="V219">
        <f t="shared" si="116"/>
        <v>4.6970754781977115</v>
      </c>
      <c r="W219">
        <f t="shared" si="117"/>
        <v>69.968194015960805</v>
      </c>
      <c r="X219">
        <f t="shared" si="118"/>
        <v>3.34529907991613</v>
      </c>
      <c r="Y219">
        <f t="shared" si="119"/>
        <v>4.7811711120527374</v>
      </c>
      <c r="Z219">
        <f t="shared" si="120"/>
        <v>1.3517763982815816</v>
      </c>
      <c r="AA219">
        <f t="shared" si="121"/>
        <v>-94.02176616009865</v>
      </c>
      <c r="AB219">
        <f t="shared" si="122"/>
        <v>46.795426675084833</v>
      </c>
      <c r="AC219">
        <f t="shared" si="123"/>
        <v>3.8243922462052233</v>
      </c>
      <c r="AD219">
        <f t="shared" si="124"/>
        <v>182.71033837063942</v>
      </c>
      <c r="AE219">
        <f t="shared" si="125"/>
        <v>28.619128194430075</v>
      </c>
      <c r="AF219">
        <f t="shared" si="126"/>
        <v>2.1394903286146127</v>
      </c>
      <c r="AG219">
        <f t="shared" si="127"/>
        <v>17.6675121247339</v>
      </c>
      <c r="AH219">
        <v>1389.823533124151</v>
      </c>
      <c r="AI219">
        <v>1366.4543030303021</v>
      </c>
      <c r="AJ219">
        <v>1.752171923655309</v>
      </c>
      <c r="AK219">
        <v>60.783550458012961</v>
      </c>
      <c r="AL219">
        <f t="shared" si="128"/>
        <v>2.132012838097475</v>
      </c>
      <c r="AM219">
        <v>31.09414385444267</v>
      </c>
      <c r="AN219">
        <v>32.998030303030284</v>
      </c>
      <c r="AO219">
        <v>-1.580791862559384E-4</v>
      </c>
      <c r="AP219">
        <v>100.31295513855321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47589.779202194528</v>
      </c>
      <c r="AV219">
        <f t="shared" si="132"/>
        <v>1199.9862499999999</v>
      </c>
      <c r="AW219">
        <f t="shared" si="133"/>
        <v>1025.9130510929781</v>
      </c>
      <c r="AX219">
        <f t="shared" si="134"/>
        <v>0.85493733873448818</v>
      </c>
      <c r="AY219">
        <f t="shared" si="135"/>
        <v>0.18842906375756224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1678122348.6875</v>
      </c>
      <c r="BF219">
        <v>1318.29</v>
      </c>
      <c r="BG219">
        <v>1347.3087499999999</v>
      </c>
      <c r="BH219">
        <v>33.004037500000003</v>
      </c>
      <c r="BI219">
        <v>31.094462499999999</v>
      </c>
      <c r="BJ219">
        <v>1326.2925</v>
      </c>
      <c r="BK219">
        <v>32.749287500000001</v>
      </c>
      <c r="BL219">
        <v>650.054125</v>
      </c>
      <c r="BM219">
        <v>101.26025</v>
      </c>
      <c r="BN219">
        <v>0.10004811249999999</v>
      </c>
      <c r="BO219">
        <v>32.022512499999998</v>
      </c>
      <c r="BP219">
        <v>31.709299999999999</v>
      </c>
      <c r="BQ219">
        <v>999.9</v>
      </c>
      <c r="BR219">
        <v>0</v>
      </c>
      <c r="BS219">
        <v>0</v>
      </c>
      <c r="BT219">
        <v>9010.3125</v>
      </c>
      <c r="BU219">
        <v>0</v>
      </c>
      <c r="BV219">
        <v>172.15174999999999</v>
      </c>
      <c r="BW219">
        <v>-29.0184</v>
      </c>
      <c r="BX219">
        <v>1363.2850000000001</v>
      </c>
      <c r="BY219">
        <v>1390.5474999999999</v>
      </c>
      <c r="BZ219">
        <v>1.90956375</v>
      </c>
      <c r="CA219">
        <v>1347.3087499999999</v>
      </c>
      <c r="CB219">
        <v>31.094462499999999</v>
      </c>
      <c r="CC219">
        <v>3.34200125</v>
      </c>
      <c r="CD219">
        <v>3.1486387499999999</v>
      </c>
      <c r="CE219">
        <v>25.837775000000001</v>
      </c>
      <c r="CF219">
        <v>24.835562500000002</v>
      </c>
      <c r="CG219">
        <v>1199.9862499999999</v>
      </c>
      <c r="CH219">
        <v>0.50000599999999995</v>
      </c>
      <c r="CI219">
        <v>0.49999399999999999</v>
      </c>
      <c r="CJ219">
        <v>0</v>
      </c>
      <c r="CK219">
        <v>1464.7162499999999</v>
      </c>
      <c r="CL219">
        <v>4.9990899999999998</v>
      </c>
      <c r="CM219">
        <v>15772.975</v>
      </c>
      <c r="CN219">
        <v>9557.7512500000012</v>
      </c>
      <c r="CO219">
        <v>41.875</v>
      </c>
      <c r="CP219">
        <v>43.375</v>
      </c>
      <c r="CQ219">
        <v>42.561999999999998</v>
      </c>
      <c r="CR219">
        <v>42.601374999999997</v>
      </c>
      <c r="CS219">
        <v>43.125</v>
      </c>
      <c r="CT219">
        <v>597.5</v>
      </c>
      <c r="CU219">
        <v>597.48624999999993</v>
      </c>
      <c r="CV219">
        <v>0</v>
      </c>
      <c r="CW219">
        <v>1678122392.8</v>
      </c>
      <c r="CX219">
        <v>0</v>
      </c>
      <c r="CY219">
        <v>1678116306.0999999</v>
      </c>
      <c r="CZ219" t="s">
        <v>356</v>
      </c>
      <c r="DA219">
        <v>1678116302.5999999</v>
      </c>
      <c r="DB219">
        <v>1678116306.0999999</v>
      </c>
      <c r="DC219">
        <v>12</v>
      </c>
      <c r="DD219">
        <v>3.5000000000000003E-2</v>
      </c>
      <c r="DE219">
        <v>0.05</v>
      </c>
      <c r="DF219">
        <v>-6.1040000000000001</v>
      </c>
      <c r="DG219">
        <v>0.249</v>
      </c>
      <c r="DH219">
        <v>413</v>
      </c>
      <c r="DI219">
        <v>32</v>
      </c>
      <c r="DJ219">
        <v>0.5</v>
      </c>
      <c r="DK219">
        <v>0.15</v>
      </c>
      <c r="DL219">
        <v>-28.932351219512199</v>
      </c>
      <c r="DM219">
        <v>-5.1156794425224316E-3</v>
      </c>
      <c r="DN219">
        <v>6.8468365926602354E-2</v>
      </c>
      <c r="DO219">
        <v>1</v>
      </c>
      <c r="DP219">
        <v>1.9282414634146341</v>
      </c>
      <c r="DQ219">
        <v>-8.8897839721254299E-2</v>
      </c>
      <c r="DR219">
        <v>9.352773570881193E-3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678</v>
      </c>
      <c r="EA219">
        <v>3.2976800000000002</v>
      </c>
      <c r="EB219">
        <v>2.6252599999999999</v>
      </c>
      <c r="EC219">
        <v>0.22348599999999999</v>
      </c>
      <c r="ED219">
        <v>0.22408400000000001</v>
      </c>
      <c r="EE219">
        <v>0.13667000000000001</v>
      </c>
      <c r="EF219">
        <v>0.130133</v>
      </c>
      <c r="EG219">
        <v>23443.8</v>
      </c>
      <c r="EH219">
        <v>23762.6</v>
      </c>
      <c r="EI219">
        <v>28092.5</v>
      </c>
      <c r="EJ219">
        <v>29479</v>
      </c>
      <c r="EK219">
        <v>33398.199999999997</v>
      </c>
      <c r="EL219">
        <v>35599</v>
      </c>
      <c r="EM219">
        <v>39670.9</v>
      </c>
      <c r="EN219">
        <v>42123.1</v>
      </c>
      <c r="EO219">
        <v>2.23813</v>
      </c>
      <c r="EP219">
        <v>2.2145199999999998</v>
      </c>
      <c r="EQ219">
        <v>0.11622200000000001</v>
      </c>
      <c r="ER219">
        <v>0</v>
      </c>
      <c r="ES219">
        <v>29.811599999999999</v>
      </c>
      <c r="ET219">
        <v>999.9</v>
      </c>
      <c r="EU219">
        <v>74.900000000000006</v>
      </c>
      <c r="EV219">
        <v>32.700000000000003</v>
      </c>
      <c r="EW219">
        <v>36.743099999999998</v>
      </c>
      <c r="EX219">
        <v>56.457099999999997</v>
      </c>
      <c r="EY219">
        <v>-4.2067300000000003</v>
      </c>
      <c r="EZ219">
        <v>2</v>
      </c>
      <c r="FA219">
        <v>0.38489299999999999</v>
      </c>
      <c r="FB219">
        <v>-0.27777800000000002</v>
      </c>
      <c r="FC219">
        <v>20.275200000000002</v>
      </c>
      <c r="FD219">
        <v>5.2199900000000001</v>
      </c>
      <c r="FE219">
        <v>12.004300000000001</v>
      </c>
      <c r="FF219">
        <v>4.9869000000000003</v>
      </c>
      <c r="FG219">
        <v>3.2845499999999999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1.8622700000000001</v>
      </c>
      <c r="FN219">
        <v>1.8643099999999999</v>
      </c>
      <c r="FO219">
        <v>1.8603499999999999</v>
      </c>
      <c r="FP219">
        <v>1.86111</v>
      </c>
      <c r="FQ219">
        <v>1.8602000000000001</v>
      </c>
      <c r="FR219">
        <v>1.86191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-8.01</v>
      </c>
      <c r="GH219">
        <v>0.25469999999999998</v>
      </c>
      <c r="GI219">
        <v>-4.4273770621571362</v>
      </c>
      <c r="GJ219">
        <v>-4.6782648166075668E-3</v>
      </c>
      <c r="GK219">
        <v>2.0645039605938809E-6</v>
      </c>
      <c r="GL219">
        <v>-4.2957140779123221E-10</v>
      </c>
      <c r="GM219">
        <v>-7.2769555290842433E-2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100.8</v>
      </c>
      <c r="GV219">
        <v>100.7</v>
      </c>
      <c r="GW219">
        <v>3.5278299999999998</v>
      </c>
      <c r="GX219">
        <v>2.49756</v>
      </c>
      <c r="GY219">
        <v>2.04834</v>
      </c>
      <c r="GZ219">
        <v>2.6220699999999999</v>
      </c>
      <c r="HA219">
        <v>2.1972700000000001</v>
      </c>
      <c r="HB219">
        <v>2.3132299999999999</v>
      </c>
      <c r="HC219">
        <v>37.795299999999997</v>
      </c>
      <c r="HD219">
        <v>14.263400000000001</v>
      </c>
      <c r="HE219">
        <v>18</v>
      </c>
      <c r="HF219">
        <v>706.85199999999998</v>
      </c>
      <c r="HG219">
        <v>766.404</v>
      </c>
      <c r="HH219">
        <v>30.999500000000001</v>
      </c>
      <c r="HI219">
        <v>32.279400000000003</v>
      </c>
      <c r="HJ219">
        <v>30.0001</v>
      </c>
      <c r="HK219">
        <v>32.244199999999999</v>
      </c>
      <c r="HL219">
        <v>32.256599999999999</v>
      </c>
      <c r="HM219">
        <v>70.555499999999995</v>
      </c>
      <c r="HN219">
        <v>18.988299999999999</v>
      </c>
      <c r="HO219">
        <v>100</v>
      </c>
      <c r="HP219">
        <v>31</v>
      </c>
      <c r="HQ219">
        <v>1361.46</v>
      </c>
      <c r="HR219">
        <v>31.116199999999999</v>
      </c>
      <c r="HS219">
        <v>99.015199999999993</v>
      </c>
      <c r="HT219">
        <v>97.691999999999993</v>
      </c>
    </row>
    <row r="220" spans="1:228" x14ac:dyDescent="0.2">
      <c r="A220">
        <v>205</v>
      </c>
      <c r="B220">
        <v>1678122355</v>
      </c>
      <c r="C220">
        <v>814.5</v>
      </c>
      <c r="D220" t="s">
        <v>769</v>
      </c>
      <c r="E220" t="s">
        <v>770</v>
      </c>
      <c r="F220">
        <v>4</v>
      </c>
      <c r="G220">
        <v>1678122353</v>
      </c>
      <c r="H220">
        <f t="shared" si="102"/>
        <v>2.1218933785041544E-3</v>
      </c>
      <c r="I220">
        <f t="shared" si="103"/>
        <v>2.1218933785041543</v>
      </c>
      <c r="J220">
        <f t="shared" si="104"/>
        <v>17.605675350527591</v>
      </c>
      <c r="K220">
        <f t="shared" si="105"/>
        <v>1325.6542857142861</v>
      </c>
      <c r="L220">
        <f t="shared" si="106"/>
        <v>1115.5347278234901</v>
      </c>
      <c r="M220">
        <f t="shared" si="107"/>
        <v>113.07147473484147</v>
      </c>
      <c r="N220">
        <f t="shared" si="108"/>
        <v>134.36935788340131</v>
      </c>
      <c r="O220">
        <f t="shared" si="109"/>
        <v>0.15794432089675142</v>
      </c>
      <c r="P220">
        <f t="shared" si="110"/>
        <v>2.7713920684518265</v>
      </c>
      <c r="Q220">
        <f t="shared" si="111"/>
        <v>0.15310862474067785</v>
      </c>
      <c r="R220">
        <f t="shared" si="112"/>
        <v>9.6115025916698307E-2</v>
      </c>
      <c r="S220">
        <f t="shared" si="113"/>
        <v>226.11496552043386</v>
      </c>
      <c r="T220">
        <f t="shared" si="114"/>
        <v>32.832285852715835</v>
      </c>
      <c r="U220">
        <f t="shared" si="115"/>
        <v>31.69445714285715</v>
      </c>
      <c r="V220">
        <f t="shared" si="116"/>
        <v>4.693122429278473</v>
      </c>
      <c r="W220">
        <f t="shared" si="117"/>
        <v>69.983116629189539</v>
      </c>
      <c r="X220">
        <f t="shared" si="118"/>
        <v>3.3440819578690122</v>
      </c>
      <c r="Y220">
        <f t="shared" si="119"/>
        <v>4.7784124499454137</v>
      </c>
      <c r="Z220">
        <f t="shared" si="120"/>
        <v>1.3490404714094608</v>
      </c>
      <c r="AA220">
        <f t="shared" si="121"/>
        <v>-93.575497992033206</v>
      </c>
      <c r="AB220">
        <f t="shared" si="122"/>
        <v>47.491445493924743</v>
      </c>
      <c r="AC220">
        <f t="shared" si="123"/>
        <v>3.8806262094297495</v>
      </c>
      <c r="AD220">
        <f t="shared" si="124"/>
        <v>183.91153923175514</v>
      </c>
      <c r="AE220">
        <f t="shared" si="125"/>
        <v>28.575128706272487</v>
      </c>
      <c r="AF220">
        <f t="shared" si="126"/>
        <v>2.1255689270110181</v>
      </c>
      <c r="AG220">
        <f t="shared" si="127"/>
        <v>17.605675350527591</v>
      </c>
      <c r="AH220">
        <v>1396.849216505994</v>
      </c>
      <c r="AI220">
        <v>1373.516484848484</v>
      </c>
      <c r="AJ220">
        <v>1.7577815400196419</v>
      </c>
      <c r="AK220">
        <v>60.783550458012961</v>
      </c>
      <c r="AL220">
        <f t="shared" si="128"/>
        <v>2.1218933785041543</v>
      </c>
      <c r="AM220">
        <v>31.094762461134639</v>
      </c>
      <c r="AN220">
        <v>32.989391515151503</v>
      </c>
      <c r="AO220">
        <v>-1.028596373813251E-4</v>
      </c>
      <c r="AP220">
        <v>100.31295513855321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47594.740888168999</v>
      </c>
      <c r="AV220">
        <f t="shared" si="132"/>
        <v>1199.998571428571</v>
      </c>
      <c r="AW220">
        <f t="shared" si="133"/>
        <v>1025.9237707359757</v>
      </c>
      <c r="AX220">
        <f t="shared" si="134"/>
        <v>0.85493749339604364</v>
      </c>
      <c r="AY220">
        <f t="shared" si="135"/>
        <v>0.1884293622543643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1678122353</v>
      </c>
      <c r="BF220">
        <v>1325.6542857142861</v>
      </c>
      <c r="BG220">
        <v>1354.6314285714291</v>
      </c>
      <c r="BH220">
        <v>32.991871428571429</v>
      </c>
      <c r="BI220">
        <v>31.0946</v>
      </c>
      <c r="BJ220">
        <v>1333.6657142857141</v>
      </c>
      <c r="BK220">
        <v>32.737200000000001</v>
      </c>
      <c r="BL220">
        <v>650.02057142857143</v>
      </c>
      <c r="BM220">
        <v>101.261</v>
      </c>
      <c r="BN220">
        <v>9.9784128571428585E-2</v>
      </c>
      <c r="BO220">
        <v>32.012314285714282</v>
      </c>
      <c r="BP220">
        <v>31.69445714285715</v>
      </c>
      <c r="BQ220">
        <v>999.89999999999986</v>
      </c>
      <c r="BR220">
        <v>0</v>
      </c>
      <c r="BS220">
        <v>0</v>
      </c>
      <c r="BT220">
        <v>9010.8928571428569</v>
      </c>
      <c r="BU220">
        <v>0</v>
      </c>
      <c r="BV220">
        <v>184.0424285714285</v>
      </c>
      <c r="BW220">
        <v>-28.977228571428569</v>
      </c>
      <c r="BX220">
        <v>1370.8828571428569</v>
      </c>
      <c r="BY220">
        <v>1398.1057142857139</v>
      </c>
      <c r="BZ220">
        <v>1.897258571428571</v>
      </c>
      <c r="CA220">
        <v>1354.6314285714291</v>
      </c>
      <c r="CB220">
        <v>31.0946</v>
      </c>
      <c r="CC220">
        <v>3.340792857142858</v>
      </c>
      <c r="CD220">
        <v>3.1486742857142862</v>
      </c>
      <c r="CE220">
        <v>25.831671428571429</v>
      </c>
      <c r="CF220">
        <v>24.83575714285714</v>
      </c>
      <c r="CG220">
        <v>1199.998571428571</v>
      </c>
      <c r="CH220">
        <v>0.50000199999999995</v>
      </c>
      <c r="CI220">
        <v>0.499998</v>
      </c>
      <c r="CJ220">
        <v>0</v>
      </c>
      <c r="CK220">
        <v>1464.5571428571429</v>
      </c>
      <c r="CL220">
        <v>4.9990899999999998</v>
      </c>
      <c r="CM220">
        <v>15769.585714285709</v>
      </c>
      <c r="CN220">
        <v>9557.8542857142875</v>
      </c>
      <c r="CO220">
        <v>41.857000000000014</v>
      </c>
      <c r="CP220">
        <v>43.330000000000013</v>
      </c>
      <c r="CQ220">
        <v>42.561999999999998</v>
      </c>
      <c r="CR220">
        <v>42.58</v>
      </c>
      <c r="CS220">
        <v>43.125</v>
      </c>
      <c r="CT220">
        <v>597.5</v>
      </c>
      <c r="CU220">
        <v>597.49857142857138</v>
      </c>
      <c r="CV220">
        <v>0</v>
      </c>
      <c r="CW220">
        <v>1678122397</v>
      </c>
      <c r="CX220">
        <v>0</v>
      </c>
      <c r="CY220">
        <v>1678116306.0999999</v>
      </c>
      <c r="CZ220" t="s">
        <v>356</v>
      </c>
      <c r="DA220">
        <v>1678116302.5999999</v>
      </c>
      <c r="DB220">
        <v>1678116306.0999999</v>
      </c>
      <c r="DC220">
        <v>12</v>
      </c>
      <c r="DD220">
        <v>3.5000000000000003E-2</v>
      </c>
      <c r="DE220">
        <v>0.05</v>
      </c>
      <c r="DF220">
        <v>-6.1040000000000001</v>
      </c>
      <c r="DG220">
        <v>0.249</v>
      </c>
      <c r="DH220">
        <v>413</v>
      </c>
      <c r="DI220">
        <v>32</v>
      </c>
      <c r="DJ220">
        <v>0.5</v>
      </c>
      <c r="DK220">
        <v>0.15</v>
      </c>
      <c r="DL220">
        <v>-28.936463414634151</v>
      </c>
      <c r="DM220">
        <v>-0.37848501742158908</v>
      </c>
      <c r="DN220">
        <v>7.1694717824607013E-2</v>
      </c>
      <c r="DO220">
        <v>0</v>
      </c>
      <c r="DP220">
        <v>1.9210973170731711</v>
      </c>
      <c r="DQ220">
        <v>-0.13272982578396841</v>
      </c>
      <c r="DR220">
        <v>1.3337024574815049E-2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371</v>
      </c>
      <c r="EA220">
        <v>3.2974000000000001</v>
      </c>
      <c r="EB220">
        <v>2.62513</v>
      </c>
      <c r="EC220">
        <v>0.224187</v>
      </c>
      <c r="ED220">
        <v>0.22476499999999999</v>
      </c>
      <c r="EE220">
        <v>0.13664799999999999</v>
      </c>
      <c r="EF220">
        <v>0.130131</v>
      </c>
      <c r="EG220">
        <v>23422.6</v>
      </c>
      <c r="EH220">
        <v>23741.5</v>
      </c>
      <c r="EI220">
        <v>28092.5</v>
      </c>
      <c r="EJ220">
        <v>29478.799999999999</v>
      </c>
      <c r="EK220">
        <v>33399</v>
      </c>
      <c r="EL220">
        <v>35599.1</v>
      </c>
      <c r="EM220">
        <v>39670.800000000003</v>
      </c>
      <c r="EN220">
        <v>42123.1</v>
      </c>
      <c r="EO220">
        <v>2.2378</v>
      </c>
      <c r="EP220">
        <v>2.2147299999999999</v>
      </c>
      <c r="EQ220">
        <v>0.11611</v>
      </c>
      <c r="ER220">
        <v>0</v>
      </c>
      <c r="ES220">
        <v>29.8047</v>
      </c>
      <c r="ET220">
        <v>999.9</v>
      </c>
      <c r="EU220">
        <v>74.900000000000006</v>
      </c>
      <c r="EV220">
        <v>32.700000000000003</v>
      </c>
      <c r="EW220">
        <v>36.744700000000002</v>
      </c>
      <c r="EX220">
        <v>56.877099999999999</v>
      </c>
      <c r="EY220">
        <v>-4.1706700000000003</v>
      </c>
      <c r="EZ220">
        <v>2</v>
      </c>
      <c r="FA220">
        <v>0.38501999999999997</v>
      </c>
      <c r="FB220">
        <v>-0.27930300000000002</v>
      </c>
      <c r="FC220">
        <v>20.275200000000002</v>
      </c>
      <c r="FD220">
        <v>5.2201399999999998</v>
      </c>
      <c r="FE220">
        <v>12.0044</v>
      </c>
      <c r="FF220">
        <v>4.9870999999999999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1.8622399999999999</v>
      </c>
      <c r="FN220">
        <v>1.8643099999999999</v>
      </c>
      <c r="FO220">
        <v>1.8603499999999999</v>
      </c>
      <c r="FP220">
        <v>1.86111</v>
      </c>
      <c r="FQ220">
        <v>1.8602000000000001</v>
      </c>
      <c r="FR220">
        <v>1.86188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-8.02</v>
      </c>
      <c r="GH220">
        <v>0.25459999999999999</v>
      </c>
      <c r="GI220">
        <v>-4.4273770621571362</v>
      </c>
      <c r="GJ220">
        <v>-4.6782648166075668E-3</v>
      </c>
      <c r="GK220">
        <v>2.0645039605938809E-6</v>
      </c>
      <c r="GL220">
        <v>-4.2957140779123221E-10</v>
      </c>
      <c r="GM220">
        <v>-7.2769555290842433E-2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100.9</v>
      </c>
      <c r="GV220">
        <v>100.8</v>
      </c>
      <c r="GW220">
        <v>3.5424799999999999</v>
      </c>
      <c r="GX220">
        <v>2.49756</v>
      </c>
      <c r="GY220">
        <v>2.04834</v>
      </c>
      <c r="GZ220">
        <v>2.6220699999999999</v>
      </c>
      <c r="HA220">
        <v>2.1972700000000001</v>
      </c>
      <c r="HB220">
        <v>2.323</v>
      </c>
      <c r="HC220">
        <v>37.795299999999997</v>
      </c>
      <c r="HD220">
        <v>14.263400000000001</v>
      </c>
      <c r="HE220">
        <v>18</v>
      </c>
      <c r="HF220">
        <v>706.58100000000002</v>
      </c>
      <c r="HG220">
        <v>766.59900000000005</v>
      </c>
      <c r="HH220">
        <v>30.999600000000001</v>
      </c>
      <c r="HI220">
        <v>32.2806</v>
      </c>
      <c r="HJ220">
        <v>30.0002</v>
      </c>
      <c r="HK220">
        <v>32.244199999999999</v>
      </c>
      <c r="HL220">
        <v>32.256599999999999</v>
      </c>
      <c r="HM220">
        <v>70.834000000000003</v>
      </c>
      <c r="HN220">
        <v>18.988299999999999</v>
      </c>
      <c r="HO220">
        <v>100</v>
      </c>
      <c r="HP220">
        <v>31</v>
      </c>
      <c r="HQ220">
        <v>1368.14</v>
      </c>
      <c r="HR220">
        <v>31.116199999999999</v>
      </c>
      <c r="HS220">
        <v>99.015000000000001</v>
      </c>
      <c r="HT220">
        <v>97.691699999999997</v>
      </c>
    </row>
    <row r="221" spans="1:228" x14ac:dyDescent="0.2">
      <c r="A221">
        <v>206</v>
      </c>
      <c r="B221">
        <v>1678122359</v>
      </c>
      <c r="C221">
        <v>818.5</v>
      </c>
      <c r="D221" t="s">
        <v>771</v>
      </c>
      <c r="E221" t="s">
        <v>772</v>
      </c>
      <c r="F221">
        <v>4</v>
      </c>
      <c r="G221">
        <v>1678122356.6875</v>
      </c>
      <c r="H221">
        <f t="shared" si="102"/>
        <v>2.1179464613009197E-3</v>
      </c>
      <c r="I221">
        <f t="shared" si="103"/>
        <v>2.1179464613009196</v>
      </c>
      <c r="J221">
        <f t="shared" si="104"/>
        <v>17.646246575139365</v>
      </c>
      <c r="K221">
        <f t="shared" si="105"/>
        <v>1331.8525</v>
      </c>
      <c r="L221">
        <f t="shared" si="106"/>
        <v>1120.8576246853274</v>
      </c>
      <c r="M221">
        <f t="shared" si="107"/>
        <v>113.61382601500127</v>
      </c>
      <c r="N221">
        <f t="shared" si="108"/>
        <v>135.00096254876757</v>
      </c>
      <c r="O221">
        <f t="shared" si="109"/>
        <v>0.15766211038571698</v>
      </c>
      <c r="P221">
        <f t="shared" si="110"/>
        <v>2.7667437349223185</v>
      </c>
      <c r="Q221">
        <f t="shared" si="111"/>
        <v>0.15283556659591407</v>
      </c>
      <c r="R221">
        <f t="shared" si="112"/>
        <v>9.5943566920929535E-2</v>
      </c>
      <c r="S221">
        <f t="shared" si="113"/>
        <v>226.11516782303579</v>
      </c>
      <c r="T221">
        <f t="shared" si="114"/>
        <v>32.83346278732688</v>
      </c>
      <c r="U221">
        <f t="shared" si="115"/>
        <v>31.6923125</v>
      </c>
      <c r="V221">
        <f t="shared" si="116"/>
        <v>4.6925514932366816</v>
      </c>
      <c r="W221">
        <f t="shared" si="117"/>
        <v>69.977111164078948</v>
      </c>
      <c r="X221">
        <f t="shared" si="118"/>
        <v>3.3435722992281129</v>
      </c>
      <c r="Y221">
        <f t="shared" si="119"/>
        <v>4.7780942133896707</v>
      </c>
      <c r="Z221">
        <f t="shared" si="120"/>
        <v>1.3489791940085687</v>
      </c>
      <c r="AA221">
        <f t="shared" si="121"/>
        <v>-93.40143894337055</v>
      </c>
      <c r="AB221">
        <f t="shared" si="122"/>
        <v>47.556156427203142</v>
      </c>
      <c r="AC221">
        <f t="shared" si="123"/>
        <v>3.8923788918185025</v>
      </c>
      <c r="AD221">
        <f t="shared" si="124"/>
        <v>184.1622641986869</v>
      </c>
      <c r="AE221">
        <f t="shared" si="125"/>
        <v>28.509537892893718</v>
      </c>
      <c r="AF221">
        <f t="shared" si="126"/>
        <v>2.1235366277281527</v>
      </c>
      <c r="AG221">
        <f t="shared" si="127"/>
        <v>17.646246575139365</v>
      </c>
      <c r="AH221">
        <v>1403.7034646890561</v>
      </c>
      <c r="AI221">
        <v>1380.426424242424</v>
      </c>
      <c r="AJ221">
        <v>1.7322104203295641</v>
      </c>
      <c r="AK221">
        <v>60.783550458012961</v>
      </c>
      <c r="AL221">
        <f t="shared" si="128"/>
        <v>2.1179464613009196</v>
      </c>
      <c r="AM221">
        <v>31.090483286172379</v>
      </c>
      <c r="AN221">
        <v>32.981421818181808</v>
      </c>
      <c r="AO221">
        <v>-5.9991161014270251E-5</v>
      </c>
      <c r="AP221">
        <v>100.31295513855321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47466.573774456592</v>
      </c>
      <c r="AV221">
        <f t="shared" si="132"/>
        <v>1200</v>
      </c>
      <c r="AW221">
        <f t="shared" si="133"/>
        <v>1025.924957421262</v>
      </c>
      <c r="AX221">
        <f t="shared" si="134"/>
        <v>0.85493746451771835</v>
      </c>
      <c r="AY221">
        <f t="shared" si="135"/>
        <v>0.18842930651919648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1678122356.6875</v>
      </c>
      <c r="BF221">
        <v>1331.8525</v>
      </c>
      <c r="BG221">
        <v>1360.78</v>
      </c>
      <c r="BH221">
        <v>32.986024999999998</v>
      </c>
      <c r="BI221">
        <v>31.090475000000001</v>
      </c>
      <c r="BJ221">
        <v>1339.8724999999999</v>
      </c>
      <c r="BK221">
        <v>32.731412499999998</v>
      </c>
      <c r="BL221">
        <v>649.99275</v>
      </c>
      <c r="BM221">
        <v>101.26325</v>
      </c>
      <c r="BN221">
        <v>0.100048525</v>
      </c>
      <c r="BO221">
        <v>32.011137499999997</v>
      </c>
      <c r="BP221">
        <v>31.6923125</v>
      </c>
      <c r="BQ221">
        <v>999.9</v>
      </c>
      <c r="BR221">
        <v>0</v>
      </c>
      <c r="BS221">
        <v>0</v>
      </c>
      <c r="BT221">
        <v>8986.0174999999981</v>
      </c>
      <c r="BU221">
        <v>0</v>
      </c>
      <c r="BV221">
        <v>194.14212499999999</v>
      </c>
      <c r="BW221">
        <v>-28.929612500000001</v>
      </c>
      <c r="BX221">
        <v>1377.2837500000001</v>
      </c>
      <c r="BY221">
        <v>1404.44625</v>
      </c>
      <c r="BZ221">
        <v>1.8955424999999999</v>
      </c>
      <c r="CA221">
        <v>1360.78</v>
      </c>
      <c r="CB221">
        <v>31.090475000000001</v>
      </c>
      <c r="CC221">
        <v>3.3402712499999998</v>
      </c>
      <c r="CD221">
        <v>3.1483237499999999</v>
      </c>
      <c r="CE221">
        <v>25.829025000000001</v>
      </c>
      <c r="CF221">
        <v>24.833862499999999</v>
      </c>
      <c r="CG221">
        <v>1200</v>
      </c>
      <c r="CH221">
        <v>0.50000249999999991</v>
      </c>
      <c r="CI221">
        <v>0.49999749999999998</v>
      </c>
      <c r="CJ221">
        <v>0</v>
      </c>
      <c r="CK221">
        <v>1464.3325</v>
      </c>
      <c r="CL221">
        <v>4.9990899999999998</v>
      </c>
      <c r="CM221">
        <v>15769.475</v>
      </c>
      <c r="CN221">
        <v>9557.8612500000017</v>
      </c>
      <c r="CO221">
        <v>41.875</v>
      </c>
      <c r="CP221">
        <v>43.311999999999998</v>
      </c>
      <c r="CQ221">
        <v>42.561999999999998</v>
      </c>
      <c r="CR221">
        <v>42.577749999999988</v>
      </c>
      <c r="CS221">
        <v>43.125</v>
      </c>
      <c r="CT221">
        <v>597.50250000000005</v>
      </c>
      <c r="CU221">
        <v>597.49874999999997</v>
      </c>
      <c r="CV221">
        <v>0</v>
      </c>
      <c r="CW221">
        <v>1678122401.2</v>
      </c>
      <c r="CX221">
        <v>0</v>
      </c>
      <c r="CY221">
        <v>1678116306.0999999</v>
      </c>
      <c r="CZ221" t="s">
        <v>356</v>
      </c>
      <c r="DA221">
        <v>1678116302.5999999</v>
      </c>
      <c r="DB221">
        <v>1678116306.0999999</v>
      </c>
      <c r="DC221">
        <v>12</v>
      </c>
      <c r="DD221">
        <v>3.5000000000000003E-2</v>
      </c>
      <c r="DE221">
        <v>0.05</v>
      </c>
      <c r="DF221">
        <v>-6.1040000000000001</v>
      </c>
      <c r="DG221">
        <v>0.249</v>
      </c>
      <c r="DH221">
        <v>413</v>
      </c>
      <c r="DI221">
        <v>32</v>
      </c>
      <c r="DJ221">
        <v>0.5</v>
      </c>
      <c r="DK221">
        <v>0.15</v>
      </c>
      <c r="DL221">
        <v>-28.934251219512191</v>
      </c>
      <c r="DM221">
        <v>-0.32035818815334582</v>
      </c>
      <c r="DN221">
        <v>7.1594624821915448E-2</v>
      </c>
      <c r="DO221">
        <v>0</v>
      </c>
      <c r="DP221">
        <v>1.913140731707317</v>
      </c>
      <c r="DQ221">
        <v>-0.13826090592334681</v>
      </c>
      <c r="DR221">
        <v>1.384238390406548E-2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371</v>
      </c>
      <c r="EA221">
        <v>3.2976000000000001</v>
      </c>
      <c r="EB221">
        <v>2.6252200000000001</v>
      </c>
      <c r="EC221">
        <v>0.224879</v>
      </c>
      <c r="ED221">
        <v>0.22545399999999999</v>
      </c>
      <c r="EE221">
        <v>0.136625</v>
      </c>
      <c r="EF221">
        <v>0.13011900000000001</v>
      </c>
      <c r="EG221">
        <v>23401.3</v>
      </c>
      <c r="EH221">
        <v>23720</v>
      </c>
      <c r="EI221">
        <v>28092.1</v>
      </c>
      <c r="EJ221">
        <v>29478.5</v>
      </c>
      <c r="EK221">
        <v>33399.300000000003</v>
      </c>
      <c r="EL221">
        <v>35599.1</v>
      </c>
      <c r="EM221">
        <v>39670</v>
      </c>
      <c r="EN221">
        <v>42122.5</v>
      </c>
      <c r="EO221">
        <v>2.2379500000000001</v>
      </c>
      <c r="EP221">
        <v>2.2147000000000001</v>
      </c>
      <c r="EQ221">
        <v>0.116453</v>
      </c>
      <c r="ER221">
        <v>0</v>
      </c>
      <c r="ES221">
        <v>29.797999999999998</v>
      </c>
      <c r="ET221">
        <v>999.9</v>
      </c>
      <c r="EU221">
        <v>74.900000000000006</v>
      </c>
      <c r="EV221">
        <v>32.700000000000003</v>
      </c>
      <c r="EW221">
        <v>36.743299999999998</v>
      </c>
      <c r="EX221">
        <v>56.607100000000003</v>
      </c>
      <c r="EY221">
        <v>-4.3028899999999997</v>
      </c>
      <c r="EZ221">
        <v>2</v>
      </c>
      <c r="FA221">
        <v>0.38508599999999998</v>
      </c>
      <c r="FB221">
        <v>-0.28131299999999998</v>
      </c>
      <c r="FC221">
        <v>20.275099999999998</v>
      </c>
      <c r="FD221">
        <v>5.2195400000000003</v>
      </c>
      <c r="FE221">
        <v>12.0044</v>
      </c>
      <c r="FF221">
        <v>4.9869500000000002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1.86225</v>
      </c>
      <c r="FN221">
        <v>1.86429</v>
      </c>
      <c r="FO221">
        <v>1.8603499999999999</v>
      </c>
      <c r="FP221">
        <v>1.8611</v>
      </c>
      <c r="FQ221">
        <v>1.8602000000000001</v>
      </c>
      <c r="FR221">
        <v>1.86189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-8.0299999999999994</v>
      </c>
      <c r="GH221">
        <v>0.25459999999999999</v>
      </c>
      <c r="GI221">
        <v>-4.4273770621571362</v>
      </c>
      <c r="GJ221">
        <v>-4.6782648166075668E-3</v>
      </c>
      <c r="GK221">
        <v>2.0645039605938809E-6</v>
      </c>
      <c r="GL221">
        <v>-4.2957140779123221E-10</v>
      </c>
      <c r="GM221">
        <v>-7.2769555290842433E-2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100.9</v>
      </c>
      <c r="GV221">
        <v>100.9</v>
      </c>
      <c r="GW221">
        <v>3.5559099999999999</v>
      </c>
      <c r="GX221">
        <v>2.50366</v>
      </c>
      <c r="GY221">
        <v>2.04834</v>
      </c>
      <c r="GZ221">
        <v>2.6208499999999999</v>
      </c>
      <c r="HA221">
        <v>2.1972700000000001</v>
      </c>
      <c r="HB221">
        <v>2.3132299999999999</v>
      </c>
      <c r="HC221">
        <v>37.795299999999997</v>
      </c>
      <c r="HD221">
        <v>14.2546</v>
      </c>
      <c r="HE221">
        <v>18</v>
      </c>
      <c r="HF221">
        <v>706.71</v>
      </c>
      <c r="HG221">
        <v>766.57500000000005</v>
      </c>
      <c r="HH221">
        <v>30.999500000000001</v>
      </c>
      <c r="HI221">
        <v>32.282299999999999</v>
      </c>
      <c r="HJ221">
        <v>30.000299999999999</v>
      </c>
      <c r="HK221">
        <v>32.244700000000002</v>
      </c>
      <c r="HL221">
        <v>32.256599999999999</v>
      </c>
      <c r="HM221">
        <v>71.107100000000003</v>
      </c>
      <c r="HN221">
        <v>18.988299999999999</v>
      </c>
      <c r="HO221">
        <v>100</v>
      </c>
      <c r="HP221">
        <v>31</v>
      </c>
      <c r="HQ221">
        <v>1374.82</v>
      </c>
      <c r="HR221">
        <v>31.116199999999999</v>
      </c>
      <c r="HS221">
        <v>99.013199999999998</v>
      </c>
      <c r="HT221">
        <v>97.690399999999997</v>
      </c>
    </row>
    <row r="222" spans="1:228" x14ac:dyDescent="0.2">
      <c r="A222">
        <v>207</v>
      </c>
      <c r="B222">
        <v>1678122363</v>
      </c>
      <c r="C222">
        <v>822.5</v>
      </c>
      <c r="D222" t="s">
        <v>773</v>
      </c>
      <c r="E222" t="s">
        <v>774</v>
      </c>
      <c r="F222">
        <v>4</v>
      </c>
      <c r="G222">
        <v>1678122361</v>
      </c>
      <c r="H222">
        <f t="shared" si="102"/>
        <v>2.1123348486952148E-3</v>
      </c>
      <c r="I222">
        <f t="shared" si="103"/>
        <v>2.1123348486952147</v>
      </c>
      <c r="J222">
        <f t="shared" si="104"/>
        <v>17.544260513251032</v>
      </c>
      <c r="K222">
        <f t="shared" si="105"/>
        <v>1339.1528571428571</v>
      </c>
      <c r="L222">
        <f t="shared" si="106"/>
        <v>1128.6413748301759</v>
      </c>
      <c r="M222">
        <f t="shared" si="107"/>
        <v>114.40315440958706</v>
      </c>
      <c r="N222">
        <f t="shared" si="108"/>
        <v>135.74135638683822</v>
      </c>
      <c r="O222">
        <f t="shared" si="109"/>
        <v>0.15728522830316649</v>
      </c>
      <c r="P222">
        <f t="shared" si="110"/>
        <v>2.7691345867612638</v>
      </c>
      <c r="Q222">
        <f t="shared" si="111"/>
        <v>0.15248536502662513</v>
      </c>
      <c r="R222">
        <f t="shared" si="112"/>
        <v>9.5722400363526347E-2</v>
      </c>
      <c r="S222">
        <f t="shared" si="113"/>
        <v>226.11594009158085</v>
      </c>
      <c r="T222">
        <f t="shared" si="114"/>
        <v>32.837047198683294</v>
      </c>
      <c r="U222">
        <f t="shared" si="115"/>
        <v>31.686814285714281</v>
      </c>
      <c r="V222">
        <f t="shared" si="116"/>
        <v>4.6910880625168785</v>
      </c>
      <c r="W222">
        <f t="shared" si="117"/>
        <v>69.945463970839896</v>
      </c>
      <c r="X222">
        <f t="shared" si="118"/>
        <v>3.3425719110300212</v>
      </c>
      <c r="Y222">
        <f t="shared" si="119"/>
        <v>4.7788258469820599</v>
      </c>
      <c r="Z222">
        <f t="shared" si="120"/>
        <v>1.3485161514868573</v>
      </c>
      <c r="AA222">
        <f t="shared" si="121"/>
        <v>-93.153966827458973</v>
      </c>
      <c r="AB222">
        <f t="shared" si="122"/>
        <v>48.821959332842276</v>
      </c>
      <c r="AC222">
        <f t="shared" si="123"/>
        <v>3.9924774850340929</v>
      </c>
      <c r="AD222">
        <f t="shared" si="124"/>
        <v>185.77641008199825</v>
      </c>
      <c r="AE222">
        <f t="shared" si="125"/>
        <v>28.510724879138603</v>
      </c>
      <c r="AF222">
        <f t="shared" si="126"/>
        <v>2.1153033980552758</v>
      </c>
      <c r="AG222">
        <f t="shared" si="127"/>
        <v>17.544260513251032</v>
      </c>
      <c r="AH222">
        <v>1410.712794588914</v>
      </c>
      <c r="AI222">
        <v>1387.4506060606061</v>
      </c>
      <c r="AJ222">
        <v>1.754255411155939</v>
      </c>
      <c r="AK222">
        <v>60.783550458012961</v>
      </c>
      <c r="AL222">
        <f t="shared" si="128"/>
        <v>2.1123348486952147</v>
      </c>
      <c r="AM222">
        <v>31.0882501140883</v>
      </c>
      <c r="AN222">
        <v>32.974207878787873</v>
      </c>
      <c r="AO222">
        <v>-6.0955208746762363E-5</v>
      </c>
      <c r="AP222">
        <v>100.31295513855321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47532.166574392766</v>
      </c>
      <c r="AV222">
        <f t="shared" si="132"/>
        <v>1200.005714285714</v>
      </c>
      <c r="AW222">
        <f t="shared" si="133"/>
        <v>1025.9296850215442</v>
      </c>
      <c r="AX222">
        <f t="shared" si="134"/>
        <v>0.85493733305446296</v>
      </c>
      <c r="AY222">
        <f t="shared" si="135"/>
        <v>0.18842905279511363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1678122361</v>
      </c>
      <c r="BF222">
        <v>1339.1528571428571</v>
      </c>
      <c r="BG222">
        <v>1368.0857142857151</v>
      </c>
      <c r="BH222">
        <v>32.976057142857137</v>
      </c>
      <c r="BI222">
        <v>31.08782857142857</v>
      </c>
      <c r="BJ222">
        <v>1347.187142857143</v>
      </c>
      <c r="BK222">
        <v>32.721528571428571</v>
      </c>
      <c r="BL222">
        <v>649.9898571428572</v>
      </c>
      <c r="BM222">
        <v>101.2637142857143</v>
      </c>
      <c r="BN222">
        <v>9.9887085714285714E-2</v>
      </c>
      <c r="BO222">
        <v>32.013842857142848</v>
      </c>
      <c r="BP222">
        <v>31.686814285714281</v>
      </c>
      <c r="BQ222">
        <v>999.89999999999986</v>
      </c>
      <c r="BR222">
        <v>0</v>
      </c>
      <c r="BS222">
        <v>0</v>
      </c>
      <c r="BT222">
        <v>8998.6628571428555</v>
      </c>
      <c r="BU222">
        <v>0</v>
      </c>
      <c r="BV222">
        <v>206.792</v>
      </c>
      <c r="BW222">
        <v>-28.934542857142851</v>
      </c>
      <c r="BX222">
        <v>1384.8171428571429</v>
      </c>
      <c r="BY222">
        <v>1411.982857142857</v>
      </c>
      <c r="BZ222">
        <v>1.8882114285714291</v>
      </c>
      <c r="CA222">
        <v>1368.0857142857151</v>
      </c>
      <c r="CB222">
        <v>31.08782857142857</v>
      </c>
      <c r="CC222">
        <v>3.339282857142857</v>
      </c>
      <c r="CD222">
        <v>3.1480757142857141</v>
      </c>
      <c r="CE222">
        <v>25.824014285714291</v>
      </c>
      <c r="CF222">
        <v>24.832557142857141</v>
      </c>
      <c r="CG222">
        <v>1200.005714285714</v>
      </c>
      <c r="CH222">
        <v>0.50000599999999995</v>
      </c>
      <c r="CI222">
        <v>0.49999399999999999</v>
      </c>
      <c r="CJ222">
        <v>0</v>
      </c>
      <c r="CK222">
        <v>1464.285714285714</v>
      </c>
      <c r="CL222">
        <v>4.9990899999999998</v>
      </c>
      <c r="CM222">
        <v>15767.2</v>
      </c>
      <c r="CN222">
        <v>9557.91</v>
      </c>
      <c r="CO222">
        <v>41.875</v>
      </c>
      <c r="CP222">
        <v>43.311999999999998</v>
      </c>
      <c r="CQ222">
        <v>42.561999999999998</v>
      </c>
      <c r="CR222">
        <v>42.561999999999998</v>
      </c>
      <c r="CS222">
        <v>43.125</v>
      </c>
      <c r="CT222">
        <v>597.5100000000001</v>
      </c>
      <c r="CU222">
        <v>597.49571428571414</v>
      </c>
      <c r="CV222">
        <v>0</v>
      </c>
      <c r="CW222">
        <v>1678122404.8</v>
      </c>
      <c r="CX222">
        <v>0</v>
      </c>
      <c r="CY222">
        <v>1678116306.0999999</v>
      </c>
      <c r="CZ222" t="s">
        <v>356</v>
      </c>
      <c r="DA222">
        <v>1678116302.5999999</v>
      </c>
      <c r="DB222">
        <v>1678116306.0999999</v>
      </c>
      <c r="DC222">
        <v>12</v>
      </c>
      <c r="DD222">
        <v>3.5000000000000003E-2</v>
      </c>
      <c r="DE222">
        <v>0.05</v>
      </c>
      <c r="DF222">
        <v>-6.1040000000000001</v>
      </c>
      <c r="DG222">
        <v>0.249</v>
      </c>
      <c r="DH222">
        <v>413</v>
      </c>
      <c r="DI222">
        <v>32</v>
      </c>
      <c r="DJ222">
        <v>0.5</v>
      </c>
      <c r="DK222">
        <v>0.15</v>
      </c>
      <c r="DL222">
        <v>-28.945317073170731</v>
      </c>
      <c r="DM222">
        <v>-0.17061533101054119</v>
      </c>
      <c r="DN222">
        <v>6.8451506432634923E-2</v>
      </c>
      <c r="DO222">
        <v>0</v>
      </c>
      <c r="DP222">
        <v>1.905055365853658</v>
      </c>
      <c r="DQ222">
        <v>-0.12587477351916129</v>
      </c>
      <c r="DR222">
        <v>1.2741443823986729E-2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371</v>
      </c>
      <c r="EA222">
        <v>3.2974700000000001</v>
      </c>
      <c r="EB222">
        <v>2.6253099999999998</v>
      </c>
      <c r="EC222">
        <v>0.22556300000000001</v>
      </c>
      <c r="ED222">
        <v>0.22612399999999999</v>
      </c>
      <c r="EE222">
        <v>0.13660700000000001</v>
      </c>
      <c r="EF222">
        <v>0.13011400000000001</v>
      </c>
      <c r="EG222">
        <v>23380.2</v>
      </c>
      <c r="EH222">
        <v>23699.8</v>
      </c>
      <c r="EI222">
        <v>28091.7</v>
      </c>
      <c r="EJ222">
        <v>29479</v>
      </c>
      <c r="EK222">
        <v>33399.599999999999</v>
      </c>
      <c r="EL222">
        <v>35599.9</v>
      </c>
      <c r="EM222">
        <v>39669.4</v>
      </c>
      <c r="EN222">
        <v>42123.1</v>
      </c>
      <c r="EO222">
        <v>2.2379500000000001</v>
      </c>
      <c r="EP222">
        <v>2.2148699999999999</v>
      </c>
      <c r="EQ222">
        <v>0.116698</v>
      </c>
      <c r="ER222">
        <v>0</v>
      </c>
      <c r="ES222">
        <v>29.7897</v>
      </c>
      <c r="ET222">
        <v>999.9</v>
      </c>
      <c r="EU222">
        <v>74.900000000000006</v>
      </c>
      <c r="EV222">
        <v>32.700000000000003</v>
      </c>
      <c r="EW222">
        <v>36.739699999999999</v>
      </c>
      <c r="EX222">
        <v>56.9071</v>
      </c>
      <c r="EY222">
        <v>-4.2988799999999996</v>
      </c>
      <c r="EZ222">
        <v>2</v>
      </c>
      <c r="FA222">
        <v>0.38529000000000002</v>
      </c>
      <c r="FB222">
        <v>-0.28663899999999998</v>
      </c>
      <c r="FC222">
        <v>20.275099999999998</v>
      </c>
      <c r="FD222">
        <v>5.2207299999999996</v>
      </c>
      <c r="FE222">
        <v>12.004</v>
      </c>
      <c r="FF222">
        <v>4.9871499999999997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1.8622000000000001</v>
      </c>
      <c r="FN222">
        <v>1.86429</v>
      </c>
      <c r="FO222">
        <v>1.8603499999999999</v>
      </c>
      <c r="FP222">
        <v>1.8611</v>
      </c>
      <c r="FQ222">
        <v>1.8602000000000001</v>
      </c>
      <c r="FR222">
        <v>1.86191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-8.0399999999999991</v>
      </c>
      <c r="GH222">
        <v>0.2545</v>
      </c>
      <c r="GI222">
        <v>-4.4273770621571362</v>
      </c>
      <c r="GJ222">
        <v>-4.6782648166075668E-3</v>
      </c>
      <c r="GK222">
        <v>2.0645039605938809E-6</v>
      </c>
      <c r="GL222">
        <v>-4.2957140779123221E-10</v>
      </c>
      <c r="GM222">
        <v>-7.2769555290842433E-2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101</v>
      </c>
      <c r="GV222">
        <v>100.9</v>
      </c>
      <c r="GW222">
        <v>3.56934</v>
      </c>
      <c r="GX222">
        <v>2.50488</v>
      </c>
      <c r="GY222">
        <v>2.04834</v>
      </c>
      <c r="GZ222">
        <v>2.6208499999999999</v>
      </c>
      <c r="HA222">
        <v>2.1972700000000001</v>
      </c>
      <c r="HB222">
        <v>2.2656200000000002</v>
      </c>
      <c r="HC222">
        <v>37.795299999999997</v>
      </c>
      <c r="HD222">
        <v>14.2546</v>
      </c>
      <c r="HE222">
        <v>18</v>
      </c>
      <c r="HF222">
        <v>706.73800000000006</v>
      </c>
      <c r="HG222">
        <v>766.74699999999996</v>
      </c>
      <c r="HH222">
        <v>30.998999999999999</v>
      </c>
      <c r="HI222">
        <v>32.282299999999999</v>
      </c>
      <c r="HJ222">
        <v>30.000299999999999</v>
      </c>
      <c r="HK222">
        <v>32.247100000000003</v>
      </c>
      <c r="HL222">
        <v>32.256599999999999</v>
      </c>
      <c r="HM222">
        <v>71.381500000000003</v>
      </c>
      <c r="HN222">
        <v>18.988299999999999</v>
      </c>
      <c r="HO222">
        <v>100</v>
      </c>
      <c r="HP222">
        <v>31</v>
      </c>
      <c r="HQ222">
        <v>1381.51</v>
      </c>
      <c r="HR222">
        <v>31.116199999999999</v>
      </c>
      <c r="HS222">
        <v>99.011899999999997</v>
      </c>
      <c r="HT222">
        <v>97.691900000000004</v>
      </c>
    </row>
    <row r="223" spans="1:228" x14ac:dyDescent="0.2">
      <c r="A223">
        <v>208</v>
      </c>
      <c r="B223">
        <v>1678122367</v>
      </c>
      <c r="C223">
        <v>826.5</v>
      </c>
      <c r="D223" t="s">
        <v>775</v>
      </c>
      <c r="E223" t="s">
        <v>776</v>
      </c>
      <c r="F223">
        <v>4</v>
      </c>
      <c r="G223">
        <v>1678122364.6875</v>
      </c>
      <c r="H223">
        <f t="shared" si="102"/>
        <v>2.1105310996324504E-3</v>
      </c>
      <c r="I223">
        <f t="shared" si="103"/>
        <v>2.1105310996324502</v>
      </c>
      <c r="J223">
        <f t="shared" si="104"/>
        <v>17.749790148314027</v>
      </c>
      <c r="K223">
        <f t="shared" si="105"/>
        <v>1345.32125</v>
      </c>
      <c r="L223">
        <f t="shared" si="106"/>
        <v>1132.1976005849663</v>
      </c>
      <c r="M223">
        <f t="shared" si="107"/>
        <v>114.76387741315874</v>
      </c>
      <c r="N223">
        <f t="shared" si="108"/>
        <v>136.366905332203</v>
      </c>
      <c r="O223">
        <f t="shared" si="109"/>
        <v>0.15699283679856285</v>
      </c>
      <c r="P223">
        <f t="shared" si="110"/>
        <v>2.7715076820445526</v>
      </c>
      <c r="Q223">
        <f t="shared" si="111"/>
        <v>0.15221447134883831</v>
      </c>
      <c r="R223">
        <f t="shared" si="112"/>
        <v>9.555124687593744E-2</v>
      </c>
      <c r="S223">
        <f t="shared" si="113"/>
        <v>226.11672748442277</v>
      </c>
      <c r="T223">
        <f t="shared" si="114"/>
        <v>32.838273918336824</v>
      </c>
      <c r="U223">
        <f t="shared" si="115"/>
        <v>31.689975</v>
      </c>
      <c r="V223">
        <f t="shared" si="116"/>
        <v>4.6919292846141891</v>
      </c>
      <c r="W223">
        <f t="shared" si="117"/>
        <v>69.931514531377772</v>
      </c>
      <c r="X223">
        <f t="shared" si="118"/>
        <v>3.3421667115026099</v>
      </c>
      <c r="Y223">
        <f t="shared" si="119"/>
        <v>4.7791996697039982</v>
      </c>
      <c r="Z223">
        <f t="shared" si="120"/>
        <v>1.3497625731115792</v>
      </c>
      <c r="AA223">
        <f t="shared" si="121"/>
        <v>-93.074421493791064</v>
      </c>
      <c r="AB223">
        <f t="shared" si="122"/>
        <v>48.598049080714091</v>
      </c>
      <c r="AC223">
        <f t="shared" si="123"/>
        <v>3.9708528184898682</v>
      </c>
      <c r="AD223">
        <f t="shared" si="124"/>
        <v>185.61120788983567</v>
      </c>
      <c r="AE223">
        <f t="shared" si="125"/>
        <v>28.495162476048833</v>
      </c>
      <c r="AF223">
        <f t="shared" si="126"/>
        <v>2.113777521689594</v>
      </c>
      <c r="AG223">
        <f t="shared" si="127"/>
        <v>17.749790148314027</v>
      </c>
      <c r="AH223">
        <v>1417.6146398382771</v>
      </c>
      <c r="AI223">
        <v>1394.3014545454539</v>
      </c>
      <c r="AJ223">
        <v>1.715720469892702</v>
      </c>
      <c r="AK223">
        <v>60.783550458012961</v>
      </c>
      <c r="AL223">
        <f t="shared" si="128"/>
        <v>2.1105310996324502</v>
      </c>
      <c r="AM223">
        <v>31.085370472548711</v>
      </c>
      <c r="AN223">
        <v>32.969482424242422</v>
      </c>
      <c r="AO223">
        <v>-3.3264687091601082E-5</v>
      </c>
      <c r="AP223">
        <v>100.31295513855321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47597.50174037883</v>
      </c>
      <c r="AV223">
        <f t="shared" si="132"/>
        <v>1200.01</v>
      </c>
      <c r="AW223">
        <f t="shared" si="133"/>
        <v>1025.9333385929651</v>
      </c>
      <c r="AX223">
        <f t="shared" si="134"/>
        <v>0.85493732434976799</v>
      </c>
      <c r="AY223">
        <f t="shared" si="135"/>
        <v>0.18842903599505234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1678122364.6875</v>
      </c>
      <c r="BF223">
        <v>1345.32125</v>
      </c>
      <c r="BG223">
        <v>1374.24875</v>
      </c>
      <c r="BH223">
        <v>32.971987499999997</v>
      </c>
      <c r="BI223">
        <v>31.0851875</v>
      </c>
      <c r="BJ223">
        <v>1353.36625</v>
      </c>
      <c r="BK223">
        <v>32.717487499999997</v>
      </c>
      <c r="BL223">
        <v>650.01549999999997</v>
      </c>
      <c r="BM223">
        <v>101.263875</v>
      </c>
      <c r="BN223">
        <v>9.9948200000000001E-2</v>
      </c>
      <c r="BO223">
        <v>32.015225000000001</v>
      </c>
      <c r="BP223">
        <v>31.689975</v>
      </c>
      <c r="BQ223">
        <v>999.9</v>
      </c>
      <c r="BR223">
        <v>0</v>
      </c>
      <c r="BS223">
        <v>0</v>
      </c>
      <c r="BT223">
        <v>9011.2512499999993</v>
      </c>
      <c r="BU223">
        <v>0</v>
      </c>
      <c r="BV223">
        <v>216.107</v>
      </c>
      <c r="BW223">
        <v>-28.9265875</v>
      </c>
      <c r="BX223">
        <v>1391.1912500000001</v>
      </c>
      <c r="BY223">
        <v>1418.3375000000001</v>
      </c>
      <c r="BZ223">
        <v>1.88677125</v>
      </c>
      <c r="CA223">
        <v>1374.24875</v>
      </c>
      <c r="CB223">
        <v>31.0851875</v>
      </c>
      <c r="CC223">
        <v>3.33887125</v>
      </c>
      <c r="CD223">
        <v>3.1478100000000002</v>
      </c>
      <c r="CE223">
        <v>25.821962500000001</v>
      </c>
      <c r="CF223">
        <v>24.831137500000001</v>
      </c>
      <c r="CG223">
        <v>1200.01</v>
      </c>
      <c r="CH223">
        <v>0.50000599999999995</v>
      </c>
      <c r="CI223">
        <v>0.49999399999999999</v>
      </c>
      <c r="CJ223">
        <v>0</v>
      </c>
      <c r="CK223">
        <v>1463.7125000000001</v>
      </c>
      <c r="CL223">
        <v>4.9990899999999998</v>
      </c>
      <c r="CM223">
        <v>15769.612499999999</v>
      </c>
      <c r="CN223">
        <v>9557.9587499999998</v>
      </c>
      <c r="CO223">
        <v>41.875</v>
      </c>
      <c r="CP223">
        <v>43.311999999999998</v>
      </c>
      <c r="CQ223">
        <v>42.561999999999998</v>
      </c>
      <c r="CR223">
        <v>42.561999999999998</v>
      </c>
      <c r="CS223">
        <v>43.125</v>
      </c>
      <c r="CT223">
        <v>597.51250000000005</v>
      </c>
      <c r="CU223">
        <v>597.49749999999995</v>
      </c>
      <c r="CV223">
        <v>0</v>
      </c>
      <c r="CW223">
        <v>1678122409</v>
      </c>
      <c r="CX223">
        <v>0</v>
      </c>
      <c r="CY223">
        <v>1678116306.0999999</v>
      </c>
      <c r="CZ223" t="s">
        <v>356</v>
      </c>
      <c r="DA223">
        <v>1678116302.5999999</v>
      </c>
      <c r="DB223">
        <v>1678116306.0999999</v>
      </c>
      <c r="DC223">
        <v>12</v>
      </c>
      <c r="DD223">
        <v>3.5000000000000003E-2</v>
      </c>
      <c r="DE223">
        <v>0.05</v>
      </c>
      <c r="DF223">
        <v>-6.1040000000000001</v>
      </c>
      <c r="DG223">
        <v>0.249</v>
      </c>
      <c r="DH223">
        <v>413</v>
      </c>
      <c r="DI223">
        <v>32</v>
      </c>
      <c r="DJ223">
        <v>0.5</v>
      </c>
      <c r="DK223">
        <v>0.15</v>
      </c>
      <c r="DL223">
        <v>-28.960809756097561</v>
      </c>
      <c r="DM223">
        <v>0.3351533101044068</v>
      </c>
      <c r="DN223">
        <v>4.634600414211016E-2</v>
      </c>
      <c r="DO223">
        <v>0</v>
      </c>
      <c r="DP223">
        <v>1.8977468292682931</v>
      </c>
      <c r="DQ223">
        <v>-9.4223832752616893E-2</v>
      </c>
      <c r="DR223">
        <v>9.7725385370770104E-3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3.2974899999999998</v>
      </c>
      <c r="EB223">
        <v>2.6251600000000002</v>
      </c>
      <c r="EC223">
        <v>0.226245</v>
      </c>
      <c r="ED223">
        <v>0.226795</v>
      </c>
      <c r="EE223">
        <v>0.136598</v>
      </c>
      <c r="EF223">
        <v>0.130107</v>
      </c>
      <c r="EG223">
        <v>23359.599999999999</v>
      </c>
      <c r="EH223">
        <v>23679.200000000001</v>
      </c>
      <c r="EI223">
        <v>28091.7</v>
      </c>
      <c r="EJ223">
        <v>29478.9</v>
      </c>
      <c r="EK223">
        <v>33400.1</v>
      </c>
      <c r="EL223">
        <v>35600.1</v>
      </c>
      <c r="EM223">
        <v>39669.699999999997</v>
      </c>
      <c r="EN223">
        <v>42123</v>
      </c>
      <c r="EO223">
        <v>2.2380800000000001</v>
      </c>
      <c r="EP223">
        <v>2.2148300000000001</v>
      </c>
      <c r="EQ223">
        <v>0.117995</v>
      </c>
      <c r="ER223">
        <v>0</v>
      </c>
      <c r="ES223">
        <v>29.782</v>
      </c>
      <c r="ET223">
        <v>999.9</v>
      </c>
      <c r="EU223">
        <v>74.900000000000006</v>
      </c>
      <c r="EV223">
        <v>32.700000000000003</v>
      </c>
      <c r="EW223">
        <v>36.743099999999998</v>
      </c>
      <c r="EX223">
        <v>56.637099999999997</v>
      </c>
      <c r="EY223">
        <v>-4.1586499999999997</v>
      </c>
      <c r="EZ223">
        <v>2</v>
      </c>
      <c r="FA223">
        <v>0.38550800000000002</v>
      </c>
      <c r="FB223">
        <v>-0.29187600000000002</v>
      </c>
      <c r="FC223">
        <v>20.275099999999998</v>
      </c>
      <c r="FD223">
        <v>5.2196899999999999</v>
      </c>
      <c r="FE223">
        <v>12.004300000000001</v>
      </c>
      <c r="FF223">
        <v>4.9864499999999996</v>
      </c>
      <c r="FG223">
        <v>3.2844500000000001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1.8622300000000001</v>
      </c>
      <c r="FN223">
        <v>1.8643099999999999</v>
      </c>
      <c r="FO223">
        <v>1.8603499999999999</v>
      </c>
      <c r="FP223">
        <v>1.86111</v>
      </c>
      <c r="FQ223">
        <v>1.8602000000000001</v>
      </c>
      <c r="FR223">
        <v>1.86191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-8.0500000000000007</v>
      </c>
      <c r="GH223">
        <v>0.2545</v>
      </c>
      <c r="GI223">
        <v>-4.4273770621571362</v>
      </c>
      <c r="GJ223">
        <v>-4.6782648166075668E-3</v>
      </c>
      <c r="GK223">
        <v>2.0645039605938809E-6</v>
      </c>
      <c r="GL223">
        <v>-4.2957140779123221E-10</v>
      </c>
      <c r="GM223">
        <v>-7.2769555290842433E-2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101.1</v>
      </c>
      <c r="GV223">
        <v>101</v>
      </c>
      <c r="GW223">
        <v>3.5827599999999999</v>
      </c>
      <c r="GX223">
        <v>2.49756</v>
      </c>
      <c r="GY223">
        <v>2.04834</v>
      </c>
      <c r="GZ223">
        <v>2.6220699999999999</v>
      </c>
      <c r="HA223">
        <v>2.1972700000000001</v>
      </c>
      <c r="HB223">
        <v>2.3107899999999999</v>
      </c>
      <c r="HC223">
        <v>37.795299999999997</v>
      </c>
      <c r="HD223">
        <v>14.2721</v>
      </c>
      <c r="HE223">
        <v>18</v>
      </c>
      <c r="HF223">
        <v>706.84299999999996</v>
      </c>
      <c r="HG223">
        <v>766.7</v>
      </c>
      <c r="HH223">
        <v>30.998699999999999</v>
      </c>
      <c r="HI223">
        <v>32.282299999999999</v>
      </c>
      <c r="HJ223">
        <v>30.0002</v>
      </c>
      <c r="HK223">
        <v>32.247100000000003</v>
      </c>
      <c r="HL223">
        <v>32.256900000000002</v>
      </c>
      <c r="HM223">
        <v>71.657499999999999</v>
      </c>
      <c r="HN223">
        <v>18.988299999999999</v>
      </c>
      <c r="HO223">
        <v>100</v>
      </c>
      <c r="HP223">
        <v>31</v>
      </c>
      <c r="HQ223">
        <v>1388.19</v>
      </c>
      <c r="HR223">
        <v>31.116199999999999</v>
      </c>
      <c r="HS223">
        <v>99.012299999999996</v>
      </c>
      <c r="HT223">
        <v>97.691699999999997</v>
      </c>
    </row>
    <row r="224" spans="1:228" x14ac:dyDescent="0.2">
      <c r="A224">
        <v>209</v>
      </c>
      <c r="B224">
        <v>1678122371</v>
      </c>
      <c r="C224">
        <v>830.5</v>
      </c>
      <c r="D224" t="s">
        <v>777</v>
      </c>
      <c r="E224" t="s">
        <v>778</v>
      </c>
      <c r="F224">
        <v>4</v>
      </c>
      <c r="G224">
        <v>1678122369</v>
      </c>
      <c r="H224">
        <f t="shared" si="102"/>
        <v>2.1109439034258646E-3</v>
      </c>
      <c r="I224">
        <f t="shared" si="103"/>
        <v>2.1109439034258646</v>
      </c>
      <c r="J224">
        <f t="shared" si="104"/>
        <v>17.549355456100653</v>
      </c>
      <c r="K224">
        <f t="shared" si="105"/>
        <v>1352.53</v>
      </c>
      <c r="L224">
        <f t="shared" si="106"/>
        <v>1140.8488106747939</v>
      </c>
      <c r="M224">
        <f t="shared" si="107"/>
        <v>115.64145798799254</v>
      </c>
      <c r="N224">
        <f t="shared" si="108"/>
        <v>137.09839525535938</v>
      </c>
      <c r="O224">
        <f t="shared" si="109"/>
        <v>0.15663355011722088</v>
      </c>
      <c r="P224">
        <f t="shared" si="110"/>
        <v>2.7700737259247168</v>
      </c>
      <c r="Q224">
        <f t="shared" si="111"/>
        <v>0.15187429214774609</v>
      </c>
      <c r="R224">
        <f t="shared" si="112"/>
        <v>9.5336987287798547E-2</v>
      </c>
      <c r="S224">
        <f t="shared" si="113"/>
        <v>226.11722537704509</v>
      </c>
      <c r="T224">
        <f t="shared" si="114"/>
        <v>32.842702026134958</v>
      </c>
      <c r="U224">
        <f t="shared" si="115"/>
        <v>31.701057142857149</v>
      </c>
      <c r="V224">
        <f t="shared" si="116"/>
        <v>4.6948798275936863</v>
      </c>
      <c r="W224">
        <f t="shared" si="117"/>
        <v>69.908262218364285</v>
      </c>
      <c r="X224">
        <f t="shared" si="118"/>
        <v>3.3418395427227745</v>
      </c>
      <c r="Y224">
        <f t="shared" si="119"/>
        <v>4.7803212906140615</v>
      </c>
      <c r="Z224">
        <f t="shared" si="120"/>
        <v>1.3530402848709118</v>
      </c>
      <c r="AA224">
        <f t="shared" si="121"/>
        <v>-93.092626141080629</v>
      </c>
      <c r="AB224">
        <f t="shared" si="122"/>
        <v>47.537123774484968</v>
      </c>
      <c r="AC224">
        <f t="shared" si="123"/>
        <v>3.886468491217649</v>
      </c>
      <c r="AD224">
        <f t="shared" si="124"/>
        <v>184.44819150166708</v>
      </c>
      <c r="AE224">
        <f t="shared" si="125"/>
        <v>28.457487093923113</v>
      </c>
      <c r="AF224">
        <f t="shared" si="126"/>
        <v>2.1114698477815774</v>
      </c>
      <c r="AG224">
        <f t="shared" si="127"/>
        <v>17.549355456100653</v>
      </c>
      <c r="AH224">
        <v>1424.5003619077111</v>
      </c>
      <c r="AI224">
        <v>1401.2686666666671</v>
      </c>
      <c r="AJ224">
        <v>1.744984693448079</v>
      </c>
      <c r="AK224">
        <v>60.783550458012961</v>
      </c>
      <c r="AL224">
        <f t="shared" si="128"/>
        <v>2.1109439034258646</v>
      </c>
      <c r="AM224">
        <v>31.083533109608609</v>
      </c>
      <c r="AN224">
        <v>32.967941212121211</v>
      </c>
      <c r="AO224">
        <v>-1.7034197537920412E-5</v>
      </c>
      <c r="AP224">
        <v>100.31295513855321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47557.248133651214</v>
      </c>
      <c r="AV224">
        <f t="shared" si="132"/>
        <v>1200.014285714286</v>
      </c>
      <c r="AW224">
        <f t="shared" si="133"/>
        <v>1025.9368421642721</v>
      </c>
      <c r="AX224">
        <f t="shared" si="134"/>
        <v>0.8549371906465284</v>
      </c>
      <c r="AY224">
        <f t="shared" si="135"/>
        <v>0.18842877794780005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1678122369</v>
      </c>
      <c r="BF224">
        <v>1352.53</v>
      </c>
      <c r="BG224">
        <v>1381.434285714286</v>
      </c>
      <c r="BH224">
        <v>32.96857142857143</v>
      </c>
      <c r="BI224">
        <v>31.0838</v>
      </c>
      <c r="BJ224">
        <v>1360.5828571428569</v>
      </c>
      <c r="BK224">
        <v>32.714085714285709</v>
      </c>
      <c r="BL224">
        <v>650.00699999999995</v>
      </c>
      <c r="BM224">
        <v>101.2645714285714</v>
      </c>
      <c r="BN224">
        <v>9.9831028571428559E-2</v>
      </c>
      <c r="BO224">
        <v>32.019371428571432</v>
      </c>
      <c r="BP224">
        <v>31.701057142857149</v>
      </c>
      <c r="BQ224">
        <v>999.89999999999986</v>
      </c>
      <c r="BR224">
        <v>0</v>
      </c>
      <c r="BS224">
        <v>0</v>
      </c>
      <c r="BT224">
        <v>9003.5728571428572</v>
      </c>
      <c r="BU224">
        <v>0</v>
      </c>
      <c r="BV224">
        <v>225.87542857142861</v>
      </c>
      <c r="BW224">
        <v>-28.905271428571432</v>
      </c>
      <c r="BX224">
        <v>1398.6428571428571</v>
      </c>
      <c r="BY224">
        <v>1425.751428571429</v>
      </c>
      <c r="BZ224">
        <v>1.8847499999999999</v>
      </c>
      <c r="CA224">
        <v>1381.434285714286</v>
      </c>
      <c r="CB224">
        <v>31.0838</v>
      </c>
      <c r="CC224">
        <v>3.3385442857142862</v>
      </c>
      <c r="CD224">
        <v>3.1476871428571429</v>
      </c>
      <c r="CE224">
        <v>25.8203</v>
      </c>
      <c r="CF224">
        <v>24.83051428571429</v>
      </c>
      <c r="CG224">
        <v>1200.014285714286</v>
      </c>
      <c r="CH224">
        <v>0.50001200000000001</v>
      </c>
      <c r="CI224">
        <v>0.49998799999999999</v>
      </c>
      <c r="CJ224">
        <v>0</v>
      </c>
      <c r="CK224">
        <v>1463.181428571429</v>
      </c>
      <c r="CL224">
        <v>4.9990899999999998</v>
      </c>
      <c r="CM224">
        <v>15776.357142857139</v>
      </c>
      <c r="CN224">
        <v>9558.011428571428</v>
      </c>
      <c r="CO224">
        <v>41.875</v>
      </c>
      <c r="CP224">
        <v>43.311999999999998</v>
      </c>
      <c r="CQ224">
        <v>42.561999999999998</v>
      </c>
      <c r="CR224">
        <v>42.561999999999998</v>
      </c>
      <c r="CS224">
        <v>43.125</v>
      </c>
      <c r="CT224">
        <v>597.51999999999987</v>
      </c>
      <c r="CU224">
        <v>597.49428571428575</v>
      </c>
      <c r="CV224">
        <v>0</v>
      </c>
      <c r="CW224">
        <v>1678122413.2</v>
      </c>
      <c r="CX224">
        <v>0</v>
      </c>
      <c r="CY224">
        <v>1678116306.0999999</v>
      </c>
      <c r="CZ224" t="s">
        <v>356</v>
      </c>
      <c r="DA224">
        <v>1678116302.5999999</v>
      </c>
      <c r="DB224">
        <v>1678116306.0999999</v>
      </c>
      <c r="DC224">
        <v>12</v>
      </c>
      <c r="DD224">
        <v>3.5000000000000003E-2</v>
      </c>
      <c r="DE224">
        <v>0.05</v>
      </c>
      <c r="DF224">
        <v>-6.1040000000000001</v>
      </c>
      <c r="DG224">
        <v>0.249</v>
      </c>
      <c r="DH224">
        <v>413</v>
      </c>
      <c r="DI224">
        <v>32</v>
      </c>
      <c r="DJ224">
        <v>0.5</v>
      </c>
      <c r="DK224">
        <v>0.15</v>
      </c>
      <c r="DL224">
        <v>-28.94450975609756</v>
      </c>
      <c r="DM224">
        <v>0.22500627177705221</v>
      </c>
      <c r="DN224">
        <v>3.7316901322734949E-2</v>
      </c>
      <c r="DO224">
        <v>0</v>
      </c>
      <c r="DP224">
        <v>1.892156585365854</v>
      </c>
      <c r="DQ224">
        <v>-5.9790104529609582E-2</v>
      </c>
      <c r="DR224">
        <v>6.2390046148545408E-3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3.2975699999999999</v>
      </c>
      <c r="EB224">
        <v>2.6252599999999999</v>
      </c>
      <c r="EC224">
        <v>0.22692699999999999</v>
      </c>
      <c r="ED224">
        <v>0.227462</v>
      </c>
      <c r="EE224">
        <v>0.13658999999999999</v>
      </c>
      <c r="EF224">
        <v>0.130109</v>
      </c>
      <c r="EG224">
        <v>23338.9</v>
      </c>
      <c r="EH224">
        <v>23658.7</v>
      </c>
      <c r="EI224">
        <v>28091.7</v>
      </c>
      <c r="EJ224">
        <v>29478.9</v>
      </c>
      <c r="EK224">
        <v>33400.400000000001</v>
      </c>
      <c r="EL224">
        <v>35600</v>
      </c>
      <c r="EM224">
        <v>39669.5</v>
      </c>
      <c r="EN224">
        <v>42122.9</v>
      </c>
      <c r="EO224">
        <v>2.2378200000000001</v>
      </c>
      <c r="EP224">
        <v>2.2147700000000001</v>
      </c>
      <c r="EQ224">
        <v>0.118226</v>
      </c>
      <c r="ER224">
        <v>0</v>
      </c>
      <c r="ES224">
        <v>29.774899999999999</v>
      </c>
      <c r="ET224">
        <v>999.9</v>
      </c>
      <c r="EU224">
        <v>74.900000000000006</v>
      </c>
      <c r="EV224">
        <v>32.700000000000003</v>
      </c>
      <c r="EW224">
        <v>36.739899999999999</v>
      </c>
      <c r="EX224">
        <v>56.667099999999998</v>
      </c>
      <c r="EY224">
        <v>-4.1306099999999999</v>
      </c>
      <c r="EZ224">
        <v>2</v>
      </c>
      <c r="FA224">
        <v>0.38529200000000002</v>
      </c>
      <c r="FB224">
        <v>-0.29692499999999999</v>
      </c>
      <c r="FC224">
        <v>20.275099999999998</v>
      </c>
      <c r="FD224">
        <v>5.2198399999999996</v>
      </c>
      <c r="FE224">
        <v>12.005000000000001</v>
      </c>
      <c r="FF224">
        <v>4.9867499999999998</v>
      </c>
      <c r="FG224">
        <v>3.2844500000000001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1.86226</v>
      </c>
      <c r="FN224">
        <v>1.86429</v>
      </c>
      <c r="FO224">
        <v>1.8603499999999999</v>
      </c>
      <c r="FP224">
        <v>1.8611</v>
      </c>
      <c r="FQ224">
        <v>1.8602000000000001</v>
      </c>
      <c r="FR224">
        <v>1.8619000000000001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-8.06</v>
      </c>
      <c r="GH224">
        <v>0.25440000000000002</v>
      </c>
      <c r="GI224">
        <v>-4.4273770621571362</v>
      </c>
      <c r="GJ224">
        <v>-4.6782648166075668E-3</v>
      </c>
      <c r="GK224">
        <v>2.0645039605938809E-6</v>
      </c>
      <c r="GL224">
        <v>-4.2957140779123221E-10</v>
      </c>
      <c r="GM224">
        <v>-7.2769555290842433E-2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101.1</v>
      </c>
      <c r="GV224">
        <v>101.1</v>
      </c>
      <c r="GW224">
        <v>3.59619</v>
      </c>
      <c r="GX224">
        <v>2.4939</v>
      </c>
      <c r="GY224">
        <v>2.04834</v>
      </c>
      <c r="GZ224">
        <v>2.6208499999999999</v>
      </c>
      <c r="HA224">
        <v>2.1972700000000001</v>
      </c>
      <c r="HB224">
        <v>2.3339799999999999</v>
      </c>
      <c r="HC224">
        <v>37.795299999999997</v>
      </c>
      <c r="HD224">
        <v>14.2721</v>
      </c>
      <c r="HE224">
        <v>18</v>
      </c>
      <c r="HF224">
        <v>706.63400000000001</v>
      </c>
      <c r="HG224">
        <v>766.68499999999995</v>
      </c>
      <c r="HH224">
        <v>30.998699999999999</v>
      </c>
      <c r="HI224">
        <v>32.282299999999999</v>
      </c>
      <c r="HJ224">
        <v>30</v>
      </c>
      <c r="HK224">
        <v>32.247100000000003</v>
      </c>
      <c r="HL224">
        <v>32.259399999999999</v>
      </c>
      <c r="HM224">
        <v>71.930700000000002</v>
      </c>
      <c r="HN224">
        <v>18.988299999999999</v>
      </c>
      <c r="HO224">
        <v>100</v>
      </c>
      <c r="HP224">
        <v>31</v>
      </c>
      <c r="HQ224">
        <v>1394.87</v>
      </c>
      <c r="HR224">
        <v>31.116199999999999</v>
      </c>
      <c r="HS224">
        <v>99.012</v>
      </c>
      <c r="HT224">
        <v>97.691400000000002</v>
      </c>
    </row>
    <row r="225" spans="1:228" x14ac:dyDescent="0.2">
      <c r="A225">
        <v>210</v>
      </c>
      <c r="B225">
        <v>1678122375</v>
      </c>
      <c r="C225">
        <v>834.5</v>
      </c>
      <c r="D225" t="s">
        <v>779</v>
      </c>
      <c r="E225" t="s">
        <v>780</v>
      </c>
      <c r="F225">
        <v>4</v>
      </c>
      <c r="G225">
        <v>1678122372.6875</v>
      </c>
      <c r="H225">
        <f t="shared" si="102"/>
        <v>2.1046123647478513E-3</v>
      </c>
      <c r="I225">
        <f t="shared" si="103"/>
        <v>2.1046123647478514</v>
      </c>
      <c r="J225">
        <f t="shared" si="104"/>
        <v>17.435401850772593</v>
      </c>
      <c r="K225">
        <f t="shared" si="105"/>
        <v>1358.7825</v>
      </c>
      <c r="L225">
        <f t="shared" si="106"/>
        <v>1147.5567254358659</v>
      </c>
      <c r="M225">
        <f t="shared" si="107"/>
        <v>116.32222913968431</v>
      </c>
      <c r="N225">
        <f t="shared" si="108"/>
        <v>137.73315585419962</v>
      </c>
      <c r="O225">
        <f t="shared" si="109"/>
        <v>0.15612688508890701</v>
      </c>
      <c r="P225">
        <f t="shared" si="110"/>
        <v>2.7629529634519199</v>
      </c>
      <c r="Q225">
        <f t="shared" si="111"/>
        <v>0.15138607729433584</v>
      </c>
      <c r="R225">
        <f t="shared" si="112"/>
        <v>9.5030249761164226E-2</v>
      </c>
      <c r="S225">
        <f t="shared" si="113"/>
        <v>226.11458960887325</v>
      </c>
      <c r="T225">
        <f t="shared" si="114"/>
        <v>32.853715443431057</v>
      </c>
      <c r="U225">
        <f t="shared" si="115"/>
        <v>31.700875</v>
      </c>
      <c r="V225">
        <f t="shared" si="116"/>
        <v>4.6948313202776815</v>
      </c>
      <c r="W225">
        <f t="shared" si="117"/>
        <v>69.871834807257187</v>
      </c>
      <c r="X225">
        <f t="shared" si="118"/>
        <v>3.3414860897607324</v>
      </c>
      <c r="Y225">
        <f t="shared" si="119"/>
        <v>4.7823076336527963</v>
      </c>
      <c r="Z225">
        <f t="shared" si="120"/>
        <v>1.3533452305169491</v>
      </c>
      <c r="AA225">
        <f t="shared" si="121"/>
        <v>-92.813405285380242</v>
      </c>
      <c r="AB225">
        <f t="shared" si="122"/>
        <v>48.535554971965517</v>
      </c>
      <c r="AC225">
        <f t="shared" si="123"/>
        <v>3.9784636034801357</v>
      </c>
      <c r="AD225">
        <f t="shared" si="124"/>
        <v>185.81520289893865</v>
      </c>
      <c r="AE225">
        <f t="shared" si="125"/>
        <v>28.356381496150419</v>
      </c>
      <c r="AF225">
        <f t="shared" si="126"/>
        <v>2.105853415608133</v>
      </c>
      <c r="AG225">
        <f t="shared" si="127"/>
        <v>17.435401850772593</v>
      </c>
      <c r="AH225">
        <v>1431.397812305747</v>
      </c>
      <c r="AI225">
        <v>1408.2669090909089</v>
      </c>
      <c r="AJ225">
        <v>1.747065089952482</v>
      </c>
      <c r="AK225">
        <v>60.783550458012961</v>
      </c>
      <c r="AL225">
        <f t="shared" si="128"/>
        <v>2.1046123647478514</v>
      </c>
      <c r="AM225">
        <v>31.084938000296361</v>
      </c>
      <c r="AN225">
        <v>32.963831515151497</v>
      </c>
      <c r="AO225">
        <v>-3.6424210666402348E-5</v>
      </c>
      <c r="AP225">
        <v>100.31295513855321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47359.564140359529</v>
      </c>
      <c r="AV225">
        <f t="shared" si="132"/>
        <v>1200.0025000000001</v>
      </c>
      <c r="AW225">
        <f t="shared" si="133"/>
        <v>1025.9265510926805</v>
      </c>
      <c r="AX225">
        <f t="shared" si="134"/>
        <v>0.85493701145845979</v>
      </c>
      <c r="AY225">
        <f t="shared" si="135"/>
        <v>0.18842843211482746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1678122372.6875</v>
      </c>
      <c r="BF225">
        <v>1358.7825</v>
      </c>
      <c r="BG225">
        <v>1387.5987500000001</v>
      </c>
      <c r="BH225">
        <v>32.964849999999998</v>
      </c>
      <c r="BI225">
        <v>31.085075</v>
      </c>
      <c r="BJ225">
        <v>1366.8462500000001</v>
      </c>
      <c r="BK225">
        <v>32.710400000000007</v>
      </c>
      <c r="BL225">
        <v>650.00362500000006</v>
      </c>
      <c r="BM225">
        <v>101.264875</v>
      </c>
      <c r="BN225">
        <v>0.10024845</v>
      </c>
      <c r="BO225">
        <v>32.026712500000002</v>
      </c>
      <c r="BP225">
        <v>31.700875</v>
      </c>
      <c r="BQ225">
        <v>999.9</v>
      </c>
      <c r="BR225">
        <v>0</v>
      </c>
      <c r="BS225">
        <v>0</v>
      </c>
      <c r="BT225">
        <v>8965.7799999999988</v>
      </c>
      <c r="BU225">
        <v>0</v>
      </c>
      <c r="BV225">
        <v>233.6215</v>
      </c>
      <c r="BW225">
        <v>-28.817150000000002</v>
      </c>
      <c r="BX225">
        <v>1405.10375</v>
      </c>
      <c r="BY225">
        <v>1432.1175000000001</v>
      </c>
      <c r="BZ225">
        <v>1.8797725000000001</v>
      </c>
      <c r="CA225">
        <v>1387.5987500000001</v>
      </c>
      <c r="CB225">
        <v>31.085075</v>
      </c>
      <c r="CC225">
        <v>3.33817875</v>
      </c>
      <c r="CD225">
        <v>3.1478250000000001</v>
      </c>
      <c r="CE225">
        <v>25.818462499999999</v>
      </c>
      <c r="CF225">
        <v>24.831225</v>
      </c>
      <c r="CG225">
        <v>1200.0025000000001</v>
      </c>
      <c r="CH225">
        <v>0.50001825000000011</v>
      </c>
      <c r="CI225">
        <v>0.49998175</v>
      </c>
      <c r="CJ225">
        <v>0</v>
      </c>
      <c r="CK225">
        <v>1462.7650000000001</v>
      </c>
      <c r="CL225">
        <v>4.9990899999999998</v>
      </c>
      <c r="CM225">
        <v>15775.95</v>
      </c>
      <c r="CN225">
        <v>9557.9312500000015</v>
      </c>
      <c r="CO225">
        <v>41.851374999999997</v>
      </c>
      <c r="CP225">
        <v>43.327749999999988</v>
      </c>
      <c r="CQ225">
        <v>42.561999999999998</v>
      </c>
      <c r="CR225">
        <v>42.538749999999993</v>
      </c>
      <c r="CS225">
        <v>43.125</v>
      </c>
      <c r="CT225">
        <v>597.52125000000001</v>
      </c>
      <c r="CU225">
        <v>597.48125000000005</v>
      </c>
      <c r="CV225">
        <v>0</v>
      </c>
      <c r="CW225">
        <v>1678122416.8</v>
      </c>
      <c r="CX225">
        <v>0</v>
      </c>
      <c r="CY225">
        <v>1678116306.0999999</v>
      </c>
      <c r="CZ225" t="s">
        <v>356</v>
      </c>
      <c r="DA225">
        <v>1678116302.5999999</v>
      </c>
      <c r="DB225">
        <v>1678116306.0999999</v>
      </c>
      <c r="DC225">
        <v>12</v>
      </c>
      <c r="DD225">
        <v>3.5000000000000003E-2</v>
      </c>
      <c r="DE225">
        <v>0.05</v>
      </c>
      <c r="DF225">
        <v>-6.1040000000000001</v>
      </c>
      <c r="DG225">
        <v>0.249</v>
      </c>
      <c r="DH225">
        <v>413</v>
      </c>
      <c r="DI225">
        <v>32</v>
      </c>
      <c r="DJ225">
        <v>0.5</v>
      </c>
      <c r="DK225">
        <v>0.15</v>
      </c>
      <c r="DL225">
        <v>-28.91108292682927</v>
      </c>
      <c r="DM225">
        <v>0.31619372822300829</v>
      </c>
      <c r="DN225">
        <v>4.7974164299278393E-2</v>
      </c>
      <c r="DO225">
        <v>0</v>
      </c>
      <c r="DP225">
        <v>1.888151707317073</v>
      </c>
      <c r="DQ225">
        <v>-5.0837351916372377E-2</v>
      </c>
      <c r="DR225">
        <v>5.2316634030791249E-3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3.2974299999999999</v>
      </c>
      <c r="EB225">
        <v>2.6252</v>
      </c>
      <c r="EC225">
        <v>0.22760900000000001</v>
      </c>
      <c r="ED225">
        <v>0.228128</v>
      </c>
      <c r="EE225">
        <v>0.13658200000000001</v>
      </c>
      <c r="EF225">
        <v>0.13011200000000001</v>
      </c>
      <c r="EG225">
        <v>23318.1</v>
      </c>
      <c r="EH225">
        <v>23638.3</v>
      </c>
      <c r="EI225">
        <v>28091.5</v>
      </c>
      <c r="EJ225">
        <v>29479</v>
      </c>
      <c r="EK225">
        <v>33400.6</v>
      </c>
      <c r="EL225">
        <v>35600.400000000001</v>
      </c>
      <c r="EM225">
        <v>39669.300000000003</v>
      </c>
      <c r="EN225">
        <v>42123.4</v>
      </c>
      <c r="EO225">
        <v>2.2378499999999999</v>
      </c>
      <c r="EP225">
        <v>2.2148699999999999</v>
      </c>
      <c r="EQ225">
        <v>0.119254</v>
      </c>
      <c r="ER225">
        <v>0</v>
      </c>
      <c r="ES225">
        <v>29.768699999999999</v>
      </c>
      <c r="ET225">
        <v>999.9</v>
      </c>
      <c r="EU225">
        <v>74.900000000000006</v>
      </c>
      <c r="EV225">
        <v>32.700000000000003</v>
      </c>
      <c r="EW225">
        <v>36.743699999999997</v>
      </c>
      <c r="EX225">
        <v>56.847099999999998</v>
      </c>
      <c r="EY225">
        <v>-4.2347799999999998</v>
      </c>
      <c r="EZ225">
        <v>2</v>
      </c>
      <c r="FA225">
        <v>0.38560699999999998</v>
      </c>
      <c r="FB225">
        <v>-0.30054500000000001</v>
      </c>
      <c r="FC225">
        <v>20.275099999999998</v>
      </c>
      <c r="FD225">
        <v>5.2199900000000001</v>
      </c>
      <c r="FE225">
        <v>12.004899999999999</v>
      </c>
      <c r="FF225">
        <v>4.9870000000000001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1.86226</v>
      </c>
      <c r="FN225">
        <v>1.8643099999999999</v>
      </c>
      <c r="FO225">
        <v>1.8603499999999999</v>
      </c>
      <c r="FP225">
        <v>1.8610800000000001</v>
      </c>
      <c r="FQ225">
        <v>1.8602000000000001</v>
      </c>
      <c r="FR225">
        <v>1.86189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-8.06</v>
      </c>
      <c r="GH225">
        <v>0.2545</v>
      </c>
      <c r="GI225">
        <v>-4.4273770621571362</v>
      </c>
      <c r="GJ225">
        <v>-4.6782648166075668E-3</v>
      </c>
      <c r="GK225">
        <v>2.0645039605938809E-6</v>
      </c>
      <c r="GL225">
        <v>-4.2957140779123221E-10</v>
      </c>
      <c r="GM225">
        <v>-7.2769555290842433E-2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101.2</v>
      </c>
      <c r="GV225">
        <v>101.1</v>
      </c>
      <c r="GW225">
        <v>3.61084</v>
      </c>
      <c r="GX225">
        <v>2.5</v>
      </c>
      <c r="GY225">
        <v>2.04834</v>
      </c>
      <c r="GZ225">
        <v>2.6208499999999999</v>
      </c>
      <c r="HA225">
        <v>2.1972700000000001</v>
      </c>
      <c r="HB225">
        <v>2.32666</v>
      </c>
      <c r="HC225">
        <v>37.771099999999997</v>
      </c>
      <c r="HD225">
        <v>14.263400000000001</v>
      </c>
      <c r="HE225">
        <v>18</v>
      </c>
      <c r="HF225">
        <v>706.65499999999997</v>
      </c>
      <c r="HG225">
        <v>766.78300000000002</v>
      </c>
      <c r="HH225">
        <v>30.998899999999999</v>
      </c>
      <c r="HI225">
        <v>32.282299999999999</v>
      </c>
      <c r="HJ225">
        <v>30.000299999999999</v>
      </c>
      <c r="HK225">
        <v>32.247100000000003</v>
      </c>
      <c r="HL225">
        <v>32.259399999999999</v>
      </c>
      <c r="HM225">
        <v>72.208299999999994</v>
      </c>
      <c r="HN225">
        <v>18.988299999999999</v>
      </c>
      <c r="HO225">
        <v>100</v>
      </c>
      <c r="HP225">
        <v>31</v>
      </c>
      <c r="HQ225">
        <v>1401.55</v>
      </c>
      <c r="HR225">
        <v>31.116399999999999</v>
      </c>
      <c r="HS225">
        <v>99.011399999999995</v>
      </c>
      <c r="HT225">
        <v>97.692300000000003</v>
      </c>
    </row>
    <row r="226" spans="1:228" x14ac:dyDescent="0.2">
      <c r="A226">
        <v>211</v>
      </c>
      <c r="B226">
        <v>1678122379</v>
      </c>
      <c r="C226">
        <v>838.5</v>
      </c>
      <c r="D226" t="s">
        <v>781</v>
      </c>
      <c r="E226" t="s">
        <v>782</v>
      </c>
      <c r="F226">
        <v>4</v>
      </c>
      <c r="G226">
        <v>1678122377</v>
      </c>
      <c r="H226">
        <f t="shared" si="102"/>
        <v>2.0959238366388506E-3</v>
      </c>
      <c r="I226">
        <f t="shared" si="103"/>
        <v>2.0959238366388506</v>
      </c>
      <c r="J226">
        <f t="shared" si="104"/>
        <v>17.460675907482962</v>
      </c>
      <c r="K226">
        <f t="shared" si="105"/>
        <v>1366.0542857142859</v>
      </c>
      <c r="L226">
        <f t="shared" si="106"/>
        <v>1153.1723238020002</v>
      </c>
      <c r="M226">
        <f t="shared" si="107"/>
        <v>116.89021613299649</v>
      </c>
      <c r="N226">
        <f t="shared" si="108"/>
        <v>138.4687937879836</v>
      </c>
      <c r="O226">
        <f t="shared" si="109"/>
        <v>0.15508885368610406</v>
      </c>
      <c r="P226">
        <f t="shared" si="110"/>
        <v>2.7710604015593168</v>
      </c>
      <c r="Q226">
        <f t="shared" si="111"/>
        <v>0.15042310549055526</v>
      </c>
      <c r="R226">
        <f t="shared" si="112"/>
        <v>9.4421947624454577E-2</v>
      </c>
      <c r="S226">
        <f t="shared" si="113"/>
        <v>226.114118233873</v>
      </c>
      <c r="T226">
        <f t="shared" si="114"/>
        <v>32.860201747711798</v>
      </c>
      <c r="U226">
        <f t="shared" si="115"/>
        <v>31.71058571428571</v>
      </c>
      <c r="V226">
        <f t="shared" si="116"/>
        <v>4.6974180346190764</v>
      </c>
      <c r="W226">
        <f t="shared" si="117"/>
        <v>69.837829278837532</v>
      </c>
      <c r="X226">
        <f t="shared" si="118"/>
        <v>3.3410618727973014</v>
      </c>
      <c r="Y226">
        <f t="shared" si="119"/>
        <v>4.7840288097409687</v>
      </c>
      <c r="Z226">
        <f t="shared" si="120"/>
        <v>1.356356161821775</v>
      </c>
      <c r="AA226">
        <f t="shared" si="121"/>
        <v>-92.430241195773306</v>
      </c>
      <c r="AB226">
        <f t="shared" si="122"/>
        <v>48.177240007412358</v>
      </c>
      <c r="AC226">
        <f t="shared" si="123"/>
        <v>3.9378497380224515</v>
      </c>
      <c r="AD226">
        <f t="shared" si="124"/>
        <v>185.79896678353452</v>
      </c>
      <c r="AE226">
        <f t="shared" si="125"/>
        <v>28.336388374930696</v>
      </c>
      <c r="AF226">
        <f t="shared" si="126"/>
        <v>2.0996417752003089</v>
      </c>
      <c r="AG226">
        <f t="shared" si="127"/>
        <v>17.460675907482962</v>
      </c>
      <c r="AH226">
        <v>1438.3368719642331</v>
      </c>
      <c r="AI226">
        <v>1415.2158181818179</v>
      </c>
      <c r="AJ226">
        <v>1.7376658939174909</v>
      </c>
      <c r="AK226">
        <v>60.783550458012961</v>
      </c>
      <c r="AL226">
        <f t="shared" si="128"/>
        <v>2.0959238366388506</v>
      </c>
      <c r="AM226">
        <v>31.086799819685869</v>
      </c>
      <c r="AN226">
        <v>32.958056969696948</v>
      </c>
      <c r="AO226">
        <v>-3.6944337150446813E-5</v>
      </c>
      <c r="AP226">
        <v>100.31295513855321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47582.363694230393</v>
      </c>
      <c r="AV226">
        <f t="shared" si="132"/>
        <v>1200</v>
      </c>
      <c r="AW226">
        <f t="shared" si="133"/>
        <v>1025.9244135926804</v>
      </c>
      <c r="AX226">
        <f t="shared" si="134"/>
        <v>0.85493701132723365</v>
      </c>
      <c r="AY226">
        <f t="shared" si="135"/>
        <v>0.18842843186156083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1678122377</v>
      </c>
      <c r="BF226">
        <v>1366.0542857142859</v>
      </c>
      <c r="BG226">
        <v>1394.86</v>
      </c>
      <c r="BH226">
        <v>32.961014285714278</v>
      </c>
      <c r="BI226">
        <v>31.086671428571432</v>
      </c>
      <c r="BJ226">
        <v>1374.1257142857139</v>
      </c>
      <c r="BK226">
        <v>32.706600000000002</v>
      </c>
      <c r="BL226">
        <v>649.96714285714279</v>
      </c>
      <c r="BM226">
        <v>101.26428571428571</v>
      </c>
      <c r="BN226">
        <v>9.9763457142857143E-2</v>
      </c>
      <c r="BO226">
        <v>32.033071428571432</v>
      </c>
      <c r="BP226">
        <v>31.71058571428571</v>
      </c>
      <c r="BQ226">
        <v>999.89999999999986</v>
      </c>
      <c r="BR226">
        <v>0</v>
      </c>
      <c r="BS226">
        <v>0</v>
      </c>
      <c r="BT226">
        <v>9008.8385714285723</v>
      </c>
      <c r="BU226">
        <v>0</v>
      </c>
      <c r="BV226">
        <v>239.15642857142851</v>
      </c>
      <c r="BW226">
        <v>-28.807357142857139</v>
      </c>
      <c r="BX226">
        <v>1412.6142857142861</v>
      </c>
      <c r="BY226">
        <v>1439.6128571428569</v>
      </c>
      <c r="BZ226">
        <v>1.8743528571428569</v>
      </c>
      <c r="CA226">
        <v>1394.86</v>
      </c>
      <c r="CB226">
        <v>31.086671428571432</v>
      </c>
      <c r="CC226">
        <v>3.337774285714286</v>
      </c>
      <c r="CD226">
        <v>3.1479685714285708</v>
      </c>
      <c r="CE226">
        <v>25.816371428571429</v>
      </c>
      <c r="CF226">
        <v>24.832000000000001</v>
      </c>
      <c r="CG226">
        <v>1200</v>
      </c>
      <c r="CH226">
        <v>0.50002000000000002</v>
      </c>
      <c r="CI226">
        <v>0.49997999999999992</v>
      </c>
      <c r="CJ226">
        <v>0</v>
      </c>
      <c r="CK226">
        <v>1462.028571428571</v>
      </c>
      <c r="CL226">
        <v>4.9990899999999998</v>
      </c>
      <c r="CM226">
        <v>15748.357142857139</v>
      </c>
      <c r="CN226">
        <v>9557.9328571428578</v>
      </c>
      <c r="CO226">
        <v>41.83</v>
      </c>
      <c r="CP226">
        <v>43.311999999999998</v>
      </c>
      <c r="CQ226">
        <v>42.561999999999998</v>
      </c>
      <c r="CR226">
        <v>42.544285714285706</v>
      </c>
      <c r="CS226">
        <v>43.125</v>
      </c>
      <c r="CT226">
        <v>597.51999999999987</v>
      </c>
      <c r="CU226">
        <v>597.48000000000013</v>
      </c>
      <c r="CV226">
        <v>0</v>
      </c>
      <c r="CW226">
        <v>1678122421</v>
      </c>
      <c r="CX226">
        <v>0</v>
      </c>
      <c r="CY226">
        <v>1678116306.0999999</v>
      </c>
      <c r="CZ226" t="s">
        <v>356</v>
      </c>
      <c r="DA226">
        <v>1678116302.5999999</v>
      </c>
      <c r="DB226">
        <v>1678116306.0999999</v>
      </c>
      <c r="DC226">
        <v>12</v>
      </c>
      <c r="DD226">
        <v>3.5000000000000003E-2</v>
      </c>
      <c r="DE226">
        <v>0.05</v>
      </c>
      <c r="DF226">
        <v>-6.1040000000000001</v>
      </c>
      <c r="DG226">
        <v>0.249</v>
      </c>
      <c r="DH226">
        <v>413</v>
      </c>
      <c r="DI226">
        <v>32</v>
      </c>
      <c r="DJ226">
        <v>0.5</v>
      </c>
      <c r="DK226">
        <v>0.15</v>
      </c>
      <c r="DL226">
        <v>-28.886446341463419</v>
      </c>
      <c r="DM226">
        <v>0.55376445993026779</v>
      </c>
      <c r="DN226">
        <v>6.1611940945752668E-2</v>
      </c>
      <c r="DO226">
        <v>0</v>
      </c>
      <c r="DP226">
        <v>1.884357073170732</v>
      </c>
      <c r="DQ226">
        <v>-5.2883832752612402E-2</v>
      </c>
      <c r="DR226">
        <v>5.414707723077338E-3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3.2974899999999998</v>
      </c>
      <c r="EB226">
        <v>2.6252499999999999</v>
      </c>
      <c r="EC226">
        <v>0.22828300000000001</v>
      </c>
      <c r="ED226">
        <v>0.228798</v>
      </c>
      <c r="EE226">
        <v>0.13655999999999999</v>
      </c>
      <c r="EF226">
        <v>0.13011200000000001</v>
      </c>
      <c r="EG226">
        <v>23298.1</v>
      </c>
      <c r="EH226">
        <v>23617.4</v>
      </c>
      <c r="EI226">
        <v>28092</v>
      </c>
      <c r="EJ226">
        <v>29478.7</v>
      </c>
      <c r="EK226">
        <v>33401.699999999997</v>
      </c>
      <c r="EL226">
        <v>35599.800000000003</v>
      </c>
      <c r="EM226">
        <v>39669.599999999999</v>
      </c>
      <c r="EN226">
        <v>42122.7</v>
      </c>
      <c r="EO226">
        <v>2.2378999999999998</v>
      </c>
      <c r="EP226">
        <v>2.2147000000000001</v>
      </c>
      <c r="EQ226">
        <v>0.119559</v>
      </c>
      <c r="ER226">
        <v>0</v>
      </c>
      <c r="ES226">
        <v>29.762899999999998</v>
      </c>
      <c r="ET226">
        <v>999.9</v>
      </c>
      <c r="EU226">
        <v>74.900000000000006</v>
      </c>
      <c r="EV226">
        <v>32.700000000000003</v>
      </c>
      <c r="EW226">
        <v>36.741</v>
      </c>
      <c r="EX226">
        <v>56.7271</v>
      </c>
      <c r="EY226">
        <v>-4.2628199999999996</v>
      </c>
      <c r="EZ226">
        <v>2</v>
      </c>
      <c r="FA226">
        <v>0.38556400000000002</v>
      </c>
      <c r="FB226">
        <v>-0.304398</v>
      </c>
      <c r="FC226">
        <v>20.275200000000002</v>
      </c>
      <c r="FD226">
        <v>5.2195400000000003</v>
      </c>
      <c r="FE226">
        <v>12.0047</v>
      </c>
      <c r="FF226">
        <v>4.9866000000000001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1.8658300000000001</v>
      </c>
      <c r="FM226">
        <v>1.8622300000000001</v>
      </c>
      <c r="FN226">
        <v>1.8642799999999999</v>
      </c>
      <c r="FO226">
        <v>1.8603499999999999</v>
      </c>
      <c r="FP226">
        <v>1.8611</v>
      </c>
      <c r="FQ226">
        <v>1.8602000000000001</v>
      </c>
      <c r="FR226">
        <v>1.86189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-8.07</v>
      </c>
      <c r="GH226">
        <v>0.25440000000000002</v>
      </c>
      <c r="GI226">
        <v>-4.4273770621571362</v>
      </c>
      <c r="GJ226">
        <v>-4.6782648166075668E-3</v>
      </c>
      <c r="GK226">
        <v>2.0645039605938809E-6</v>
      </c>
      <c r="GL226">
        <v>-4.2957140779123221E-10</v>
      </c>
      <c r="GM226">
        <v>-7.2769555290842433E-2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101.3</v>
      </c>
      <c r="GV226">
        <v>101.2</v>
      </c>
      <c r="GW226">
        <v>3.6242700000000001</v>
      </c>
      <c r="GX226">
        <v>2.5061</v>
      </c>
      <c r="GY226">
        <v>2.04834</v>
      </c>
      <c r="GZ226">
        <v>2.6208499999999999</v>
      </c>
      <c r="HA226">
        <v>2.1972700000000001</v>
      </c>
      <c r="HB226">
        <v>2.2790499999999998</v>
      </c>
      <c r="HC226">
        <v>37.771099999999997</v>
      </c>
      <c r="HD226">
        <v>14.245900000000001</v>
      </c>
      <c r="HE226">
        <v>18</v>
      </c>
      <c r="HF226">
        <v>706.69600000000003</v>
      </c>
      <c r="HG226">
        <v>766.61199999999997</v>
      </c>
      <c r="HH226">
        <v>30.998899999999999</v>
      </c>
      <c r="HI226">
        <v>32.284199999999998</v>
      </c>
      <c r="HJ226">
        <v>30.0001</v>
      </c>
      <c r="HK226">
        <v>32.247100000000003</v>
      </c>
      <c r="HL226">
        <v>32.259399999999999</v>
      </c>
      <c r="HM226">
        <v>72.479200000000006</v>
      </c>
      <c r="HN226">
        <v>18.988299999999999</v>
      </c>
      <c r="HO226">
        <v>100</v>
      </c>
      <c r="HP226">
        <v>31</v>
      </c>
      <c r="HQ226">
        <v>1408.23</v>
      </c>
      <c r="HR226">
        <v>31.119399999999999</v>
      </c>
      <c r="HS226">
        <v>99.012500000000003</v>
      </c>
      <c r="HT226">
        <v>97.690899999999999</v>
      </c>
    </row>
    <row r="227" spans="1:228" x14ac:dyDescent="0.2">
      <c r="A227">
        <v>212</v>
      </c>
      <c r="B227">
        <v>1678122383</v>
      </c>
      <c r="C227">
        <v>842.5</v>
      </c>
      <c r="D227" t="s">
        <v>783</v>
      </c>
      <c r="E227" t="s">
        <v>784</v>
      </c>
      <c r="F227">
        <v>4</v>
      </c>
      <c r="G227">
        <v>1678122380.6875</v>
      </c>
      <c r="H227">
        <f t="shared" si="102"/>
        <v>2.0962718963811935E-3</v>
      </c>
      <c r="I227">
        <f t="shared" si="103"/>
        <v>2.0962718963811935</v>
      </c>
      <c r="J227">
        <f t="shared" si="104"/>
        <v>17.758883255110504</v>
      </c>
      <c r="K227">
        <f t="shared" si="105"/>
        <v>1372.1724999999999</v>
      </c>
      <c r="L227">
        <f t="shared" si="106"/>
        <v>1156.3245568739842</v>
      </c>
      <c r="M227">
        <f t="shared" si="107"/>
        <v>117.20890416209369</v>
      </c>
      <c r="N227">
        <f t="shared" si="108"/>
        <v>139.08796980075533</v>
      </c>
      <c r="O227">
        <f t="shared" si="109"/>
        <v>0.15530684323230803</v>
      </c>
      <c r="P227">
        <f t="shared" si="110"/>
        <v>2.7731768098553498</v>
      </c>
      <c r="Q227">
        <f t="shared" si="111"/>
        <v>0.15063163755754799</v>
      </c>
      <c r="R227">
        <f t="shared" si="112"/>
        <v>9.455309890722044E-2</v>
      </c>
      <c r="S227">
        <f t="shared" si="113"/>
        <v>226.11551473368169</v>
      </c>
      <c r="T227">
        <f t="shared" si="114"/>
        <v>32.868367607478014</v>
      </c>
      <c r="U227">
        <f t="shared" si="115"/>
        <v>31.702712500000001</v>
      </c>
      <c r="V227">
        <f t="shared" si="116"/>
        <v>4.6953206934997489</v>
      </c>
      <c r="W227">
        <f t="shared" si="117"/>
        <v>69.793451591238863</v>
      </c>
      <c r="X227">
        <f t="shared" si="118"/>
        <v>3.3406096278200521</v>
      </c>
      <c r="Y227">
        <f t="shared" si="119"/>
        <v>4.7864227254228489</v>
      </c>
      <c r="Z227">
        <f t="shared" si="120"/>
        <v>1.3547110656796968</v>
      </c>
      <c r="AA227">
        <f t="shared" si="121"/>
        <v>-92.445590630410635</v>
      </c>
      <c r="AB227">
        <f t="shared" si="122"/>
        <v>50.712946772255272</v>
      </c>
      <c r="AC227">
        <f t="shared" si="123"/>
        <v>4.1419665192600004</v>
      </c>
      <c r="AD227">
        <f t="shared" si="124"/>
        <v>188.52483739478632</v>
      </c>
      <c r="AE227">
        <f t="shared" si="125"/>
        <v>28.304832608054596</v>
      </c>
      <c r="AF227">
        <f t="shared" si="126"/>
        <v>2.0967622334652964</v>
      </c>
      <c r="AG227">
        <f t="shared" si="127"/>
        <v>17.758883255110504</v>
      </c>
      <c r="AH227">
        <v>1445.1884551960541</v>
      </c>
      <c r="AI227">
        <v>1421.981575757575</v>
      </c>
      <c r="AJ227">
        <v>1.6848337977475469</v>
      </c>
      <c r="AK227">
        <v>60.783550458012961</v>
      </c>
      <c r="AL227">
        <f t="shared" si="128"/>
        <v>2.0962718963811935</v>
      </c>
      <c r="AM227">
        <v>31.084789190062381</v>
      </c>
      <c r="AN227">
        <v>32.956152727272723</v>
      </c>
      <c r="AO227">
        <v>-1.4209317349919369E-5</v>
      </c>
      <c r="AP227">
        <v>100.31295513855321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47639.452767789393</v>
      </c>
      <c r="AV227">
        <f t="shared" si="132"/>
        <v>1200.00875</v>
      </c>
      <c r="AW227">
        <f t="shared" si="133"/>
        <v>1025.9317635925813</v>
      </c>
      <c r="AX227">
        <f t="shared" si="134"/>
        <v>0.85493690241223763</v>
      </c>
      <c r="AY227">
        <f t="shared" si="135"/>
        <v>0.18842822165561851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1678122380.6875</v>
      </c>
      <c r="BF227">
        <v>1372.1724999999999</v>
      </c>
      <c r="BG227">
        <v>1400.95625</v>
      </c>
      <c r="BH227">
        <v>32.956787499999997</v>
      </c>
      <c r="BI227">
        <v>31.085075</v>
      </c>
      <c r="BJ227">
        <v>1380.2537500000001</v>
      </c>
      <c r="BK227">
        <v>32.702399999999997</v>
      </c>
      <c r="BL227">
        <v>649.99074999999993</v>
      </c>
      <c r="BM227">
        <v>101.26349999999999</v>
      </c>
      <c r="BN227">
        <v>9.9826987499999992E-2</v>
      </c>
      <c r="BO227">
        <v>32.041912500000002</v>
      </c>
      <c r="BP227">
        <v>31.702712500000001</v>
      </c>
      <c r="BQ227">
        <v>999.9</v>
      </c>
      <c r="BR227">
        <v>0</v>
      </c>
      <c r="BS227">
        <v>0</v>
      </c>
      <c r="BT227">
        <v>9020.1550000000007</v>
      </c>
      <c r="BU227">
        <v>0</v>
      </c>
      <c r="BV227">
        <v>241.21537499999999</v>
      </c>
      <c r="BW227">
        <v>-28.783774999999999</v>
      </c>
      <c r="BX227">
        <v>1418.93625</v>
      </c>
      <c r="BY227">
        <v>1445.9012499999999</v>
      </c>
      <c r="BZ227">
        <v>1.87169125</v>
      </c>
      <c r="CA227">
        <v>1400.95625</v>
      </c>
      <c r="CB227">
        <v>31.085075</v>
      </c>
      <c r="CC227">
        <v>3.3373137499999999</v>
      </c>
      <c r="CD227">
        <v>3.14778</v>
      </c>
      <c r="CE227">
        <v>25.814062499999999</v>
      </c>
      <c r="CF227">
        <v>24.831</v>
      </c>
      <c r="CG227">
        <v>1200.00875</v>
      </c>
      <c r="CH227">
        <v>0.50002000000000002</v>
      </c>
      <c r="CI227">
        <v>0.49997999999999998</v>
      </c>
      <c r="CJ227">
        <v>0</v>
      </c>
      <c r="CK227">
        <v>1461.5725</v>
      </c>
      <c r="CL227">
        <v>4.9990899999999998</v>
      </c>
      <c r="CM227">
        <v>15734.612499999999</v>
      </c>
      <c r="CN227">
        <v>9557.9775000000009</v>
      </c>
      <c r="CO227">
        <v>41.827749999999988</v>
      </c>
      <c r="CP227">
        <v>43.311999999999998</v>
      </c>
      <c r="CQ227">
        <v>42.561999999999998</v>
      </c>
      <c r="CR227">
        <v>42.507750000000001</v>
      </c>
      <c r="CS227">
        <v>43.125</v>
      </c>
      <c r="CT227">
        <v>597.52874999999995</v>
      </c>
      <c r="CU227">
        <v>597.48</v>
      </c>
      <c r="CV227">
        <v>0</v>
      </c>
      <c r="CW227">
        <v>1678122425.2</v>
      </c>
      <c r="CX227">
        <v>0</v>
      </c>
      <c r="CY227">
        <v>1678116306.0999999</v>
      </c>
      <c r="CZ227" t="s">
        <v>356</v>
      </c>
      <c r="DA227">
        <v>1678116302.5999999</v>
      </c>
      <c r="DB227">
        <v>1678116306.0999999</v>
      </c>
      <c r="DC227">
        <v>12</v>
      </c>
      <c r="DD227">
        <v>3.5000000000000003E-2</v>
      </c>
      <c r="DE227">
        <v>0.05</v>
      </c>
      <c r="DF227">
        <v>-6.1040000000000001</v>
      </c>
      <c r="DG227">
        <v>0.249</v>
      </c>
      <c r="DH227">
        <v>413</v>
      </c>
      <c r="DI227">
        <v>32</v>
      </c>
      <c r="DJ227">
        <v>0.5</v>
      </c>
      <c r="DK227">
        <v>0.15</v>
      </c>
      <c r="DL227">
        <v>-28.85600243902439</v>
      </c>
      <c r="DM227">
        <v>0.55942160278741992</v>
      </c>
      <c r="DN227">
        <v>6.2225633835633107E-2</v>
      </c>
      <c r="DO227">
        <v>0</v>
      </c>
      <c r="DP227">
        <v>1.8805185365853661</v>
      </c>
      <c r="DQ227">
        <v>-5.7931149825781188E-2</v>
      </c>
      <c r="DR227">
        <v>5.8819876186729939E-3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3.2974999999999999</v>
      </c>
      <c r="EB227">
        <v>2.6252599999999999</v>
      </c>
      <c r="EC227">
        <v>0.22894700000000001</v>
      </c>
      <c r="ED227">
        <v>0.22945299999999999</v>
      </c>
      <c r="EE227">
        <v>0.13655600000000001</v>
      </c>
      <c r="EF227">
        <v>0.130111</v>
      </c>
      <c r="EG227">
        <v>23277.3</v>
      </c>
      <c r="EH227">
        <v>23597.1</v>
      </c>
      <c r="EI227">
        <v>28091.200000000001</v>
      </c>
      <c r="EJ227">
        <v>29478.5</v>
      </c>
      <c r="EK227">
        <v>33401.599999999999</v>
      </c>
      <c r="EL227">
        <v>35599.5</v>
      </c>
      <c r="EM227">
        <v>39669.300000000003</v>
      </c>
      <c r="EN227">
        <v>42122.3</v>
      </c>
      <c r="EO227">
        <v>2.2377799999999999</v>
      </c>
      <c r="EP227">
        <v>2.21462</v>
      </c>
      <c r="EQ227">
        <v>0.11998399999999999</v>
      </c>
      <c r="ER227">
        <v>0</v>
      </c>
      <c r="ES227">
        <v>29.7593</v>
      </c>
      <c r="ET227">
        <v>999.9</v>
      </c>
      <c r="EU227">
        <v>74.900000000000006</v>
      </c>
      <c r="EV227">
        <v>32.700000000000003</v>
      </c>
      <c r="EW227">
        <v>36.738700000000001</v>
      </c>
      <c r="EX227">
        <v>56.877099999999999</v>
      </c>
      <c r="EY227">
        <v>-4.1746800000000004</v>
      </c>
      <c r="EZ227">
        <v>2</v>
      </c>
      <c r="FA227">
        <v>0.38549499999999998</v>
      </c>
      <c r="FB227">
        <v>-0.30688700000000002</v>
      </c>
      <c r="FC227">
        <v>20.275300000000001</v>
      </c>
      <c r="FD227">
        <v>5.2208800000000002</v>
      </c>
      <c r="FE227">
        <v>12.0046</v>
      </c>
      <c r="FF227">
        <v>4.9870999999999999</v>
      </c>
      <c r="FG227">
        <v>3.2846299999999999</v>
      </c>
      <c r="FH227">
        <v>9999</v>
      </c>
      <c r="FI227">
        <v>9999</v>
      </c>
      <c r="FJ227">
        <v>9999</v>
      </c>
      <c r="FK227">
        <v>999.9</v>
      </c>
      <c r="FL227">
        <v>1.8658300000000001</v>
      </c>
      <c r="FM227">
        <v>1.86222</v>
      </c>
      <c r="FN227">
        <v>1.86429</v>
      </c>
      <c r="FO227">
        <v>1.8603499999999999</v>
      </c>
      <c r="FP227">
        <v>1.8610800000000001</v>
      </c>
      <c r="FQ227">
        <v>1.8602000000000001</v>
      </c>
      <c r="FR227">
        <v>1.86189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-8.09</v>
      </c>
      <c r="GH227">
        <v>0.25440000000000002</v>
      </c>
      <c r="GI227">
        <v>-4.4273770621571362</v>
      </c>
      <c r="GJ227">
        <v>-4.6782648166075668E-3</v>
      </c>
      <c r="GK227">
        <v>2.0645039605938809E-6</v>
      </c>
      <c r="GL227">
        <v>-4.2957140779123221E-10</v>
      </c>
      <c r="GM227">
        <v>-7.2769555290842433E-2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101.3</v>
      </c>
      <c r="GV227">
        <v>101.3</v>
      </c>
      <c r="GW227">
        <v>3.6377000000000002</v>
      </c>
      <c r="GX227">
        <v>2.5</v>
      </c>
      <c r="GY227">
        <v>2.04834</v>
      </c>
      <c r="GZ227">
        <v>2.6208499999999999</v>
      </c>
      <c r="HA227">
        <v>2.1972700000000001</v>
      </c>
      <c r="HB227">
        <v>2.3107899999999999</v>
      </c>
      <c r="HC227">
        <v>37.771099999999997</v>
      </c>
      <c r="HD227">
        <v>14.2721</v>
      </c>
      <c r="HE227">
        <v>18</v>
      </c>
      <c r="HF227">
        <v>706.61199999999997</v>
      </c>
      <c r="HG227">
        <v>766.53800000000001</v>
      </c>
      <c r="HH227">
        <v>30.999099999999999</v>
      </c>
      <c r="HI227">
        <v>32.285200000000003</v>
      </c>
      <c r="HJ227">
        <v>30.0001</v>
      </c>
      <c r="HK227">
        <v>32.249000000000002</v>
      </c>
      <c r="HL227">
        <v>32.259399999999999</v>
      </c>
      <c r="HM227">
        <v>72.751800000000003</v>
      </c>
      <c r="HN227">
        <v>18.988299999999999</v>
      </c>
      <c r="HO227">
        <v>100</v>
      </c>
      <c r="HP227">
        <v>31</v>
      </c>
      <c r="HQ227">
        <v>1414.9</v>
      </c>
      <c r="HR227">
        <v>31.119199999999999</v>
      </c>
      <c r="HS227">
        <v>99.010999999999996</v>
      </c>
      <c r="HT227">
        <v>97.690100000000001</v>
      </c>
    </row>
    <row r="228" spans="1:228" x14ac:dyDescent="0.2">
      <c r="A228">
        <v>213</v>
      </c>
      <c r="B228">
        <v>1678122387</v>
      </c>
      <c r="C228">
        <v>846.5</v>
      </c>
      <c r="D228" t="s">
        <v>785</v>
      </c>
      <c r="E228" t="s">
        <v>786</v>
      </c>
      <c r="F228">
        <v>4</v>
      </c>
      <c r="G228">
        <v>1678122385</v>
      </c>
      <c r="H228">
        <f t="shared" si="102"/>
        <v>2.0932221834053929E-3</v>
      </c>
      <c r="I228">
        <f t="shared" si="103"/>
        <v>2.093222183405393</v>
      </c>
      <c r="J228">
        <f t="shared" si="104"/>
        <v>17.040386904934557</v>
      </c>
      <c r="K228">
        <f t="shared" si="105"/>
        <v>1379.4557142857141</v>
      </c>
      <c r="L228">
        <f t="shared" si="106"/>
        <v>1170.0334372636114</v>
      </c>
      <c r="M228">
        <f t="shared" si="107"/>
        <v>118.59770510037171</v>
      </c>
      <c r="N228">
        <f t="shared" si="108"/>
        <v>139.82530480880621</v>
      </c>
      <c r="O228">
        <f t="shared" si="109"/>
        <v>0.15457661746891979</v>
      </c>
      <c r="P228">
        <f t="shared" si="110"/>
        <v>2.7617025530045316</v>
      </c>
      <c r="Q228">
        <f t="shared" si="111"/>
        <v>0.14992594485073812</v>
      </c>
      <c r="R228">
        <f t="shared" si="112"/>
        <v>9.4109904683357504E-2</v>
      </c>
      <c r="S228">
        <f t="shared" si="113"/>
        <v>226.11565166238259</v>
      </c>
      <c r="T228">
        <f t="shared" si="114"/>
        <v>32.88162944330471</v>
      </c>
      <c r="U228">
        <f t="shared" si="115"/>
        <v>31.718585714285719</v>
      </c>
      <c r="V228">
        <f t="shared" si="116"/>
        <v>4.6995499855868355</v>
      </c>
      <c r="W228">
        <f t="shared" si="117"/>
        <v>69.754199414830424</v>
      </c>
      <c r="X228">
        <f t="shared" si="118"/>
        <v>3.3404804119299638</v>
      </c>
      <c r="Y228">
        <f t="shared" si="119"/>
        <v>4.7889309030184997</v>
      </c>
      <c r="Z228">
        <f t="shared" si="120"/>
        <v>1.3590695736568716</v>
      </c>
      <c r="AA228">
        <f t="shared" si="121"/>
        <v>-92.311098288177831</v>
      </c>
      <c r="AB228">
        <f t="shared" si="122"/>
        <v>49.518323828897977</v>
      </c>
      <c r="AC228">
        <f t="shared" si="123"/>
        <v>4.0617017170868843</v>
      </c>
      <c r="AD228">
        <f t="shared" si="124"/>
        <v>187.3845789201896</v>
      </c>
      <c r="AE228">
        <f t="shared" si="125"/>
        <v>28.315482706734183</v>
      </c>
      <c r="AF228">
        <f t="shared" si="126"/>
        <v>2.0924564505108423</v>
      </c>
      <c r="AG228">
        <f t="shared" si="127"/>
        <v>17.040386904934557</v>
      </c>
      <c r="AH228">
        <v>1452.169693022993</v>
      </c>
      <c r="AI228">
        <v>1429.191939393939</v>
      </c>
      <c r="AJ228">
        <v>1.8073846622321581</v>
      </c>
      <c r="AK228">
        <v>60.783550458012961</v>
      </c>
      <c r="AL228">
        <f t="shared" si="128"/>
        <v>2.093222183405393</v>
      </c>
      <c r="AM228">
        <v>31.0877166716094</v>
      </c>
      <c r="AN228">
        <v>32.956116363636362</v>
      </c>
      <c r="AO228">
        <v>1.8875066072111891E-6</v>
      </c>
      <c r="AP228">
        <v>100.31295513855321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47321.267763149175</v>
      </c>
      <c r="AV228">
        <f t="shared" si="132"/>
        <v>1200.0085714285719</v>
      </c>
      <c r="AW228">
        <f t="shared" si="133"/>
        <v>1025.9316993069342</v>
      </c>
      <c r="AX228">
        <f t="shared" si="134"/>
        <v>0.85493697606309205</v>
      </c>
      <c r="AY228">
        <f t="shared" si="135"/>
        <v>0.18842836380176778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1678122385</v>
      </c>
      <c r="BF228">
        <v>1379.4557142857141</v>
      </c>
      <c r="BG228">
        <v>1408.255714285714</v>
      </c>
      <c r="BH228">
        <v>32.955728571428573</v>
      </c>
      <c r="BI228">
        <v>31.088000000000001</v>
      </c>
      <c r="BJ228">
        <v>1387.5442857142859</v>
      </c>
      <c r="BK228">
        <v>32.701385714285713</v>
      </c>
      <c r="BL228">
        <v>650.04028571428569</v>
      </c>
      <c r="BM228">
        <v>101.2624285714286</v>
      </c>
      <c r="BN228">
        <v>0.1002345142857143</v>
      </c>
      <c r="BO228">
        <v>32.051171428571429</v>
      </c>
      <c r="BP228">
        <v>31.718585714285719</v>
      </c>
      <c r="BQ228">
        <v>999.89999999999986</v>
      </c>
      <c r="BR228">
        <v>0</v>
      </c>
      <c r="BS228">
        <v>0</v>
      </c>
      <c r="BT228">
        <v>8959.3742857142861</v>
      </c>
      <c r="BU228">
        <v>0</v>
      </c>
      <c r="BV228">
        <v>242.50700000000001</v>
      </c>
      <c r="BW228">
        <v>-28.802057142857141</v>
      </c>
      <c r="BX228">
        <v>1426.464285714286</v>
      </c>
      <c r="BY228">
        <v>1453.44</v>
      </c>
      <c r="BZ228">
        <v>1.86775</v>
      </c>
      <c r="CA228">
        <v>1408.255714285714</v>
      </c>
      <c r="CB228">
        <v>31.088000000000001</v>
      </c>
      <c r="CC228">
        <v>3.3371728571428569</v>
      </c>
      <c r="CD228">
        <v>3.1480442857142861</v>
      </c>
      <c r="CE228">
        <v>25.813385714285719</v>
      </c>
      <c r="CF228">
        <v>24.83238571428571</v>
      </c>
      <c r="CG228">
        <v>1200.0085714285719</v>
      </c>
      <c r="CH228">
        <v>0.50002000000000002</v>
      </c>
      <c r="CI228">
        <v>0.49997999999999992</v>
      </c>
      <c r="CJ228">
        <v>0</v>
      </c>
      <c r="CK228">
        <v>1461.041428571428</v>
      </c>
      <c r="CL228">
        <v>4.9990899999999998</v>
      </c>
      <c r="CM228">
        <v>15719.67142857143</v>
      </c>
      <c r="CN228">
        <v>9558.0028571428556</v>
      </c>
      <c r="CO228">
        <v>41.83</v>
      </c>
      <c r="CP228">
        <v>43.311999999999998</v>
      </c>
      <c r="CQ228">
        <v>42.561999999999998</v>
      </c>
      <c r="CR228">
        <v>42.5</v>
      </c>
      <c r="CS228">
        <v>43.098000000000013</v>
      </c>
      <c r="CT228">
        <v>597.52571428571423</v>
      </c>
      <c r="CU228">
        <v>597.48285714285714</v>
      </c>
      <c r="CV228">
        <v>0</v>
      </c>
      <c r="CW228">
        <v>1678122428.8</v>
      </c>
      <c r="CX228">
        <v>0</v>
      </c>
      <c r="CY228">
        <v>1678116306.0999999</v>
      </c>
      <c r="CZ228" t="s">
        <v>356</v>
      </c>
      <c r="DA228">
        <v>1678116302.5999999</v>
      </c>
      <c r="DB228">
        <v>1678116306.0999999</v>
      </c>
      <c r="DC228">
        <v>12</v>
      </c>
      <c r="DD228">
        <v>3.5000000000000003E-2</v>
      </c>
      <c r="DE228">
        <v>0.05</v>
      </c>
      <c r="DF228">
        <v>-6.1040000000000001</v>
      </c>
      <c r="DG228">
        <v>0.249</v>
      </c>
      <c r="DH228">
        <v>413</v>
      </c>
      <c r="DI228">
        <v>32</v>
      </c>
      <c r="DJ228">
        <v>0.5</v>
      </c>
      <c r="DK228">
        <v>0.15</v>
      </c>
      <c r="DL228">
        <v>-28.8365756097561</v>
      </c>
      <c r="DM228">
        <v>0.37407177700354849</v>
      </c>
      <c r="DN228">
        <v>5.5113544793908432E-2</v>
      </c>
      <c r="DO228">
        <v>0</v>
      </c>
      <c r="DP228">
        <v>1.8770231707317071</v>
      </c>
      <c r="DQ228">
        <v>-6.2649616724732071E-2</v>
      </c>
      <c r="DR228">
        <v>6.2679056443099464E-3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3.2976800000000002</v>
      </c>
      <c r="EB228">
        <v>2.6251099999999998</v>
      </c>
      <c r="EC228">
        <v>0.22963800000000001</v>
      </c>
      <c r="ED228">
        <v>0.23011499999999999</v>
      </c>
      <c r="EE228">
        <v>0.13655600000000001</v>
      </c>
      <c r="EF228">
        <v>0.13012099999999999</v>
      </c>
      <c r="EG228">
        <v>23256.7</v>
      </c>
      <c r="EH228">
        <v>23577.1</v>
      </c>
      <c r="EI228">
        <v>28091.599999999999</v>
      </c>
      <c r="EJ228">
        <v>29478.9</v>
      </c>
      <c r="EK228">
        <v>33401.800000000003</v>
      </c>
      <c r="EL228">
        <v>35599.599999999999</v>
      </c>
      <c r="EM228">
        <v>39669.5</v>
      </c>
      <c r="EN228">
        <v>42122.8</v>
      </c>
      <c r="EO228">
        <v>2.2379699999999998</v>
      </c>
      <c r="EP228">
        <v>2.21455</v>
      </c>
      <c r="EQ228">
        <v>0.12096800000000001</v>
      </c>
      <c r="ER228">
        <v>0</v>
      </c>
      <c r="ES228">
        <v>29.7559</v>
      </c>
      <c r="ET228">
        <v>999.9</v>
      </c>
      <c r="EU228">
        <v>74.900000000000006</v>
      </c>
      <c r="EV228">
        <v>32.700000000000003</v>
      </c>
      <c r="EW228">
        <v>36.744700000000002</v>
      </c>
      <c r="EX228">
        <v>56.877099999999999</v>
      </c>
      <c r="EY228">
        <v>-4.1987199999999998</v>
      </c>
      <c r="EZ228">
        <v>2</v>
      </c>
      <c r="FA228">
        <v>0.38561499999999999</v>
      </c>
      <c r="FB228">
        <v>-0.30893799999999999</v>
      </c>
      <c r="FC228">
        <v>20.275400000000001</v>
      </c>
      <c r="FD228">
        <v>5.2207299999999996</v>
      </c>
      <c r="FE228">
        <v>12.0047</v>
      </c>
      <c r="FF228">
        <v>4.9872500000000004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1.8622300000000001</v>
      </c>
      <c r="FN228">
        <v>1.8643099999999999</v>
      </c>
      <c r="FO228">
        <v>1.86036</v>
      </c>
      <c r="FP228">
        <v>1.8611</v>
      </c>
      <c r="FQ228">
        <v>1.8602000000000001</v>
      </c>
      <c r="FR228">
        <v>1.86189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-8.09</v>
      </c>
      <c r="GH228">
        <v>0.25440000000000002</v>
      </c>
      <c r="GI228">
        <v>-4.4273770621571362</v>
      </c>
      <c r="GJ228">
        <v>-4.6782648166075668E-3</v>
      </c>
      <c r="GK228">
        <v>2.0645039605938809E-6</v>
      </c>
      <c r="GL228">
        <v>-4.2957140779123221E-10</v>
      </c>
      <c r="GM228">
        <v>-7.2769555290842433E-2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101.4</v>
      </c>
      <c r="GV228">
        <v>101.3</v>
      </c>
      <c r="GW228">
        <v>3.6511200000000001</v>
      </c>
      <c r="GX228">
        <v>2.49512</v>
      </c>
      <c r="GY228">
        <v>2.04834</v>
      </c>
      <c r="GZ228">
        <v>2.6220699999999999</v>
      </c>
      <c r="HA228">
        <v>2.1972700000000001</v>
      </c>
      <c r="HB228">
        <v>2.3559600000000001</v>
      </c>
      <c r="HC228">
        <v>37.771099999999997</v>
      </c>
      <c r="HD228">
        <v>14.263400000000001</v>
      </c>
      <c r="HE228">
        <v>18</v>
      </c>
      <c r="HF228">
        <v>706.79200000000003</v>
      </c>
      <c r="HG228">
        <v>766.46799999999996</v>
      </c>
      <c r="HH228">
        <v>30.999300000000002</v>
      </c>
      <c r="HI228">
        <v>32.285200000000003</v>
      </c>
      <c r="HJ228">
        <v>30.0002</v>
      </c>
      <c r="HK228">
        <v>32.25</v>
      </c>
      <c r="HL228">
        <v>32.259700000000002</v>
      </c>
      <c r="HM228">
        <v>73.026399999999995</v>
      </c>
      <c r="HN228">
        <v>18.988299999999999</v>
      </c>
      <c r="HO228">
        <v>100</v>
      </c>
      <c r="HP228">
        <v>31</v>
      </c>
      <c r="HQ228">
        <v>1421.59</v>
      </c>
      <c r="HR228">
        <v>31.120100000000001</v>
      </c>
      <c r="HS228">
        <v>99.011700000000005</v>
      </c>
      <c r="HT228">
        <v>97.691299999999998</v>
      </c>
    </row>
    <row r="229" spans="1:228" x14ac:dyDescent="0.2">
      <c r="A229">
        <v>214</v>
      </c>
      <c r="B229">
        <v>1678122391</v>
      </c>
      <c r="C229">
        <v>850.5</v>
      </c>
      <c r="D229" t="s">
        <v>787</v>
      </c>
      <c r="E229" t="s">
        <v>788</v>
      </c>
      <c r="F229">
        <v>4</v>
      </c>
      <c r="G229">
        <v>1678122388.6875</v>
      </c>
      <c r="H229">
        <f t="shared" si="102"/>
        <v>2.0897499608882584E-3</v>
      </c>
      <c r="I229">
        <f t="shared" si="103"/>
        <v>2.0897499608882586</v>
      </c>
      <c r="J229">
        <f t="shared" si="104"/>
        <v>17.553497118605485</v>
      </c>
      <c r="K229">
        <f t="shared" si="105"/>
        <v>1385.72</v>
      </c>
      <c r="L229">
        <f t="shared" si="106"/>
        <v>1170.2498550001703</v>
      </c>
      <c r="M229">
        <f t="shared" si="107"/>
        <v>118.61964821695219</v>
      </c>
      <c r="N229">
        <f t="shared" si="108"/>
        <v>140.46027711507048</v>
      </c>
      <c r="O229">
        <f t="shared" si="109"/>
        <v>0.15414686127566651</v>
      </c>
      <c r="P229">
        <f t="shared" si="110"/>
        <v>2.7681631481122553</v>
      </c>
      <c r="Q229">
        <f t="shared" si="111"/>
        <v>0.14953204290402006</v>
      </c>
      <c r="R229">
        <f t="shared" si="112"/>
        <v>9.3860641672100675E-2</v>
      </c>
      <c r="S229">
        <f t="shared" si="113"/>
        <v>226.11205273337831</v>
      </c>
      <c r="T229">
        <f t="shared" si="114"/>
        <v>32.885527233601628</v>
      </c>
      <c r="U229">
        <f t="shared" si="115"/>
        <v>31.723937500000002</v>
      </c>
      <c r="V229">
        <f t="shared" si="116"/>
        <v>4.7009766739441998</v>
      </c>
      <c r="W229">
        <f t="shared" si="117"/>
        <v>69.737848389784105</v>
      </c>
      <c r="X229">
        <f t="shared" si="118"/>
        <v>3.3405980653380216</v>
      </c>
      <c r="Y229">
        <f t="shared" si="119"/>
        <v>4.7902224437245264</v>
      </c>
      <c r="Z229">
        <f t="shared" si="120"/>
        <v>1.3603786086061782</v>
      </c>
      <c r="AA229">
        <f t="shared" si="121"/>
        <v>-92.157973275172196</v>
      </c>
      <c r="AB229">
        <f t="shared" si="122"/>
        <v>49.546754264820855</v>
      </c>
      <c r="AC229">
        <f t="shared" si="123"/>
        <v>4.0547505130923547</v>
      </c>
      <c r="AD229">
        <f t="shared" si="124"/>
        <v>187.55558423611933</v>
      </c>
      <c r="AE229">
        <f t="shared" si="125"/>
        <v>28.122983595884769</v>
      </c>
      <c r="AF229">
        <f t="shared" si="126"/>
        <v>2.0904776634247519</v>
      </c>
      <c r="AG229">
        <f t="shared" si="127"/>
        <v>17.553497118605485</v>
      </c>
      <c r="AH229">
        <v>1459.00533839998</v>
      </c>
      <c r="AI229">
        <v>1435.986545454545</v>
      </c>
      <c r="AJ229">
        <v>1.6872676267114859</v>
      </c>
      <c r="AK229">
        <v>60.783550458012961</v>
      </c>
      <c r="AL229">
        <f t="shared" si="128"/>
        <v>2.0897499608882586</v>
      </c>
      <c r="AM229">
        <v>31.09108165144135</v>
      </c>
      <c r="AN229">
        <v>32.956403636363618</v>
      </c>
      <c r="AO229">
        <v>4.7718565062645974E-6</v>
      </c>
      <c r="AP229">
        <v>100.31295513855321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47498.779877100787</v>
      </c>
      <c r="AV229">
        <f t="shared" si="132"/>
        <v>1199.9925000000001</v>
      </c>
      <c r="AW229">
        <f t="shared" si="133"/>
        <v>1025.9176635924239</v>
      </c>
      <c r="AX229">
        <f t="shared" si="134"/>
        <v>0.85493672968158041</v>
      </c>
      <c r="AY229">
        <f t="shared" si="135"/>
        <v>0.18842788828545037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1678122388.6875</v>
      </c>
      <c r="BF229">
        <v>1385.72</v>
      </c>
      <c r="BG229">
        <v>1414.3525</v>
      </c>
      <c r="BH229">
        <v>32.956887500000001</v>
      </c>
      <c r="BI229">
        <v>31.090887500000001</v>
      </c>
      <c r="BJ229">
        <v>1393.8225</v>
      </c>
      <c r="BK229">
        <v>32.702537499999998</v>
      </c>
      <c r="BL229">
        <v>650.02637500000003</v>
      </c>
      <c r="BM229">
        <v>101.26275</v>
      </c>
      <c r="BN229">
        <v>9.9918587499999989E-2</v>
      </c>
      <c r="BO229">
        <v>32.055937499999999</v>
      </c>
      <c r="BP229">
        <v>31.723937500000002</v>
      </c>
      <c r="BQ229">
        <v>999.9</v>
      </c>
      <c r="BR229">
        <v>0</v>
      </c>
      <c r="BS229">
        <v>0</v>
      </c>
      <c r="BT229">
        <v>8993.5925000000007</v>
      </c>
      <c r="BU229">
        <v>0</v>
      </c>
      <c r="BV229">
        <v>242.536</v>
      </c>
      <c r="BW229">
        <v>-28.631912499999999</v>
      </c>
      <c r="BX229">
        <v>1432.94625</v>
      </c>
      <c r="BY229">
        <v>1459.7362499999999</v>
      </c>
      <c r="BZ229">
        <v>1.8659950000000001</v>
      </c>
      <c r="CA229">
        <v>1414.3525</v>
      </c>
      <c r="CB229">
        <v>31.090887500000001</v>
      </c>
      <c r="CC229">
        <v>3.33731</v>
      </c>
      <c r="CD229">
        <v>3.148355</v>
      </c>
      <c r="CE229">
        <v>25.814062499999999</v>
      </c>
      <c r="CF229">
        <v>24.834062500000002</v>
      </c>
      <c r="CG229">
        <v>1199.9925000000001</v>
      </c>
      <c r="CH229">
        <v>0.50002562500000003</v>
      </c>
      <c r="CI229">
        <v>0.49997437500000003</v>
      </c>
      <c r="CJ229">
        <v>0</v>
      </c>
      <c r="CK229">
        <v>1460.4075</v>
      </c>
      <c r="CL229">
        <v>4.9990899999999998</v>
      </c>
      <c r="CM229">
        <v>15708.825000000001</v>
      </c>
      <c r="CN229">
        <v>9557.9</v>
      </c>
      <c r="CO229">
        <v>41.811999999999998</v>
      </c>
      <c r="CP229">
        <v>43.311999999999998</v>
      </c>
      <c r="CQ229">
        <v>42.561999999999998</v>
      </c>
      <c r="CR229">
        <v>42.5</v>
      </c>
      <c r="CS229">
        <v>43.093499999999999</v>
      </c>
      <c r="CT229">
        <v>597.52749999999992</v>
      </c>
      <c r="CU229">
        <v>597.46500000000003</v>
      </c>
      <c r="CV229">
        <v>0</v>
      </c>
      <c r="CW229">
        <v>1678122433</v>
      </c>
      <c r="CX229">
        <v>0</v>
      </c>
      <c r="CY229">
        <v>1678116306.0999999</v>
      </c>
      <c r="CZ229" t="s">
        <v>356</v>
      </c>
      <c r="DA229">
        <v>1678116302.5999999</v>
      </c>
      <c r="DB229">
        <v>1678116306.0999999</v>
      </c>
      <c r="DC229">
        <v>12</v>
      </c>
      <c r="DD229">
        <v>3.5000000000000003E-2</v>
      </c>
      <c r="DE229">
        <v>0.05</v>
      </c>
      <c r="DF229">
        <v>-6.1040000000000001</v>
      </c>
      <c r="DG229">
        <v>0.249</v>
      </c>
      <c r="DH229">
        <v>413</v>
      </c>
      <c r="DI229">
        <v>32</v>
      </c>
      <c r="DJ229">
        <v>0.5</v>
      </c>
      <c r="DK229">
        <v>0.15</v>
      </c>
      <c r="DL229">
        <v>-28.77992926829268</v>
      </c>
      <c r="DM229">
        <v>0.58818815330998819</v>
      </c>
      <c r="DN229">
        <v>8.3016434587735305E-2</v>
      </c>
      <c r="DO229">
        <v>0</v>
      </c>
      <c r="DP229">
        <v>1.8732307317073169</v>
      </c>
      <c r="DQ229">
        <v>-5.5876933797906182E-2</v>
      </c>
      <c r="DR229">
        <v>5.6386369180744982E-3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3.2974199999999998</v>
      </c>
      <c r="EB229">
        <v>2.6251899999999999</v>
      </c>
      <c r="EC229">
        <v>0.230297</v>
      </c>
      <c r="ED229">
        <v>0.23077600000000001</v>
      </c>
      <c r="EE229">
        <v>0.13655500000000001</v>
      </c>
      <c r="EF229">
        <v>0.13012499999999999</v>
      </c>
      <c r="EG229">
        <v>23236.6</v>
      </c>
      <c r="EH229">
        <v>23556.5</v>
      </c>
      <c r="EI229">
        <v>28091.4</v>
      </c>
      <c r="EJ229">
        <v>29478.5</v>
      </c>
      <c r="EK229">
        <v>33401.699999999997</v>
      </c>
      <c r="EL229">
        <v>35599.5</v>
      </c>
      <c r="EM229">
        <v>39669.1</v>
      </c>
      <c r="EN229">
        <v>42122.9</v>
      </c>
      <c r="EO229">
        <v>2.2377500000000001</v>
      </c>
      <c r="EP229">
        <v>2.2148500000000002</v>
      </c>
      <c r="EQ229">
        <v>0.121474</v>
      </c>
      <c r="ER229">
        <v>0</v>
      </c>
      <c r="ES229">
        <v>29.7532</v>
      </c>
      <c r="ET229">
        <v>999.9</v>
      </c>
      <c r="EU229">
        <v>74.900000000000006</v>
      </c>
      <c r="EV229">
        <v>32.700000000000003</v>
      </c>
      <c r="EW229">
        <v>36.741799999999998</v>
      </c>
      <c r="EX229">
        <v>56.757100000000001</v>
      </c>
      <c r="EY229">
        <v>-4.2908600000000003</v>
      </c>
      <c r="EZ229">
        <v>2</v>
      </c>
      <c r="FA229">
        <v>0.38569399999999998</v>
      </c>
      <c r="FB229">
        <v>-0.310583</v>
      </c>
      <c r="FC229">
        <v>20.275300000000001</v>
      </c>
      <c r="FD229">
        <v>5.2208800000000002</v>
      </c>
      <c r="FE229">
        <v>12.0047</v>
      </c>
      <c r="FF229">
        <v>4.9871499999999997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1.86222</v>
      </c>
      <c r="FN229">
        <v>1.8642799999999999</v>
      </c>
      <c r="FO229">
        <v>1.8603499999999999</v>
      </c>
      <c r="FP229">
        <v>1.8611</v>
      </c>
      <c r="FQ229">
        <v>1.86019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-8.11</v>
      </c>
      <c r="GH229">
        <v>0.25440000000000002</v>
      </c>
      <c r="GI229">
        <v>-4.4273770621571362</v>
      </c>
      <c r="GJ229">
        <v>-4.6782648166075668E-3</v>
      </c>
      <c r="GK229">
        <v>2.0645039605938809E-6</v>
      </c>
      <c r="GL229">
        <v>-4.2957140779123221E-10</v>
      </c>
      <c r="GM229">
        <v>-7.2769555290842433E-2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101.5</v>
      </c>
      <c r="GV229">
        <v>101.4</v>
      </c>
      <c r="GW229">
        <v>3.6657700000000002</v>
      </c>
      <c r="GX229">
        <v>2.5061</v>
      </c>
      <c r="GY229">
        <v>2.04834</v>
      </c>
      <c r="GZ229">
        <v>2.6220699999999999</v>
      </c>
      <c r="HA229">
        <v>2.1972700000000001</v>
      </c>
      <c r="HB229">
        <v>2.2973599999999998</v>
      </c>
      <c r="HC229">
        <v>37.795299999999997</v>
      </c>
      <c r="HD229">
        <v>14.245900000000001</v>
      </c>
      <c r="HE229">
        <v>18</v>
      </c>
      <c r="HF229">
        <v>706.60400000000004</v>
      </c>
      <c r="HG229">
        <v>766.79600000000005</v>
      </c>
      <c r="HH229">
        <v>30.999500000000001</v>
      </c>
      <c r="HI229">
        <v>32.285200000000003</v>
      </c>
      <c r="HJ229">
        <v>30.0002</v>
      </c>
      <c r="HK229">
        <v>32.25</v>
      </c>
      <c r="HL229">
        <v>32.262300000000003</v>
      </c>
      <c r="HM229">
        <v>73.296800000000005</v>
      </c>
      <c r="HN229">
        <v>18.988299999999999</v>
      </c>
      <c r="HO229">
        <v>100</v>
      </c>
      <c r="HP229">
        <v>31</v>
      </c>
      <c r="HQ229">
        <v>1428.27</v>
      </c>
      <c r="HR229">
        <v>31.1236</v>
      </c>
      <c r="HS229">
        <v>99.010999999999996</v>
      </c>
      <c r="HT229">
        <v>97.690799999999996</v>
      </c>
    </row>
    <row r="230" spans="1:228" x14ac:dyDescent="0.2">
      <c r="A230">
        <v>215</v>
      </c>
      <c r="B230">
        <v>1678122395</v>
      </c>
      <c r="C230">
        <v>854.5</v>
      </c>
      <c r="D230" t="s">
        <v>789</v>
      </c>
      <c r="E230" t="s">
        <v>790</v>
      </c>
      <c r="F230">
        <v>4</v>
      </c>
      <c r="G230">
        <v>1678122393</v>
      </c>
      <c r="H230">
        <f t="shared" si="102"/>
        <v>2.0876610443869375E-3</v>
      </c>
      <c r="I230">
        <f t="shared" si="103"/>
        <v>2.0876610443869374</v>
      </c>
      <c r="J230">
        <f t="shared" si="104"/>
        <v>17.228767893542411</v>
      </c>
      <c r="K230">
        <f t="shared" si="105"/>
        <v>1392.8714285714291</v>
      </c>
      <c r="L230">
        <f t="shared" si="106"/>
        <v>1179.7880623383487</v>
      </c>
      <c r="M230">
        <f t="shared" si="107"/>
        <v>119.58653866833818</v>
      </c>
      <c r="N230">
        <f t="shared" si="108"/>
        <v>141.18525035991658</v>
      </c>
      <c r="O230">
        <f t="shared" si="109"/>
        <v>0.15346519349234763</v>
      </c>
      <c r="P230">
        <f t="shared" si="110"/>
        <v>2.7694028203183008</v>
      </c>
      <c r="Q230">
        <f t="shared" si="111"/>
        <v>0.14889243023373658</v>
      </c>
      <c r="R230">
        <f t="shared" si="112"/>
        <v>9.3457263912292726E-2</v>
      </c>
      <c r="S230">
        <f t="shared" si="113"/>
        <v>226.11424337641677</v>
      </c>
      <c r="T230">
        <f t="shared" si="114"/>
        <v>32.89583840332692</v>
      </c>
      <c r="U230">
        <f t="shared" si="115"/>
        <v>31.739528571428568</v>
      </c>
      <c r="V230">
        <f t="shared" si="116"/>
        <v>4.7051351186873562</v>
      </c>
      <c r="W230">
        <f t="shared" si="117"/>
        <v>69.6919775250866</v>
      </c>
      <c r="X230">
        <f t="shared" si="118"/>
        <v>3.3403045041050614</v>
      </c>
      <c r="Y230">
        <f t="shared" si="119"/>
        <v>4.7929541142704295</v>
      </c>
      <c r="Z230">
        <f t="shared" si="120"/>
        <v>1.3648306145822948</v>
      </c>
      <c r="AA230">
        <f t="shared" si="121"/>
        <v>-92.065852057463943</v>
      </c>
      <c r="AB230">
        <f t="shared" si="122"/>
        <v>48.745637728271994</v>
      </c>
      <c r="AC230">
        <f t="shared" si="123"/>
        <v>3.9879074836741117</v>
      </c>
      <c r="AD230">
        <f t="shared" si="124"/>
        <v>186.78193653089895</v>
      </c>
      <c r="AE230">
        <f t="shared" si="125"/>
        <v>28.209164389672079</v>
      </c>
      <c r="AF230">
        <f t="shared" si="126"/>
        <v>2.0874268484580121</v>
      </c>
      <c r="AG230">
        <f t="shared" si="127"/>
        <v>17.228767893542411</v>
      </c>
      <c r="AH230">
        <v>1465.9824270536919</v>
      </c>
      <c r="AI230">
        <v>1443.0012121212119</v>
      </c>
      <c r="AJ230">
        <v>1.7599581001697009</v>
      </c>
      <c r="AK230">
        <v>60.783550458012961</v>
      </c>
      <c r="AL230">
        <f t="shared" si="128"/>
        <v>2.0876610443869374</v>
      </c>
      <c r="AM230">
        <v>31.090469386613641</v>
      </c>
      <c r="AN230">
        <v>32.954133939393948</v>
      </c>
      <c r="AO230">
        <v>-1.8341209196832931E-5</v>
      </c>
      <c r="AP230">
        <v>100.31295513855321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47531.437070408414</v>
      </c>
      <c r="AV230">
        <f t="shared" si="132"/>
        <v>1200.002857142857</v>
      </c>
      <c r="AW230">
        <f t="shared" si="133"/>
        <v>1025.9266421639466</v>
      </c>
      <c r="AX230">
        <f t="shared" si="134"/>
        <v>0.85493683290606759</v>
      </c>
      <c r="AY230">
        <f t="shared" si="135"/>
        <v>0.1884280875087104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1678122393</v>
      </c>
      <c r="BF230">
        <v>1392.8714285714291</v>
      </c>
      <c r="BG230">
        <v>1421.5942857142859</v>
      </c>
      <c r="BH230">
        <v>32.953971428571428</v>
      </c>
      <c r="BI230">
        <v>31.090628571428571</v>
      </c>
      <c r="BJ230">
        <v>1400.981428571429</v>
      </c>
      <c r="BK230">
        <v>32.699642857142862</v>
      </c>
      <c r="BL230">
        <v>650.00528571428561</v>
      </c>
      <c r="BM230">
        <v>101.2627142857143</v>
      </c>
      <c r="BN230">
        <v>0.1000155857142857</v>
      </c>
      <c r="BO230">
        <v>32.066014285714282</v>
      </c>
      <c r="BP230">
        <v>31.739528571428568</v>
      </c>
      <c r="BQ230">
        <v>999.89999999999986</v>
      </c>
      <c r="BR230">
        <v>0</v>
      </c>
      <c r="BS230">
        <v>0</v>
      </c>
      <c r="BT230">
        <v>9000.175714285715</v>
      </c>
      <c r="BU230">
        <v>0</v>
      </c>
      <c r="BV230">
        <v>242.14500000000001</v>
      </c>
      <c r="BW230">
        <v>-28.72654285714286</v>
      </c>
      <c r="BX230">
        <v>1440.3342857142859</v>
      </c>
      <c r="BY230">
        <v>1467.214285714286</v>
      </c>
      <c r="BZ230">
        <v>1.8633628571428571</v>
      </c>
      <c r="CA230">
        <v>1421.5942857142859</v>
      </c>
      <c r="CB230">
        <v>31.090628571428571</v>
      </c>
      <c r="CC230">
        <v>3.3370128571428568</v>
      </c>
      <c r="CD230">
        <v>3.1483242857142861</v>
      </c>
      <c r="CE230">
        <v>25.812557142857141</v>
      </c>
      <c r="CF230">
        <v>24.83388571428571</v>
      </c>
      <c r="CG230">
        <v>1200.002857142857</v>
      </c>
      <c r="CH230">
        <v>0.50002214285714286</v>
      </c>
      <c r="CI230">
        <v>0.49997785714285709</v>
      </c>
      <c r="CJ230">
        <v>0</v>
      </c>
      <c r="CK230">
        <v>1459.95</v>
      </c>
      <c r="CL230">
        <v>4.9990899999999998</v>
      </c>
      <c r="CM230">
        <v>15695.21428571429</v>
      </c>
      <c r="CN230">
        <v>9557.9585714285731</v>
      </c>
      <c r="CO230">
        <v>41.811999999999998</v>
      </c>
      <c r="CP230">
        <v>43.311999999999998</v>
      </c>
      <c r="CQ230">
        <v>42.561999999999998</v>
      </c>
      <c r="CR230">
        <v>42.5</v>
      </c>
      <c r="CS230">
        <v>43.088999999999999</v>
      </c>
      <c r="CT230">
        <v>597.52857142857124</v>
      </c>
      <c r="CU230">
        <v>597.47428571428566</v>
      </c>
      <c r="CV230">
        <v>0</v>
      </c>
      <c r="CW230">
        <v>1678122437.2</v>
      </c>
      <c r="CX230">
        <v>0</v>
      </c>
      <c r="CY230">
        <v>1678116306.0999999</v>
      </c>
      <c r="CZ230" t="s">
        <v>356</v>
      </c>
      <c r="DA230">
        <v>1678116302.5999999</v>
      </c>
      <c r="DB230">
        <v>1678116306.0999999</v>
      </c>
      <c r="DC230">
        <v>12</v>
      </c>
      <c r="DD230">
        <v>3.5000000000000003E-2</v>
      </c>
      <c r="DE230">
        <v>0.05</v>
      </c>
      <c r="DF230">
        <v>-6.1040000000000001</v>
      </c>
      <c r="DG230">
        <v>0.249</v>
      </c>
      <c r="DH230">
        <v>413</v>
      </c>
      <c r="DI230">
        <v>32</v>
      </c>
      <c r="DJ230">
        <v>0.5</v>
      </c>
      <c r="DK230">
        <v>0.15</v>
      </c>
      <c r="DL230">
        <v>-28.75987073170732</v>
      </c>
      <c r="DM230">
        <v>0.39793588850167139</v>
      </c>
      <c r="DN230">
        <v>7.7479130923964884E-2</v>
      </c>
      <c r="DO230">
        <v>0</v>
      </c>
      <c r="DP230">
        <v>1.8697629268292679</v>
      </c>
      <c r="DQ230">
        <v>-4.5415400696864623E-2</v>
      </c>
      <c r="DR230">
        <v>4.5961363646492203E-3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3.2974600000000001</v>
      </c>
      <c r="EB230">
        <v>2.6253700000000002</v>
      </c>
      <c r="EC230">
        <v>0.23097000000000001</v>
      </c>
      <c r="ED230">
        <v>0.23142399999999999</v>
      </c>
      <c r="EE230">
        <v>0.13655200000000001</v>
      </c>
      <c r="EF230">
        <v>0.13012399999999999</v>
      </c>
      <c r="EG230">
        <v>23215.9</v>
      </c>
      <c r="EH230">
        <v>23536.3</v>
      </c>
      <c r="EI230">
        <v>28091</v>
      </c>
      <c r="EJ230">
        <v>29478.1</v>
      </c>
      <c r="EK230">
        <v>33401.300000000003</v>
      </c>
      <c r="EL230">
        <v>35598.9</v>
      </c>
      <c r="EM230">
        <v>39668.6</v>
      </c>
      <c r="EN230">
        <v>42122</v>
      </c>
      <c r="EO230">
        <v>2.2379699999999998</v>
      </c>
      <c r="EP230">
        <v>2.2145999999999999</v>
      </c>
      <c r="EQ230">
        <v>0.123017</v>
      </c>
      <c r="ER230">
        <v>0</v>
      </c>
      <c r="ES230">
        <v>29.7532</v>
      </c>
      <c r="ET230">
        <v>999.9</v>
      </c>
      <c r="EU230">
        <v>74.900000000000006</v>
      </c>
      <c r="EV230">
        <v>32.700000000000003</v>
      </c>
      <c r="EW230">
        <v>36.7438</v>
      </c>
      <c r="EX230">
        <v>56.817100000000003</v>
      </c>
      <c r="EY230">
        <v>-4.0584899999999999</v>
      </c>
      <c r="EZ230">
        <v>2</v>
      </c>
      <c r="FA230">
        <v>0.38564799999999999</v>
      </c>
      <c r="FB230">
        <v>-0.31214900000000001</v>
      </c>
      <c r="FC230">
        <v>20.275300000000001</v>
      </c>
      <c r="FD230">
        <v>5.2204300000000003</v>
      </c>
      <c r="FE230">
        <v>12.0047</v>
      </c>
      <c r="FF230">
        <v>4.9871999999999996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1.8622399999999999</v>
      </c>
      <c r="FN230">
        <v>1.8643000000000001</v>
      </c>
      <c r="FO230">
        <v>1.8603499999999999</v>
      </c>
      <c r="FP230">
        <v>1.86111</v>
      </c>
      <c r="FQ230">
        <v>1.8602000000000001</v>
      </c>
      <c r="FR230">
        <v>1.86189</v>
      </c>
      <c r="FS230">
        <v>1.85853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-8.11</v>
      </c>
      <c r="GH230">
        <v>0.25430000000000003</v>
      </c>
      <c r="GI230">
        <v>-4.4273770621571362</v>
      </c>
      <c r="GJ230">
        <v>-4.6782648166075668E-3</v>
      </c>
      <c r="GK230">
        <v>2.0645039605938809E-6</v>
      </c>
      <c r="GL230">
        <v>-4.2957140779123221E-10</v>
      </c>
      <c r="GM230">
        <v>-7.2769555290842433E-2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101.5</v>
      </c>
      <c r="GV230">
        <v>101.5</v>
      </c>
      <c r="GW230">
        <v>3.6791999999999998</v>
      </c>
      <c r="GX230">
        <v>2.49512</v>
      </c>
      <c r="GY230">
        <v>2.04834</v>
      </c>
      <c r="GZ230">
        <v>2.6220699999999999</v>
      </c>
      <c r="HA230">
        <v>2.1972700000000001</v>
      </c>
      <c r="HB230">
        <v>2.3168899999999999</v>
      </c>
      <c r="HC230">
        <v>37.795299999999997</v>
      </c>
      <c r="HD230">
        <v>14.263400000000001</v>
      </c>
      <c r="HE230">
        <v>18</v>
      </c>
      <c r="HF230">
        <v>706.79200000000003</v>
      </c>
      <c r="HG230">
        <v>766.55100000000004</v>
      </c>
      <c r="HH230">
        <v>30.999500000000001</v>
      </c>
      <c r="HI230">
        <v>32.286999999999999</v>
      </c>
      <c r="HJ230">
        <v>30.0001</v>
      </c>
      <c r="HK230">
        <v>32.25</v>
      </c>
      <c r="HL230">
        <v>32.262300000000003</v>
      </c>
      <c r="HM230">
        <v>73.572699999999998</v>
      </c>
      <c r="HN230">
        <v>18.988299999999999</v>
      </c>
      <c r="HO230">
        <v>100</v>
      </c>
      <c r="HP230">
        <v>31</v>
      </c>
      <c r="HQ230">
        <v>1434.95</v>
      </c>
      <c r="HR230">
        <v>31.123699999999999</v>
      </c>
      <c r="HS230">
        <v>99.009600000000006</v>
      </c>
      <c r="HT230">
        <v>97.689099999999996</v>
      </c>
    </row>
    <row r="231" spans="1:228" x14ac:dyDescent="0.2">
      <c r="A231">
        <v>216</v>
      </c>
      <c r="B231">
        <v>1678122399</v>
      </c>
      <c r="C231">
        <v>858.5</v>
      </c>
      <c r="D231" t="s">
        <v>791</v>
      </c>
      <c r="E231" t="s">
        <v>792</v>
      </c>
      <c r="F231">
        <v>4</v>
      </c>
      <c r="G231">
        <v>1678122396.6875</v>
      </c>
      <c r="H231">
        <f t="shared" si="102"/>
        <v>2.0897665119706497E-3</v>
      </c>
      <c r="I231">
        <f t="shared" si="103"/>
        <v>2.0897665119706499</v>
      </c>
      <c r="J231">
        <f t="shared" si="104"/>
        <v>17.426363735135936</v>
      </c>
      <c r="K231">
        <f t="shared" si="105"/>
        <v>1399.0387499999999</v>
      </c>
      <c r="L231">
        <f t="shared" si="106"/>
        <v>1183.1740727618544</v>
      </c>
      <c r="M231">
        <f t="shared" si="107"/>
        <v>119.93017861800718</v>
      </c>
      <c r="N231">
        <f t="shared" si="108"/>
        <v>141.81088906837897</v>
      </c>
      <c r="O231">
        <f t="shared" si="109"/>
        <v>0.15307560857503719</v>
      </c>
      <c r="P231">
        <f t="shared" si="110"/>
        <v>2.7708033169781032</v>
      </c>
      <c r="Q231">
        <f t="shared" si="111"/>
        <v>0.14852788825875995</v>
      </c>
      <c r="R231">
        <f t="shared" si="112"/>
        <v>9.3227270596146466E-2</v>
      </c>
      <c r="S231">
        <f t="shared" si="113"/>
        <v>226.11314023348854</v>
      </c>
      <c r="T231">
        <f t="shared" si="114"/>
        <v>32.90447415545232</v>
      </c>
      <c r="U231">
        <f t="shared" si="115"/>
        <v>31.757574999999999</v>
      </c>
      <c r="V231">
        <f t="shared" si="116"/>
        <v>4.7099524541580271</v>
      </c>
      <c r="W231">
        <f t="shared" si="117"/>
        <v>69.656544161910958</v>
      </c>
      <c r="X231">
        <f t="shared" si="118"/>
        <v>3.3404218588545476</v>
      </c>
      <c r="Y231">
        <f t="shared" si="119"/>
        <v>4.7955607029398548</v>
      </c>
      <c r="Z231">
        <f t="shared" si="120"/>
        <v>1.3695305953034795</v>
      </c>
      <c r="AA231">
        <f t="shared" si="121"/>
        <v>-92.15870317790565</v>
      </c>
      <c r="AB231">
        <f t="shared" si="122"/>
        <v>47.510165376547377</v>
      </c>
      <c r="AC231">
        <f t="shared" si="123"/>
        <v>3.8853967688103443</v>
      </c>
      <c r="AD231">
        <f t="shared" si="124"/>
        <v>185.3499992009406</v>
      </c>
      <c r="AE231">
        <f t="shared" si="125"/>
        <v>28.096279179371432</v>
      </c>
      <c r="AF231">
        <f t="shared" si="126"/>
        <v>2.0891354520080352</v>
      </c>
      <c r="AG231">
        <f t="shared" si="127"/>
        <v>17.426363735135936</v>
      </c>
      <c r="AH231">
        <v>1472.7328123252801</v>
      </c>
      <c r="AI231">
        <v>1449.792909090909</v>
      </c>
      <c r="AJ231">
        <v>1.698542980913794</v>
      </c>
      <c r="AK231">
        <v>60.783550458012961</v>
      </c>
      <c r="AL231">
        <f t="shared" si="128"/>
        <v>2.0897665119706499</v>
      </c>
      <c r="AM231">
        <v>31.090367927564461</v>
      </c>
      <c r="AN231">
        <v>32.955726666666642</v>
      </c>
      <c r="AO231">
        <v>8.6378384368798781E-6</v>
      </c>
      <c r="AP231">
        <v>100.31295513855321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47568.617686718651</v>
      </c>
      <c r="AV231">
        <f t="shared" si="132"/>
        <v>1199.9974999999999</v>
      </c>
      <c r="AW231">
        <f t="shared" si="133"/>
        <v>1025.9220135924811</v>
      </c>
      <c r="AX231">
        <f t="shared" si="134"/>
        <v>0.85493679244538523</v>
      </c>
      <c r="AY231">
        <f t="shared" si="135"/>
        <v>0.18842800941959342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1678122396.6875</v>
      </c>
      <c r="BF231">
        <v>1399.0387499999999</v>
      </c>
      <c r="BG231">
        <v>1427.6712500000001</v>
      </c>
      <c r="BH231">
        <v>32.955012500000002</v>
      </c>
      <c r="BI231">
        <v>31.090162500000002</v>
      </c>
      <c r="BJ231">
        <v>1407.16</v>
      </c>
      <c r="BK231">
        <v>32.700650000000003</v>
      </c>
      <c r="BL231">
        <v>650.01087500000006</v>
      </c>
      <c r="BM231">
        <v>101.263125</v>
      </c>
      <c r="BN231">
        <v>9.9963812499999999E-2</v>
      </c>
      <c r="BO231">
        <v>32.075625000000002</v>
      </c>
      <c r="BP231">
        <v>31.757574999999999</v>
      </c>
      <c r="BQ231">
        <v>999.9</v>
      </c>
      <c r="BR231">
        <v>0</v>
      </c>
      <c r="BS231">
        <v>0</v>
      </c>
      <c r="BT231">
        <v>9007.5762500000019</v>
      </c>
      <c r="BU231">
        <v>0</v>
      </c>
      <c r="BV231">
        <v>240.648875</v>
      </c>
      <c r="BW231">
        <v>-28.631274999999999</v>
      </c>
      <c r="BX231">
        <v>1446.7162499999999</v>
      </c>
      <c r="BY231">
        <v>1473.4825000000001</v>
      </c>
      <c r="BZ231">
        <v>1.86485375</v>
      </c>
      <c r="CA231">
        <v>1427.6712500000001</v>
      </c>
      <c r="CB231">
        <v>31.090162500000002</v>
      </c>
      <c r="CC231">
        <v>3.3371287500000002</v>
      </c>
      <c r="CD231">
        <v>3.14828375</v>
      </c>
      <c r="CE231">
        <v>25.813124999999999</v>
      </c>
      <c r="CF231">
        <v>24.8336875</v>
      </c>
      <c r="CG231">
        <v>1199.9974999999999</v>
      </c>
      <c r="CH231">
        <v>0.50002374999999999</v>
      </c>
      <c r="CI231">
        <v>0.49997625000000001</v>
      </c>
      <c r="CJ231">
        <v>0</v>
      </c>
      <c r="CK231">
        <v>1459.5925</v>
      </c>
      <c r="CL231">
        <v>4.9990899999999998</v>
      </c>
      <c r="CM231">
        <v>15683.15</v>
      </c>
      <c r="CN231">
        <v>9557.9187499999989</v>
      </c>
      <c r="CO231">
        <v>41.811999999999998</v>
      </c>
      <c r="CP231">
        <v>43.311999999999998</v>
      </c>
      <c r="CQ231">
        <v>42.561999999999998</v>
      </c>
      <c r="CR231">
        <v>42.5</v>
      </c>
      <c r="CS231">
        <v>43.109250000000003</v>
      </c>
      <c r="CT231">
        <v>597.52749999999992</v>
      </c>
      <c r="CU231">
        <v>597.47</v>
      </c>
      <c r="CV231">
        <v>0</v>
      </c>
      <c r="CW231">
        <v>1678122440.8</v>
      </c>
      <c r="CX231">
        <v>0</v>
      </c>
      <c r="CY231">
        <v>1678116306.0999999</v>
      </c>
      <c r="CZ231" t="s">
        <v>356</v>
      </c>
      <c r="DA231">
        <v>1678116302.5999999</v>
      </c>
      <c r="DB231">
        <v>1678116306.0999999</v>
      </c>
      <c r="DC231">
        <v>12</v>
      </c>
      <c r="DD231">
        <v>3.5000000000000003E-2</v>
      </c>
      <c r="DE231">
        <v>0.05</v>
      </c>
      <c r="DF231">
        <v>-6.1040000000000001</v>
      </c>
      <c r="DG231">
        <v>0.249</v>
      </c>
      <c r="DH231">
        <v>413</v>
      </c>
      <c r="DI231">
        <v>32</v>
      </c>
      <c r="DJ231">
        <v>0.5</v>
      </c>
      <c r="DK231">
        <v>0.15</v>
      </c>
      <c r="DL231">
        <v>-28.723007317073169</v>
      </c>
      <c r="DM231">
        <v>0.64874006968641051</v>
      </c>
      <c r="DN231">
        <v>9.5033951289420548E-2</v>
      </c>
      <c r="DO231">
        <v>0</v>
      </c>
      <c r="DP231">
        <v>1.8672463414634151</v>
      </c>
      <c r="DQ231">
        <v>-3.0444668989548479E-2</v>
      </c>
      <c r="DR231">
        <v>3.2190907336848151E-3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3.2974399999999999</v>
      </c>
      <c r="EB231">
        <v>2.6252399999999998</v>
      </c>
      <c r="EC231">
        <v>0.231626</v>
      </c>
      <c r="ED231">
        <v>0.23208799999999999</v>
      </c>
      <c r="EE231">
        <v>0.13655</v>
      </c>
      <c r="EF231">
        <v>0.13011900000000001</v>
      </c>
      <c r="EG231">
        <v>23195.8</v>
      </c>
      <c r="EH231">
        <v>23516.400000000001</v>
      </c>
      <c r="EI231">
        <v>28090.799999999999</v>
      </c>
      <c r="EJ231">
        <v>29478.7</v>
      </c>
      <c r="EK231">
        <v>33401.300000000003</v>
      </c>
      <c r="EL231">
        <v>35599.4</v>
      </c>
      <c r="EM231">
        <v>39668.400000000001</v>
      </c>
      <c r="EN231">
        <v>42122.400000000001</v>
      </c>
      <c r="EO231">
        <v>2.23793</v>
      </c>
      <c r="EP231">
        <v>2.2147999999999999</v>
      </c>
      <c r="EQ231">
        <v>0.123844</v>
      </c>
      <c r="ER231">
        <v>0</v>
      </c>
      <c r="ES231">
        <v>29.753399999999999</v>
      </c>
      <c r="ET231">
        <v>999.9</v>
      </c>
      <c r="EU231">
        <v>74.900000000000006</v>
      </c>
      <c r="EV231">
        <v>32.700000000000003</v>
      </c>
      <c r="EW231">
        <v>36.744399999999999</v>
      </c>
      <c r="EX231">
        <v>57.207099999999997</v>
      </c>
      <c r="EY231">
        <v>-4.0544900000000004</v>
      </c>
      <c r="EZ231">
        <v>2</v>
      </c>
      <c r="FA231">
        <v>0.38580799999999998</v>
      </c>
      <c r="FB231">
        <v>-0.31414199999999998</v>
      </c>
      <c r="FC231">
        <v>20.275200000000002</v>
      </c>
      <c r="FD231">
        <v>5.2198399999999996</v>
      </c>
      <c r="FE231">
        <v>12.004300000000001</v>
      </c>
      <c r="FF231">
        <v>4.9872500000000004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1.8622300000000001</v>
      </c>
      <c r="FN231">
        <v>1.86429</v>
      </c>
      <c r="FO231">
        <v>1.8603499999999999</v>
      </c>
      <c r="FP231">
        <v>1.8610899999999999</v>
      </c>
      <c r="FQ231">
        <v>1.8602000000000001</v>
      </c>
      <c r="FR231">
        <v>1.86189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-8.1300000000000008</v>
      </c>
      <c r="GH231">
        <v>0.25430000000000003</v>
      </c>
      <c r="GI231">
        <v>-4.4273770621571362</v>
      </c>
      <c r="GJ231">
        <v>-4.6782648166075668E-3</v>
      </c>
      <c r="GK231">
        <v>2.0645039605938809E-6</v>
      </c>
      <c r="GL231">
        <v>-4.2957140779123221E-10</v>
      </c>
      <c r="GM231">
        <v>-7.2769555290842433E-2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101.6</v>
      </c>
      <c r="GV231">
        <v>101.5</v>
      </c>
      <c r="GW231">
        <v>3.6926299999999999</v>
      </c>
      <c r="GX231">
        <v>2.49146</v>
      </c>
      <c r="GY231">
        <v>2.04834</v>
      </c>
      <c r="GZ231">
        <v>2.6208499999999999</v>
      </c>
      <c r="HA231">
        <v>2.1972700000000001</v>
      </c>
      <c r="HB231">
        <v>2.3315399999999999</v>
      </c>
      <c r="HC231">
        <v>37.771099999999997</v>
      </c>
      <c r="HD231">
        <v>14.263400000000001</v>
      </c>
      <c r="HE231">
        <v>18</v>
      </c>
      <c r="HF231">
        <v>706.75</v>
      </c>
      <c r="HG231">
        <v>766.74699999999996</v>
      </c>
      <c r="HH231">
        <v>30.999500000000001</v>
      </c>
      <c r="HI231">
        <v>32.287999999999997</v>
      </c>
      <c r="HJ231">
        <v>30.000299999999999</v>
      </c>
      <c r="HK231">
        <v>32.25</v>
      </c>
      <c r="HL231">
        <v>32.262300000000003</v>
      </c>
      <c r="HM231">
        <v>73.843699999999998</v>
      </c>
      <c r="HN231">
        <v>18.988299999999999</v>
      </c>
      <c r="HO231">
        <v>100</v>
      </c>
      <c r="HP231">
        <v>31</v>
      </c>
      <c r="HQ231">
        <v>1441.62</v>
      </c>
      <c r="HR231">
        <v>31.133600000000001</v>
      </c>
      <c r="HS231">
        <v>99.009100000000004</v>
      </c>
      <c r="HT231">
        <v>97.6905</v>
      </c>
    </row>
    <row r="232" spans="1:228" x14ac:dyDescent="0.2">
      <c r="A232">
        <v>217</v>
      </c>
      <c r="B232">
        <v>1678122403</v>
      </c>
      <c r="C232">
        <v>862.5</v>
      </c>
      <c r="D232" t="s">
        <v>793</v>
      </c>
      <c r="E232" t="s">
        <v>794</v>
      </c>
      <c r="F232">
        <v>4</v>
      </c>
      <c r="G232">
        <v>1678122401</v>
      </c>
      <c r="H232">
        <f t="shared" si="102"/>
        <v>2.082753951668724E-3</v>
      </c>
      <c r="I232">
        <f t="shared" si="103"/>
        <v>2.0827539516687241</v>
      </c>
      <c r="J232">
        <f t="shared" si="104"/>
        <v>17.156784760396949</v>
      </c>
      <c r="K232">
        <f t="shared" si="105"/>
        <v>1406.255714285714</v>
      </c>
      <c r="L232">
        <f t="shared" si="106"/>
        <v>1191.8427028693302</v>
      </c>
      <c r="M232">
        <f t="shared" si="107"/>
        <v>120.80827787807469</v>
      </c>
      <c r="N232">
        <f t="shared" si="108"/>
        <v>142.54173867915591</v>
      </c>
      <c r="O232">
        <f t="shared" si="109"/>
        <v>0.1520779417292541</v>
      </c>
      <c r="P232">
        <f t="shared" si="110"/>
        <v>2.7720257347689694</v>
      </c>
      <c r="Q232">
        <f t="shared" si="111"/>
        <v>0.1475902886125309</v>
      </c>
      <c r="R232">
        <f t="shared" si="112"/>
        <v>9.263609750996761E-2</v>
      </c>
      <c r="S232">
        <f t="shared" si="113"/>
        <v>226.11455409073403</v>
      </c>
      <c r="T232">
        <f t="shared" si="114"/>
        <v>32.917468595213258</v>
      </c>
      <c r="U232">
        <f t="shared" si="115"/>
        <v>31.771714285714289</v>
      </c>
      <c r="V232">
        <f t="shared" si="116"/>
        <v>4.7137298119798201</v>
      </c>
      <c r="W232">
        <f t="shared" si="117"/>
        <v>69.606018676946519</v>
      </c>
      <c r="X232">
        <f t="shared" si="118"/>
        <v>3.3401554959315272</v>
      </c>
      <c r="Y232">
        <f t="shared" si="119"/>
        <v>4.7986590231999369</v>
      </c>
      <c r="Z232">
        <f t="shared" si="120"/>
        <v>1.3735743160482929</v>
      </c>
      <c r="AA232">
        <f t="shared" si="121"/>
        <v>-91.849449268590732</v>
      </c>
      <c r="AB232">
        <f t="shared" si="122"/>
        <v>47.124420700514705</v>
      </c>
      <c r="AC232">
        <f t="shared" si="123"/>
        <v>3.8526352740786085</v>
      </c>
      <c r="AD232">
        <f t="shared" si="124"/>
        <v>185.24216079673658</v>
      </c>
      <c r="AE232">
        <f t="shared" si="125"/>
        <v>28.146801450493978</v>
      </c>
      <c r="AF232">
        <f t="shared" si="126"/>
        <v>2.0846385041566737</v>
      </c>
      <c r="AG232">
        <f t="shared" si="127"/>
        <v>17.156784760396949</v>
      </c>
      <c r="AH232">
        <v>1479.7576506531091</v>
      </c>
      <c r="AI232">
        <v>1456.8301818181819</v>
      </c>
      <c r="AJ232">
        <v>1.7638119970436039</v>
      </c>
      <c r="AK232">
        <v>60.783550458012961</v>
      </c>
      <c r="AL232">
        <f t="shared" si="128"/>
        <v>2.0827539516687241</v>
      </c>
      <c r="AM232">
        <v>31.09130107348755</v>
      </c>
      <c r="AN232">
        <v>32.950669090909088</v>
      </c>
      <c r="AO232">
        <v>-1.9186856284429849E-5</v>
      </c>
      <c r="AP232">
        <v>100.31295513855321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47600.598873709721</v>
      </c>
      <c r="AV232">
        <f t="shared" si="132"/>
        <v>1200.004285714286</v>
      </c>
      <c r="AW232">
        <f t="shared" si="133"/>
        <v>1025.9278850211058</v>
      </c>
      <c r="AX232">
        <f t="shared" si="134"/>
        <v>0.8549368508383588</v>
      </c>
      <c r="AY232">
        <f t="shared" si="135"/>
        <v>0.18842812211803267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1678122401</v>
      </c>
      <c r="BF232">
        <v>1406.255714285714</v>
      </c>
      <c r="BG232">
        <v>1434.944285714286</v>
      </c>
      <c r="BH232">
        <v>32.952542857142859</v>
      </c>
      <c r="BI232">
        <v>31.091614285714289</v>
      </c>
      <c r="BJ232">
        <v>1414.3842857142861</v>
      </c>
      <c r="BK232">
        <v>32.698171428571428</v>
      </c>
      <c r="BL232">
        <v>649.98014285714282</v>
      </c>
      <c r="BM232">
        <v>101.2627142857143</v>
      </c>
      <c r="BN232">
        <v>9.9888000000000005E-2</v>
      </c>
      <c r="BO232">
        <v>32.087042857142848</v>
      </c>
      <c r="BP232">
        <v>31.771714285714289</v>
      </c>
      <c r="BQ232">
        <v>999.89999999999986</v>
      </c>
      <c r="BR232">
        <v>0</v>
      </c>
      <c r="BS232">
        <v>0</v>
      </c>
      <c r="BT232">
        <v>9014.1071428571431</v>
      </c>
      <c r="BU232">
        <v>0</v>
      </c>
      <c r="BV232">
        <v>237.16114285714281</v>
      </c>
      <c r="BW232">
        <v>-28.688871428571431</v>
      </c>
      <c r="BX232">
        <v>1454.1728571428571</v>
      </c>
      <c r="BY232">
        <v>1480.991428571429</v>
      </c>
      <c r="BZ232">
        <v>1.8609371428571431</v>
      </c>
      <c r="CA232">
        <v>1434.944285714286</v>
      </c>
      <c r="CB232">
        <v>31.091614285714289</v>
      </c>
      <c r="CC232">
        <v>3.3368628571428571</v>
      </c>
      <c r="CD232">
        <v>3.148421428571428</v>
      </c>
      <c r="CE232">
        <v>25.811814285714291</v>
      </c>
      <c r="CF232">
        <v>24.83438571428572</v>
      </c>
      <c r="CG232">
        <v>1200.004285714286</v>
      </c>
      <c r="CH232">
        <v>0.50002214285714286</v>
      </c>
      <c r="CI232">
        <v>0.49997785714285709</v>
      </c>
      <c r="CJ232">
        <v>0</v>
      </c>
      <c r="CK232">
        <v>1458.8814285714291</v>
      </c>
      <c r="CL232">
        <v>4.9990899999999998</v>
      </c>
      <c r="CM232">
        <v>15670.27142857143</v>
      </c>
      <c r="CN232">
        <v>9557.9600000000009</v>
      </c>
      <c r="CO232">
        <v>41.811999999999998</v>
      </c>
      <c r="CP232">
        <v>43.311999999999998</v>
      </c>
      <c r="CQ232">
        <v>42.561999999999998</v>
      </c>
      <c r="CR232">
        <v>42.5</v>
      </c>
      <c r="CS232">
        <v>43.107000000000014</v>
      </c>
      <c r="CT232">
        <v>597.52857142857124</v>
      </c>
      <c r="CU232">
        <v>597.47571428571428</v>
      </c>
      <c r="CV232">
        <v>0</v>
      </c>
      <c r="CW232">
        <v>1678122445</v>
      </c>
      <c r="CX232">
        <v>0</v>
      </c>
      <c r="CY232">
        <v>1678116306.0999999</v>
      </c>
      <c r="CZ232" t="s">
        <v>356</v>
      </c>
      <c r="DA232">
        <v>1678116302.5999999</v>
      </c>
      <c r="DB232">
        <v>1678116306.0999999</v>
      </c>
      <c r="DC232">
        <v>12</v>
      </c>
      <c r="DD232">
        <v>3.5000000000000003E-2</v>
      </c>
      <c r="DE232">
        <v>0.05</v>
      </c>
      <c r="DF232">
        <v>-6.1040000000000001</v>
      </c>
      <c r="DG232">
        <v>0.249</v>
      </c>
      <c r="DH232">
        <v>413</v>
      </c>
      <c r="DI232">
        <v>32</v>
      </c>
      <c r="DJ232">
        <v>0.5</v>
      </c>
      <c r="DK232">
        <v>0.15</v>
      </c>
      <c r="DL232">
        <v>-28.710292682926831</v>
      </c>
      <c r="DM232">
        <v>0.33632404181181541</v>
      </c>
      <c r="DN232">
        <v>9.1589203193293542E-2</v>
      </c>
      <c r="DO232">
        <v>0</v>
      </c>
      <c r="DP232">
        <v>1.865599756097561</v>
      </c>
      <c r="DQ232">
        <v>-2.2376027874562578E-2</v>
      </c>
      <c r="DR232">
        <v>2.651377449465842E-3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3.2975400000000001</v>
      </c>
      <c r="EB232">
        <v>2.6253099999999998</v>
      </c>
      <c r="EC232">
        <v>0.23230400000000001</v>
      </c>
      <c r="ED232">
        <v>0.232735</v>
      </c>
      <c r="EE232">
        <v>0.136543</v>
      </c>
      <c r="EF232">
        <v>0.130133</v>
      </c>
      <c r="EG232">
        <v>23175.599999999999</v>
      </c>
      <c r="EH232">
        <v>23495.9</v>
      </c>
      <c r="EI232">
        <v>28091.200000000001</v>
      </c>
      <c r="EJ232">
        <v>29477.9</v>
      </c>
      <c r="EK232">
        <v>33401.5</v>
      </c>
      <c r="EL232">
        <v>35598.5</v>
      </c>
      <c r="EM232">
        <v>39668.199999999997</v>
      </c>
      <c r="EN232">
        <v>42121.9</v>
      </c>
      <c r="EO232">
        <v>2.2378</v>
      </c>
      <c r="EP232">
        <v>2.2148500000000002</v>
      </c>
      <c r="EQ232">
        <v>0.12413399999999999</v>
      </c>
      <c r="ER232">
        <v>0</v>
      </c>
      <c r="ES232">
        <v>29.756599999999999</v>
      </c>
      <c r="ET232">
        <v>999.9</v>
      </c>
      <c r="EU232">
        <v>74.900000000000006</v>
      </c>
      <c r="EV232">
        <v>32.700000000000003</v>
      </c>
      <c r="EW232">
        <v>36.7453</v>
      </c>
      <c r="EX232">
        <v>57.117100000000001</v>
      </c>
      <c r="EY232">
        <v>-4.2067300000000003</v>
      </c>
      <c r="EZ232">
        <v>2</v>
      </c>
      <c r="FA232">
        <v>0.38581300000000002</v>
      </c>
      <c r="FB232">
        <v>-0.31561299999999998</v>
      </c>
      <c r="FC232">
        <v>20.275400000000001</v>
      </c>
      <c r="FD232">
        <v>5.2198399999999996</v>
      </c>
      <c r="FE232">
        <v>12.004099999999999</v>
      </c>
      <c r="FF232">
        <v>4.9869000000000003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1.86222</v>
      </c>
      <c r="FN232">
        <v>1.86429</v>
      </c>
      <c r="FO232">
        <v>1.8603499999999999</v>
      </c>
      <c r="FP232">
        <v>1.86111</v>
      </c>
      <c r="FQ232">
        <v>1.8602000000000001</v>
      </c>
      <c r="FR232">
        <v>1.8619000000000001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-8.1300000000000008</v>
      </c>
      <c r="GH232">
        <v>0.25430000000000003</v>
      </c>
      <c r="GI232">
        <v>-4.4273770621571362</v>
      </c>
      <c r="GJ232">
        <v>-4.6782648166075668E-3</v>
      </c>
      <c r="GK232">
        <v>2.0645039605938809E-6</v>
      </c>
      <c r="GL232">
        <v>-4.2957140779123221E-10</v>
      </c>
      <c r="GM232">
        <v>-7.2769555290842433E-2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101.7</v>
      </c>
      <c r="GV232">
        <v>101.6</v>
      </c>
      <c r="GW232">
        <v>3.7060499999999998</v>
      </c>
      <c r="GX232">
        <v>2.49878</v>
      </c>
      <c r="GY232">
        <v>2.04834</v>
      </c>
      <c r="GZ232">
        <v>2.6208499999999999</v>
      </c>
      <c r="HA232">
        <v>2.1972700000000001</v>
      </c>
      <c r="HB232">
        <v>2.31934</v>
      </c>
      <c r="HC232">
        <v>37.795299999999997</v>
      </c>
      <c r="HD232">
        <v>14.245900000000001</v>
      </c>
      <c r="HE232">
        <v>18</v>
      </c>
      <c r="HF232">
        <v>706.67399999999998</v>
      </c>
      <c r="HG232">
        <v>766.80700000000002</v>
      </c>
      <c r="HH232">
        <v>30.999600000000001</v>
      </c>
      <c r="HI232">
        <v>32.287999999999997</v>
      </c>
      <c r="HJ232">
        <v>30.0002</v>
      </c>
      <c r="HK232">
        <v>32.252499999999998</v>
      </c>
      <c r="HL232">
        <v>32.263300000000001</v>
      </c>
      <c r="HM232">
        <v>74.118899999999996</v>
      </c>
      <c r="HN232">
        <v>18.988299999999999</v>
      </c>
      <c r="HO232">
        <v>100</v>
      </c>
      <c r="HP232">
        <v>31</v>
      </c>
      <c r="HQ232">
        <v>1448.33</v>
      </c>
      <c r="HR232">
        <v>31.135100000000001</v>
      </c>
      <c r="HS232">
        <v>99.009299999999996</v>
      </c>
      <c r="HT232">
        <v>97.688900000000004</v>
      </c>
    </row>
    <row r="233" spans="1:228" x14ac:dyDescent="0.2">
      <c r="A233">
        <v>218</v>
      </c>
      <c r="B233">
        <v>1678122407</v>
      </c>
      <c r="C233">
        <v>866.5</v>
      </c>
      <c r="D233" t="s">
        <v>795</v>
      </c>
      <c r="E233" t="s">
        <v>796</v>
      </c>
      <c r="F233">
        <v>4</v>
      </c>
      <c r="G233">
        <v>1678122404.6875</v>
      </c>
      <c r="H233">
        <f t="shared" si="102"/>
        <v>2.0832331326310623E-3</v>
      </c>
      <c r="I233">
        <f t="shared" si="103"/>
        <v>2.0832331326310625</v>
      </c>
      <c r="J233">
        <f t="shared" si="104"/>
        <v>17.33143062406009</v>
      </c>
      <c r="K233">
        <f t="shared" si="105"/>
        <v>1412.5037500000001</v>
      </c>
      <c r="L233">
        <f t="shared" si="106"/>
        <v>1195.9177891643164</v>
      </c>
      <c r="M233">
        <f t="shared" si="107"/>
        <v>121.22252357889343</v>
      </c>
      <c r="N233">
        <f t="shared" si="108"/>
        <v>143.17645467862857</v>
      </c>
      <c r="O233">
        <f t="shared" si="109"/>
        <v>0.15196441000733441</v>
      </c>
      <c r="P233">
        <f t="shared" si="110"/>
        <v>2.7683525926073944</v>
      </c>
      <c r="Q233">
        <f t="shared" si="111"/>
        <v>0.14747759187839077</v>
      </c>
      <c r="R233">
        <f t="shared" si="112"/>
        <v>9.2565582892964723E-2</v>
      </c>
      <c r="S233">
        <f t="shared" si="113"/>
        <v>226.11377398379054</v>
      </c>
      <c r="T233">
        <f t="shared" si="114"/>
        <v>32.926041122941584</v>
      </c>
      <c r="U233">
        <f t="shared" si="115"/>
        <v>31.776875</v>
      </c>
      <c r="V233">
        <f t="shared" si="116"/>
        <v>4.7151091710793613</v>
      </c>
      <c r="W233">
        <f t="shared" si="117"/>
        <v>69.575923936224228</v>
      </c>
      <c r="X233">
        <f t="shared" si="118"/>
        <v>3.3401647798897911</v>
      </c>
      <c r="Y233">
        <f t="shared" si="119"/>
        <v>4.8007480043693063</v>
      </c>
      <c r="Z233">
        <f t="shared" si="120"/>
        <v>1.3749443911895702</v>
      </c>
      <c r="AA233">
        <f t="shared" si="121"/>
        <v>-91.870581149029846</v>
      </c>
      <c r="AB233">
        <f t="shared" si="122"/>
        <v>47.440159620368973</v>
      </c>
      <c r="AC233">
        <f t="shared" si="123"/>
        <v>3.8838400294137196</v>
      </c>
      <c r="AD233">
        <f t="shared" si="124"/>
        <v>185.5671924845434</v>
      </c>
      <c r="AE233">
        <f t="shared" si="125"/>
        <v>28.035759367535107</v>
      </c>
      <c r="AF233">
        <f t="shared" si="126"/>
        <v>2.081648650244301</v>
      </c>
      <c r="AG233">
        <f t="shared" si="127"/>
        <v>17.33143062406009</v>
      </c>
      <c r="AH233">
        <v>1486.606198325323</v>
      </c>
      <c r="AI233">
        <v>1463.716787878787</v>
      </c>
      <c r="AJ233">
        <v>1.709404144688879</v>
      </c>
      <c r="AK233">
        <v>60.783550458012961</v>
      </c>
      <c r="AL233">
        <f t="shared" si="128"/>
        <v>2.0832331326310625</v>
      </c>
      <c r="AM233">
        <v>31.09410379017497</v>
      </c>
      <c r="AN233">
        <v>32.953624848484829</v>
      </c>
      <c r="AO233">
        <v>6.6226050794129999E-6</v>
      </c>
      <c r="AP233">
        <v>100.31295513855321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47497.973978399044</v>
      </c>
      <c r="AV233">
        <f t="shared" si="132"/>
        <v>1199.99875</v>
      </c>
      <c r="AW233">
        <f t="shared" si="133"/>
        <v>1025.9232885926376</v>
      </c>
      <c r="AX233">
        <f t="shared" si="134"/>
        <v>0.85493696438653588</v>
      </c>
      <c r="AY233">
        <f t="shared" si="135"/>
        <v>0.18842834126601427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1678122404.6875</v>
      </c>
      <c r="BF233">
        <v>1412.5037500000001</v>
      </c>
      <c r="BG233">
        <v>1441.0962500000001</v>
      </c>
      <c r="BH233">
        <v>32.952312499999998</v>
      </c>
      <c r="BI233">
        <v>31.094162499999999</v>
      </c>
      <c r="BJ233">
        <v>1420.6424999999999</v>
      </c>
      <c r="BK233">
        <v>32.697949999999999</v>
      </c>
      <c r="BL233">
        <v>650.01862499999993</v>
      </c>
      <c r="BM233">
        <v>101.26349999999999</v>
      </c>
      <c r="BN233">
        <v>0.1000926125</v>
      </c>
      <c r="BO233">
        <v>32.094737500000001</v>
      </c>
      <c r="BP233">
        <v>31.776875</v>
      </c>
      <c r="BQ233">
        <v>999.9</v>
      </c>
      <c r="BR233">
        <v>0</v>
      </c>
      <c r="BS233">
        <v>0</v>
      </c>
      <c r="BT233">
        <v>8994.53125</v>
      </c>
      <c r="BU233">
        <v>0</v>
      </c>
      <c r="BV233">
        <v>232.93462500000001</v>
      </c>
      <c r="BW233">
        <v>-28.591774999999998</v>
      </c>
      <c r="BX233">
        <v>1460.63375</v>
      </c>
      <c r="BY233">
        <v>1487.34375</v>
      </c>
      <c r="BZ233">
        <v>1.85813125</v>
      </c>
      <c r="CA233">
        <v>1441.0962500000001</v>
      </c>
      <c r="CB233">
        <v>31.094162499999999</v>
      </c>
      <c r="CC233">
        <v>3.336865</v>
      </c>
      <c r="CD233">
        <v>3.1487025000000002</v>
      </c>
      <c r="CE233">
        <v>25.811812499999998</v>
      </c>
      <c r="CF233">
        <v>24.835912499999999</v>
      </c>
      <c r="CG233">
        <v>1199.99875</v>
      </c>
      <c r="CH233">
        <v>0.50002000000000002</v>
      </c>
      <c r="CI233">
        <v>0.49997999999999998</v>
      </c>
      <c r="CJ233">
        <v>0</v>
      </c>
      <c r="CK233">
        <v>1458.2449999999999</v>
      </c>
      <c r="CL233">
        <v>4.9990899999999998</v>
      </c>
      <c r="CM233">
        <v>15660.0625</v>
      </c>
      <c r="CN233">
        <v>9557.9125000000004</v>
      </c>
      <c r="CO233">
        <v>41.811999999999998</v>
      </c>
      <c r="CP233">
        <v>43.311999999999998</v>
      </c>
      <c r="CQ233">
        <v>42.561999999999998</v>
      </c>
      <c r="CR233">
        <v>42.5</v>
      </c>
      <c r="CS233">
        <v>43.109250000000003</v>
      </c>
      <c r="CT233">
        <v>597.52125000000001</v>
      </c>
      <c r="CU233">
        <v>597.47749999999996</v>
      </c>
      <c r="CV233">
        <v>0</v>
      </c>
      <c r="CW233">
        <v>1678122449.2</v>
      </c>
      <c r="CX233">
        <v>0</v>
      </c>
      <c r="CY233">
        <v>1678116306.0999999</v>
      </c>
      <c r="CZ233" t="s">
        <v>356</v>
      </c>
      <c r="DA233">
        <v>1678116302.5999999</v>
      </c>
      <c r="DB233">
        <v>1678116306.0999999</v>
      </c>
      <c r="DC233">
        <v>12</v>
      </c>
      <c r="DD233">
        <v>3.5000000000000003E-2</v>
      </c>
      <c r="DE233">
        <v>0.05</v>
      </c>
      <c r="DF233">
        <v>-6.1040000000000001</v>
      </c>
      <c r="DG233">
        <v>0.249</v>
      </c>
      <c r="DH233">
        <v>413</v>
      </c>
      <c r="DI233">
        <v>32</v>
      </c>
      <c r="DJ233">
        <v>0.5</v>
      </c>
      <c r="DK233">
        <v>0.15</v>
      </c>
      <c r="DL233">
        <v>-28.659451219512199</v>
      </c>
      <c r="DM233">
        <v>0.25885714285713218</v>
      </c>
      <c r="DN233">
        <v>8.7827616974337164E-2</v>
      </c>
      <c r="DO233">
        <v>0</v>
      </c>
      <c r="DP233">
        <v>1.8633102439024389</v>
      </c>
      <c r="DQ233">
        <v>-2.6155400696859361E-2</v>
      </c>
      <c r="DR233">
        <v>3.077126857412473E-3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3.2976700000000001</v>
      </c>
      <c r="EB233">
        <v>2.6253099999999998</v>
      </c>
      <c r="EC233">
        <v>0.232958</v>
      </c>
      <c r="ED233">
        <v>0.23339399999999999</v>
      </c>
      <c r="EE233">
        <v>0.136545</v>
      </c>
      <c r="EF233">
        <v>0.130135</v>
      </c>
      <c r="EG233">
        <v>23155.7</v>
      </c>
      <c r="EH233">
        <v>23475.8</v>
      </c>
      <c r="EI233">
        <v>28091.1</v>
      </c>
      <c r="EJ233">
        <v>29478.2</v>
      </c>
      <c r="EK233">
        <v>33401.800000000003</v>
      </c>
      <c r="EL233">
        <v>35598.800000000003</v>
      </c>
      <c r="EM233">
        <v>39668.699999999997</v>
      </c>
      <c r="EN233">
        <v>42122.3</v>
      </c>
      <c r="EO233">
        <v>2.2379500000000001</v>
      </c>
      <c r="EP233">
        <v>2.21475</v>
      </c>
      <c r="EQ233">
        <v>0.124469</v>
      </c>
      <c r="ER233">
        <v>0</v>
      </c>
      <c r="ES233">
        <v>29.760100000000001</v>
      </c>
      <c r="ET233">
        <v>999.9</v>
      </c>
      <c r="EU233">
        <v>74.900000000000006</v>
      </c>
      <c r="EV233">
        <v>32.700000000000003</v>
      </c>
      <c r="EW233">
        <v>36.744100000000003</v>
      </c>
      <c r="EX233">
        <v>56.937100000000001</v>
      </c>
      <c r="EY233">
        <v>-4.2708399999999997</v>
      </c>
      <c r="EZ233">
        <v>2</v>
      </c>
      <c r="FA233">
        <v>0.38590200000000002</v>
      </c>
      <c r="FB233">
        <v>-0.31486900000000001</v>
      </c>
      <c r="FC233">
        <v>20.275300000000001</v>
      </c>
      <c r="FD233">
        <v>5.2195400000000003</v>
      </c>
      <c r="FE233">
        <v>12.0047</v>
      </c>
      <c r="FF233">
        <v>4.9869000000000003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1.8622300000000001</v>
      </c>
      <c r="FN233">
        <v>1.8643099999999999</v>
      </c>
      <c r="FO233">
        <v>1.8603499999999999</v>
      </c>
      <c r="FP233">
        <v>1.8610800000000001</v>
      </c>
      <c r="FQ233">
        <v>1.8602000000000001</v>
      </c>
      <c r="FR233">
        <v>1.86188</v>
      </c>
      <c r="FS233">
        <v>1.85853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-8.14</v>
      </c>
      <c r="GH233">
        <v>0.25440000000000002</v>
      </c>
      <c r="GI233">
        <v>-4.4273770621571362</v>
      </c>
      <c r="GJ233">
        <v>-4.6782648166075668E-3</v>
      </c>
      <c r="GK233">
        <v>2.0645039605938809E-6</v>
      </c>
      <c r="GL233">
        <v>-4.2957140779123221E-10</v>
      </c>
      <c r="GM233">
        <v>-7.2769555290842433E-2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101.7</v>
      </c>
      <c r="GV233">
        <v>101.7</v>
      </c>
      <c r="GW233">
        <v>3.7194799999999999</v>
      </c>
      <c r="GX233">
        <v>2.50366</v>
      </c>
      <c r="GY233">
        <v>2.04834</v>
      </c>
      <c r="GZ233">
        <v>2.6208499999999999</v>
      </c>
      <c r="HA233">
        <v>2.1972700000000001</v>
      </c>
      <c r="HB233">
        <v>2.2522000000000002</v>
      </c>
      <c r="HC233">
        <v>37.771099999999997</v>
      </c>
      <c r="HD233">
        <v>14.2546</v>
      </c>
      <c r="HE233">
        <v>18</v>
      </c>
      <c r="HF233">
        <v>706.803</v>
      </c>
      <c r="HG233">
        <v>766.73400000000004</v>
      </c>
      <c r="HH233">
        <v>31</v>
      </c>
      <c r="HI233">
        <v>32.288400000000003</v>
      </c>
      <c r="HJ233">
        <v>30</v>
      </c>
      <c r="HK233">
        <v>32.252800000000001</v>
      </c>
      <c r="HL233">
        <v>32.265099999999997</v>
      </c>
      <c r="HM233">
        <v>74.390100000000004</v>
      </c>
      <c r="HN233">
        <v>18.988299999999999</v>
      </c>
      <c r="HO233">
        <v>100</v>
      </c>
      <c r="HP233">
        <v>31</v>
      </c>
      <c r="HQ233">
        <v>1455.02</v>
      </c>
      <c r="HR233">
        <v>31.1433</v>
      </c>
      <c r="HS233">
        <v>99.009900000000002</v>
      </c>
      <c r="HT233">
        <v>97.689700000000002</v>
      </c>
    </row>
    <row r="234" spans="1:228" x14ac:dyDescent="0.2">
      <c r="A234">
        <v>219</v>
      </c>
      <c r="B234">
        <v>1678122411</v>
      </c>
      <c r="C234">
        <v>870.5</v>
      </c>
      <c r="D234" t="s">
        <v>797</v>
      </c>
      <c r="E234" t="s">
        <v>798</v>
      </c>
      <c r="F234">
        <v>4</v>
      </c>
      <c r="G234">
        <v>1678122409</v>
      </c>
      <c r="H234">
        <f t="shared" si="102"/>
        <v>2.0780751608670336E-3</v>
      </c>
      <c r="I234">
        <f t="shared" si="103"/>
        <v>2.0780751608670336</v>
      </c>
      <c r="J234">
        <f t="shared" si="104"/>
        <v>17.178691681669548</v>
      </c>
      <c r="K234">
        <f t="shared" si="105"/>
        <v>1419.6314285714279</v>
      </c>
      <c r="L234">
        <f t="shared" si="106"/>
        <v>1203.4935389022376</v>
      </c>
      <c r="M234">
        <f t="shared" si="107"/>
        <v>121.99010603143709</v>
      </c>
      <c r="N234">
        <f t="shared" si="108"/>
        <v>143.89856106328202</v>
      </c>
      <c r="O234">
        <f t="shared" si="109"/>
        <v>0.15116563020658086</v>
      </c>
      <c r="P234">
        <f t="shared" si="110"/>
        <v>2.7672451461243561</v>
      </c>
      <c r="Q234">
        <f t="shared" si="111"/>
        <v>0.14672339397228792</v>
      </c>
      <c r="R234">
        <f t="shared" si="112"/>
        <v>9.2090364773675271E-2</v>
      </c>
      <c r="S234">
        <f t="shared" si="113"/>
        <v>226.11349680523858</v>
      </c>
      <c r="T234">
        <f t="shared" si="114"/>
        <v>32.936869962822279</v>
      </c>
      <c r="U234">
        <f t="shared" si="115"/>
        <v>31.7897</v>
      </c>
      <c r="V234">
        <f t="shared" si="116"/>
        <v>4.7185385674502243</v>
      </c>
      <c r="W234">
        <f t="shared" si="117"/>
        <v>69.536097169196879</v>
      </c>
      <c r="X234">
        <f t="shared" si="118"/>
        <v>3.3399751176786276</v>
      </c>
      <c r="Y234">
        <f t="shared" si="119"/>
        <v>4.803224876932223</v>
      </c>
      <c r="Z234">
        <f t="shared" si="120"/>
        <v>1.3785634497715966</v>
      </c>
      <c r="AA234">
        <f t="shared" si="121"/>
        <v>-91.643114594236181</v>
      </c>
      <c r="AB234">
        <f t="shared" si="122"/>
        <v>46.868387964427455</v>
      </c>
      <c r="AC234">
        <f t="shared" si="123"/>
        <v>3.8389800440543755</v>
      </c>
      <c r="AD234">
        <f t="shared" si="124"/>
        <v>185.17775021948424</v>
      </c>
      <c r="AE234">
        <f t="shared" si="125"/>
        <v>28.078450431205777</v>
      </c>
      <c r="AF234">
        <f t="shared" si="126"/>
        <v>2.0740631112975576</v>
      </c>
      <c r="AG234">
        <f t="shared" si="127"/>
        <v>17.178691681669548</v>
      </c>
      <c r="AH234">
        <v>1493.5378594314909</v>
      </c>
      <c r="AI234">
        <v>1470.659090909091</v>
      </c>
      <c r="AJ234">
        <v>1.745569262032312</v>
      </c>
      <c r="AK234">
        <v>60.783550458012961</v>
      </c>
      <c r="AL234">
        <f t="shared" si="128"/>
        <v>2.0780751608670336</v>
      </c>
      <c r="AM234">
        <v>31.094135536939579</v>
      </c>
      <c r="AN234">
        <v>32.949232121212127</v>
      </c>
      <c r="AO234">
        <v>-2.0637623577714881E-5</v>
      </c>
      <c r="AP234">
        <v>100.31295513855321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47465.987382223124</v>
      </c>
      <c r="AV234">
        <f t="shared" si="132"/>
        <v>1199.997142857143</v>
      </c>
      <c r="AW234">
        <f t="shared" si="133"/>
        <v>1025.9219278783619</v>
      </c>
      <c r="AX234">
        <f t="shared" si="134"/>
        <v>0.85493697546286218</v>
      </c>
      <c r="AY234">
        <f t="shared" si="135"/>
        <v>0.18842836264332413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1678122409</v>
      </c>
      <c r="BF234">
        <v>1419.6314285714279</v>
      </c>
      <c r="BG234">
        <v>1448.267142857143</v>
      </c>
      <c r="BH234">
        <v>32.950528571428571</v>
      </c>
      <c r="BI234">
        <v>31.099142857142851</v>
      </c>
      <c r="BJ234">
        <v>1427.78</v>
      </c>
      <c r="BK234">
        <v>32.696214285714291</v>
      </c>
      <c r="BL234">
        <v>650.01742857142858</v>
      </c>
      <c r="BM234">
        <v>101.26342857142861</v>
      </c>
      <c r="BN234">
        <v>9.9895857142857133E-2</v>
      </c>
      <c r="BO234">
        <v>32.103857142857137</v>
      </c>
      <c r="BP234">
        <v>31.7897</v>
      </c>
      <c r="BQ234">
        <v>999.89999999999986</v>
      </c>
      <c r="BR234">
        <v>0</v>
      </c>
      <c r="BS234">
        <v>0</v>
      </c>
      <c r="BT234">
        <v>8988.6614285714277</v>
      </c>
      <c r="BU234">
        <v>0</v>
      </c>
      <c r="BV234">
        <v>226.8387142857143</v>
      </c>
      <c r="BW234">
        <v>-28.637799999999999</v>
      </c>
      <c r="BX234">
        <v>1468</v>
      </c>
      <c r="BY234">
        <v>1494.754285714286</v>
      </c>
      <c r="BZ234">
        <v>1.851381428571429</v>
      </c>
      <c r="CA234">
        <v>1448.267142857143</v>
      </c>
      <c r="CB234">
        <v>31.099142857142851</v>
      </c>
      <c r="CC234">
        <v>3.3366799999999999</v>
      </c>
      <c r="CD234">
        <v>3.1492014285714278</v>
      </c>
      <c r="CE234">
        <v>25.810871428571431</v>
      </c>
      <c r="CF234">
        <v>24.838571428571431</v>
      </c>
      <c r="CG234">
        <v>1199.997142857143</v>
      </c>
      <c r="CH234">
        <v>0.50002000000000002</v>
      </c>
      <c r="CI234">
        <v>0.49997999999999992</v>
      </c>
      <c r="CJ234">
        <v>0</v>
      </c>
      <c r="CK234">
        <v>1457.6042857142861</v>
      </c>
      <c r="CL234">
        <v>4.9990899999999998</v>
      </c>
      <c r="CM234">
        <v>15647.61428571429</v>
      </c>
      <c r="CN234">
        <v>9557.9028571428589</v>
      </c>
      <c r="CO234">
        <v>41.811999999999998</v>
      </c>
      <c r="CP234">
        <v>43.311999999999998</v>
      </c>
      <c r="CQ234">
        <v>42.561999999999998</v>
      </c>
      <c r="CR234">
        <v>42.5</v>
      </c>
      <c r="CS234">
        <v>43.107000000000014</v>
      </c>
      <c r="CT234">
        <v>597.51999999999987</v>
      </c>
      <c r="CU234">
        <v>597.47714285714289</v>
      </c>
      <c r="CV234">
        <v>0</v>
      </c>
      <c r="CW234">
        <v>1678122452.8</v>
      </c>
      <c r="CX234">
        <v>0</v>
      </c>
      <c r="CY234">
        <v>1678116306.0999999</v>
      </c>
      <c r="CZ234" t="s">
        <v>356</v>
      </c>
      <c r="DA234">
        <v>1678116302.5999999</v>
      </c>
      <c r="DB234">
        <v>1678116306.0999999</v>
      </c>
      <c r="DC234">
        <v>12</v>
      </c>
      <c r="DD234">
        <v>3.5000000000000003E-2</v>
      </c>
      <c r="DE234">
        <v>0.05</v>
      </c>
      <c r="DF234">
        <v>-6.1040000000000001</v>
      </c>
      <c r="DG234">
        <v>0.249</v>
      </c>
      <c r="DH234">
        <v>413</v>
      </c>
      <c r="DI234">
        <v>32</v>
      </c>
      <c r="DJ234">
        <v>0.5</v>
      </c>
      <c r="DK234">
        <v>0.15</v>
      </c>
      <c r="DL234">
        <v>-28.665607317073171</v>
      </c>
      <c r="DM234">
        <v>0.1983177700348884</v>
      </c>
      <c r="DN234">
        <v>8.3233961731284084E-2</v>
      </c>
      <c r="DO234">
        <v>0</v>
      </c>
      <c r="DP234">
        <v>1.8613848780487809</v>
      </c>
      <c r="DQ234">
        <v>-3.0888501742162459E-2</v>
      </c>
      <c r="DR234">
        <v>3.528620349441645E-3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3.2974600000000001</v>
      </c>
      <c r="EB234">
        <v>2.6250599999999999</v>
      </c>
      <c r="EC234">
        <v>0.23361899999999999</v>
      </c>
      <c r="ED234">
        <v>0.23402700000000001</v>
      </c>
      <c r="EE234">
        <v>0.13653699999999999</v>
      </c>
      <c r="EF234">
        <v>0.130218</v>
      </c>
      <c r="EG234">
        <v>23135.3</v>
      </c>
      <c r="EH234">
        <v>23456.1</v>
      </c>
      <c r="EI234">
        <v>28090.7</v>
      </c>
      <c r="EJ234">
        <v>29477.9</v>
      </c>
      <c r="EK234">
        <v>33401.5</v>
      </c>
      <c r="EL234">
        <v>35595</v>
      </c>
      <c r="EM234">
        <v>39667.9</v>
      </c>
      <c r="EN234">
        <v>42121.7</v>
      </c>
      <c r="EO234">
        <v>2.23787</v>
      </c>
      <c r="EP234">
        <v>2.2150500000000002</v>
      </c>
      <c r="EQ234">
        <v>0.12452199999999999</v>
      </c>
      <c r="ER234">
        <v>0</v>
      </c>
      <c r="ES234">
        <v>29.7653</v>
      </c>
      <c r="ET234">
        <v>999.9</v>
      </c>
      <c r="EU234">
        <v>74.900000000000006</v>
      </c>
      <c r="EV234">
        <v>32.700000000000003</v>
      </c>
      <c r="EW234">
        <v>36.743699999999997</v>
      </c>
      <c r="EX234">
        <v>57.027099999999997</v>
      </c>
      <c r="EY234">
        <v>-4.1386200000000004</v>
      </c>
      <c r="EZ234">
        <v>2</v>
      </c>
      <c r="FA234">
        <v>0.38586399999999998</v>
      </c>
      <c r="FB234">
        <v>-0.31522099999999997</v>
      </c>
      <c r="FC234">
        <v>20.274999999999999</v>
      </c>
      <c r="FD234">
        <v>5.2184900000000001</v>
      </c>
      <c r="FE234">
        <v>12.004099999999999</v>
      </c>
      <c r="FF234">
        <v>4.9863999999999997</v>
      </c>
      <c r="FG234">
        <v>3.2842500000000001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1.86225</v>
      </c>
      <c r="FN234">
        <v>1.8642700000000001</v>
      </c>
      <c r="FO234">
        <v>1.8603499999999999</v>
      </c>
      <c r="FP234">
        <v>1.8610899999999999</v>
      </c>
      <c r="FQ234">
        <v>1.8602000000000001</v>
      </c>
      <c r="FR234">
        <v>1.86189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-8.15</v>
      </c>
      <c r="GH234">
        <v>0.25430000000000003</v>
      </c>
      <c r="GI234">
        <v>-4.4273770621571362</v>
      </c>
      <c r="GJ234">
        <v>-4.6782648166075668E-3</v>
      </c>
      <c r="GK234">
        <v>2.0645039605938809E-6</v>
      </c>
      <c r="GL234">
        <v>-4.2957140779123221E-10</v>
      </c>
      <c r="GM234">
        <v>-7.2769555290842433E-2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101.8</v>
      </c>
      <c r="GV234">
        <v>101.7</v>
      </c>
      <c r="GW234">
        <v>3.73169</v>
      </c>
      <c r="GX234">
        <v>2.49512</v>
      </c>
      <c r="GY234">
        <v>2.04834</v>
      </c>
      <c r="GZ234">
        <v>2.6208499999999999</v>
      </c>
      <c r="HA234">
        <v>2.1972700000000001</v>
      </c>
      <c r="HB234">
        <v>2.3327599999999999</v>
      </c>
      <c r="HC234">
        <v>37.771099999999997</v>
      </c>
      <c r="HD234">
        <v>14.263400000000001</v>
      </c>
      <c r="HE234">
        <v>18</v>
      </c>
      <c r="HF234">
        <v>706.74</v>
      </c>
      <c r="HG234">
        <v>767.02800000000002</v>
      </c>
      <c r="HH234">
        <v>30.9999</v>
      </c>
      <c r="HI234">
        <v>32.290900000000001</v>
      </c>
      <c r="HJ234">
        <v>30.0002</v>
      </c>
      <c r="HK234">
        <v>32.252800000000001</v>
      </c>
      <c r="HL234">
        <v>32.265099999999997</v>
      </c>
      <c r="HM234">
        <v>74.643600000000006</v>
      </c>
      <c r="HN234">
        <v>18.682200000000002</v>
      </c>
      <c r="HO234">
        <v>100</v>
      </c>
      <c r="HP234">
        <v>31</v>
      </c>
      <c r="HQ234">
        <v>1461.7</v>
      </c>
      <c r="HR234">
        <v>31.324400000000001</v>
      </c>
      <c r="HS234">
        <v>99.008099999999999</v>
      </c>
      <c r="HT234">
        <v>97.688500000000005</v>
      </c>
    </row>
    <row r="235" spans="1:228" x14ac:dyDescent="0.2">
      <c r="A235">
        <v>220</v>
      </c>
      <c r="B235">
        <v>1678122415</v>
      </c>
      <c r="C235">
        <v>874.5</v>
      </c>
      <c r="D235" t="s">
        <v>799</v>
      </c>
      <c r="E235" t="s">
        <v>800</v>
      </c>
      <c r="F235">
        <v>4</v>
      </c>
      <c r="G235">
        <v>1678122412.6875</v>
      </c>
      <c r="H235">
        <f t="shared" si="102"/>
        <v>2.023503572657816E-3</v>
      </c>
      <c r="I235">
        <f t="shared" si="103"/>
        <v>2.0235035726578161</v>
      </c>
      <c r="J235">
        <f t="shared" si="104"/>
        <v>17.181386146746583</v>
      </c>
      <c r="K235">
        <f t="shared" si="105"/>
        <v>1425.8587500000001</v>
      </c>
      <c r="L235">
        <f t="shared" si="106"/>
        <v>1204.4734614428648</v>
      </c>
      <c r="M235">
        <f t="shared" si="107"/>
        <v>122.08807837281621</v>
      </c>
      <c r="N235">
        <f t="shared" si="108"/>
        <v>144.52817798910334</v>
      </c>
      <c r="O235">
        <f t="shared" si="109"/>
        <v>0.14702523287715008</v>
      </c>
      <c r="P235">
        <f t="shared" si="110"/>
        <v>2.7665335475980557</v>
      </c>
      <c r="Q235">
        <f t="shared" si="111"/>
        <v>0.14281831477431109</v>
      </c>
      <c r="R235">
        <f t="shared" si="112"/>
        <v>8.9629394932406972E-2</v>
      </c>
      <c r="S235">
        <f t="shared" si="113"/>
        <v>226.11357448381787</v>
      </c>
      <c r="T235">
        <f t="shared" si="114"/>
        <v>32.959456002736545</v>
      </c>
      <c r="U235">
        <f t="shared" si="115"/>
        <v>31.792950000000001</v>
      </c>
      <c r="V235">
        <f t="shared" si="116"/>
        <v>4.7194079600732186</v>
      </c>
      <c r="W235">
        <f t="shared" si="117"/>
        <v>69.514844676492288</v>
      </c>
      <c r="X235">
        <f t="shared" si="118"/>
        <v>3.3403671858721125</v>
      </c>
      <c r="Y235">
        <f t="shared" si="119"/>
        <v>4.8052573539040333</v>
      </c>
      <c r="Z235">
        <f t="shared" si="120"/>
        <v>1.3790407742011062</v>
      </c>
      <c r="AA235">
        <f t="shared" si="121"/>
        <v>-89.23650755420968</v>
      </c>
      <c r="AB235">
        <f t="shared" si="122"/>
        <v>47.487290780246823</v>
      </c>
      <c r="AC235">
        <f t="shared" si="123"/>
        <v>3.8908801228234084</v>
      </c>
      <c r="AD235">
        <f t="shared" si="124"/>
        <v>188.2552378326784</v>
      </c>
      <c r="AE235">
        <f t="shared" si="125"/>
        <v>27.817069361649015</v>
      </c>
      <c r="AF235">
        <f t="shared" si="126"/>
        <v>2.0131093826328539</v>
      </c>
      <c r="AG235">
        <f t="shared" si="127"/>
        <v>17.181386146746583</v>
      </c>
      <c r="AH235">
        <v>1500.2539263312681</v>
      </c>
      <c r="AI235">
        <v>1477.519696969696</v>
      </c>
      <c r="AJ235">
        <v>1.705918214077063</v>
      </c>
      <c r="AK235">
        <v>60.783550458012961</v>
      </c>
      <c r="AL235">
        <f t="shared" si="128"/>
        <v>2.0235035726578161</v>
      </c>
      <c r="AM235">
        <v>31.158009634554659</v>
      </c>
      <c r="AN235">
        <v>32.963915757575741</v>
      </c>
      <c r="AO235">
        <v>5.35961905038084E-5</v>
      </c>
      <c r="AP235">
        <v>100.31295513855321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47445.177829217871</v>
      </c>
      <c r="AV235">
        <f t="shared" si="132"/>
        <v>1199.9974999999999</v>
      </c>
      <c r="AW235">
        <f t="shared" si="133"/>
        <v>1025.9222385926516</v>
      </c>
      <c r="AX235">
        <f t="shared" si="134"/>
        <v>0.854936979945918</v>
      </c>
      <c r="AY235">
        <f t="shared" si="135"/>
        <v>0.18842837129562176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1678122412.6875</v>
      </c>
      <c r="BF235">
        <v>1425.8587500000001</v>
      </c>
      <c r="BG235">
        <v>1454.1849999999999</v>
      </c>
      <c r="BH235">
        <v>32.954762500000001</v>
      </c>
      <c r="BI235">
        <v>31.157787500000001</v>
      </c>
      <c r="BJ235">
        <v>1434.0162499999999</v>
      </c>
      <c r="BK235">
        <v>32.700412499999999</v>
      </c>
      <c r="BL235">
        <v>650.01499999999999</v>
      </c>
      <c r="BM235">
        <v>101.262125</v>
      </c>
      <c r="BN235">
        <v>0.1000737375</v>
      </c>
      <c r="BO235">
        <v>32.111337499999998</v>
      </c>
      <c r="BP235">
        <v>31.792950000000001</v>
      </c>
      <c r="BQ235">
        <v>999.9</v>
      </c>
      <c r="BR235">
        <v>0</v>
      </c>
      <c r="BS235">
        <v>0</v>
      </c>
      <c r="BT235">
        <v>8985.0024999999987</v>
      </c>
      <c r="BU235">
        <v>0</v>
      </c>
      <c r="BV235">
        <v>220.52924999999999</v>
      </c>
      <c r="BW235">
        <v>-28.325475000000001</v>
      </c>
      <c r="BX235">
        <v>1474.4475</v>
      </c>
      <c r="BY235">
        <v>1500.9512500000001</v>
      </c>
      <c r="BZ235">
        <v>1.7969675000000001</v>
      </c>
      <c r="CA235">
        <v>1454.1849999999999</v>
      </c>
      <c r="CB235">
        <v>31.157787500000001</v>
      </c>
      <c r="CC235">
        <v>3.3370674999999999</v>
      </c>
      <c r="CD235">
        <v>3.1551024999999999</v>
      </c>
      <c r="CE235">
        <v>25.812825</v>
      </c>
      <c r="CF235">
        <v>24.869912500000002</v>
      </c>
      <c r="CG235">
        <v>1199.9974999999999</v>
      </c>
      <c r="CH235">
        <v>0.50002000000000002</v>
      </c>
      <c r="CI235">
        <v>0.49997999999999998</v>
      </c>
      <c r="CJ235">
        <v>0</v>
      </c>
      <c r="CK235">
        <v>1456.8074999999999</v>
      </c>
      <c r="CL235">
        <v>4.9990899999999998</v>
      </c>
      <c r="CM235">
        <v>15636.8</v>
      </c>
      <c r="CN235">
        <v>9557.9125000000004</v>
      </c>
      <c r="CO235">
        <v>41.811999999999998</v>
      </c>
      <c r="CP235">
        <v>43.311999999999998</v>
      </c>
      <c r="CQ235">
        <v>42.561999999999998</v>
      </c>
      <c r="CR235">
        <v>42.5</v>
      </c>
      <c r="CS235">
        <v>43.085625</v>
      </c>
      <c r="CT235">
        <v>597.52</v>
      </c>
      <c r="CU235">
        <v>597.47749999999996</v>
      </c>
      <c r="CV235">
        <v>0</v>
      </c>
      <c r="CW235">
        <v>1678122457</v>
      </c>
      <c r="CX235">
        <v>0</v>
      </c>
      <c r="CY235">
        <v>1678116306.0999999</v>
      </c>
      <c r="CZ235" t="s">
        <v>356</v>
      </c>
      <c r="DA235">
        <v>1678116302.5999999</v>
      </c>
      <c r="DB235">
        <v>1678116306.0999999</v>
      </c>
      <c r="DC235">
        <v>12</v>
      </c>
      <c r="DD235">
        <v>3.5000000000000003E-2</v>
      </c>
      <c r="DE235">
        <v>0.05</v>
      </c>
      <c r="DF235">
        <v>-6.1040000000000001</v>
      </c>
      <c r="DG235">
        <v>0.249</v>
      </c>
      <c r="DH235">
        <v>413</v>
      </c>
      <c r="DI235">
        <v>32</v>
      </c>
      <c r="DJ235">
        <v>0.5</v>
      </c>
      <c r="DK235">
        <v>0.15</v>
      </c>
      <c r="DL235">
        <v>-28.597682926829268</v>
      </c>
      <c r="DM235">
        <v>0.75581393728216995</v>
      </c>
      <c r="DN235">
        <v>0.13413999222224871</v>
      </c>
      <c r="DO235">
        <v>0</v>
      </c>
      <c r="DP235">
        <v>1.851059756097561</v>
      </c>
      <c r="DQ235">
        <v>-0.16548815331010949</v>
      </c>
      <c r="DR235">
        <v>2.2034036917172959E-2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371</v>
      </c>
      <c r="EA235">
        <v>3.2975300000000001</v>
      </c>
      <c r="EB235">
        <v>2.62514</v>
      </c>
      <c r="EC235">
        <v>0.234262</v>
      </c>
      <c r="ED235">
        <v>0.23463800000000001</v>
      </c>
      <c r="EE235">
        <v>0.13658899999999999</v>
      </c>
      <c r="EF235">
        <v>0.130416</v>
      </c>
      <c r="EG235">
        <v>23116</v>
      </c>
      <c r="EH235">
        <v>23437.4</v>
      </c>
      <c r="EI235">
        <v>28090.799999999999</v>
      </c>
      <c r="EJ235">
        <v>29478</v>
      </c>
      <c r="EK235">
        <v>33400.1</v>
      </c>
      <c r="EL235">
        <v>35587.300000000003</v>
      </c>
      <c r="EM235">
        <v>39668.5</v>
      </c>
      <c r="EN235">
        <v>42122.1</v>
      </c>
      <c r="EO235">
        <v>2.23787</v>
      </c>
      <c r="EP235">
        <v>2.2151000000000001</v>
      </c>
      <c r="EQ235">
        <v>0.12513299999999999</v>
      </c>
      <c r="ER235">
        <v>0</v>
      </c>
      <c r="ES235">
        <v>29.770399999999999</v>
      </c>
      <c r="ET235">
        <v>999.9</v>
      </c>
      <c r="EU235">
        <v>74.900000000000006</v>
      </c>
      <c r="EV235">
        <v>32.700000000000003</v>
      </c>
      <c r="EW235">
        <v>36.744</v>
      </c>
      <c r="EX235">
        <v>56.757100000000001</v>
      </c>
      <c r="EY235">
        <v>-4.1145899999999997</v>
      </c>
      <c r="EZ235">
        <v>2</v>
      </c>
      <c r="FA235">
        <v>0.38585900000000001</v>
      </c>
      <c r="FB235">
        <v>-0.31622</v>
      </c>
      <c r="FC235">
        <v>20.275200000000002</v>
      </c>
      <c r="FD235">
        <v>5.2198399999999996</v>
      </c>
      <c r="FE235">
        <v>12.004899999999999</v>
      </c>
      <c r="FF235">
        <v>4.9869500000000002</v>
      </c>
      <c r="FG235">
        <v>3.2844500000000001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1.8622700000000001</v>
      </c>
      <c r="FN235">
        <v>1.8642799999999999</v>
      </c>
      <c r="FO235">
        <v>1.8603499999999999</v>
      </c>
      <c r="FP235">
        <v>1.8610899999999999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-8.16</v>
      </c>
      <c r="GH235">
        <v>0.25440000000000002</v>
      </c>
      <c r="GI235">
        <v>-4.4273770621571362</v>
      </c>
      <c r="GJ235">
        <v>-4.6782648166075668E-3</v>
      </c>
      <c r="GK235">
        <v>2.0645039605938809E-6</v>
      </c>
      <c r="GL235">
        <v>-4.2957140779123221E-10</v>
      </c>
      <c r="GM235">
        <v>-7.2769555290842433E-2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101.9</v>
      </c>
      <c r="GV235">
        <v>101.8</v>
      </c>
      <c r="GW235">
        <v>3.74512</v>
      </c>
      <c r="GX235">
        <v>2.4939</v>
      </c>
      <c r="GY235">
        <v>2.04834</v>
      </c>
      <c r="GZ235">
        <v>2.6208499999999999</v>
      </c>
      <c r="HA235">
        <v>2.1972700000000001</v>
      </c>
      <c r="HB235">
        <v>2.32544</v>
      </c>
      <c r="HC235">
        <v>37.771099999999997</v>
      </c>
      <c r="HD235">
        <v>14.263400000000001</v>
      </c>
      <c r="HE235">
        <v>18</v>
      </c>
      <c r="HF235">
        <v>706.74</v>
      </c>
      <c r="HG235">
        <v>767.08900000000006</v>
      </c>
      <c r="HH235">
        <v>30.9998</v>
      </c>
      <c r="HI235">
        <v>32.290900000000001</v>
      </c>
      <c r="HJ235">
        <v>30</v>
      </c>
      <c r="HK235">
        <v>32.252800000000001</v>
      </c>
      <c r="HL235">
        <v>32.266100000000002</v>
      </c>
      <c r="HM235">
        <v>74.909400000000005</v>
      </c>
      <c r="HN235">
        <v>18.387599999999999</v>
      </c>
      <c r="HO235">
        <v>100</v>
      </c>
      <c r="HP235">
        <v>31</v>
      </c>
      <c r="HQ235">
        <v>1468.39</v>
      </c>
      <c r="HR235">
        <v>31.355899999999998</v>
      </c>
      <c r="HS235">
        <v>99.009299999999996</v>
      </c>
      <c r="HT235">
        <v>97.6892</v>
      </c>
    </row>
    <row r="236" spans="1:228" x14ac:dyDescent="0.2">
      <c r="A236">
        <v>221</v>
      </c>
      <c r="B236">
        <v>1678122419</v>
      </c>
      <c r="C236">
        <v>878.5</v>
      </c>
      <c r="D236" t="s">
        <v>801</v>
      </c>
      <c r="E236" t="s">
        <v>802</v>
      </c>
      <c r="F236">
        <v>4</v>
      </c>
      <c r="G236">
        <v>1678122417</v>
      </c>
      <c r="H236">
        <f t="shared" si="102"/>
        <v>2.0365521149004829E-3</v>
      </c>
      <c r="I236">
        <f t="shared" si="103"/>
        <v>2.0365521149004828</v>
      </c>
      <c r="J236">
        <f t="shared" si="104"/>
        <v>17.305636490703208</v>
      </c>
      <c r="K236">
        <f t="shared" si="105"/>
        <v>1432.8814285714291</v>
      </c>
      <c r="L236">
        <f t="shared" si="106"/>
        <v>1210.9031030940989</v>
      </c>
      <c r="M236">
        <f t="shared" si="107"/>
        <v>122.73748813464238</v>
      </c>
      <c r="N236">
        <f t="shared" si="108"/>
        <v>145.23727529333826</v>
      </c>
      <c r="O236">
        <f t="shared" si="109"/>
        <v>0.14779375122000737</v>
      </c>
      <c r="P236">
        <f t="shared" si="110"/>
        <v>2.7694826786401707</v>
      </c>
      <c r="Q236">
        <f t="shared" si="111"/>
        <v>0.14354780855105789</v>
      </c>
      <c r="R236">
        <f t="shared" si="112"/>
        <v>9.0088700945704675E-2</v>
      </c>
      <c r="S236">
        <f t="shared" si="113"/>
        <v>226.11503023374803</v>
      </c>
      <c r="T236">
        <f t="shared" si="114"/>
        <v>32.964639032684822</v>
      </c>
      <c r="U236">
        <f t="shared" si="115"/>
        <v>31.810657142857139</v>
      </c>
      <c r="V236">
        <f t="shared" si="116"/>
        <v>4.7241471671562287</v>
      </c>
      <c r="W236">
        <f t="shared" si="117"/>
        <v>69.539222748471246</v>
      </c>
      <c r="X236">
        <f t="shared" si="118"/>
        <v>3.3433488511829719</v>
      </c>
      <c r="Y236">
        <f t="shared" si="119"/>
        <v>4.8078605412029454</v>
      </c>
      <c r="Z236">
        <f t="shared" si="120"/>
        <v>1.3807983159732569</v>
      </c>
      <c r="AA236">
        <f t="shared" si="121"/>
        <v>-89.811948267111291</v>
      </c>
      <c r="AB236">
        <f t="shared" si="122"/>
        <v>46.323982128722989</v>
      </c>
      <c r="AC236">
        <f t="shared" si="123"/>
        <v>3.7920312468530417</v>
      </c>
      <c r="AD236">
        <f t="shared" si="124"/>
        <v>186.41909534221276</v>
      </c>
      <c r="AE236">
        <f t="shared" si="125"/>
        <v>27.743526812322251</v>
      </c>
      <c r="AF236">
        <f t="shared" si="126"/>
        <v>1.9565556268570743</v>
      </c>
      <c r="AG236">
        <f t="shared" si="127"/>
        <v>17.305636490703208</v>
      </c>
      <c r="AH236">
        <v>1506.953558082552</v>
      </c>
      <c r="AI236">
        <v>1484.2361212121209</v>
      </c>
      <c r="AJ236">
        <v>1.6692884985865091</v>
      </c>
      <c r="AK236">
        <v>60.783550458012961</v>
      </c>
      <c r="AL236">
        <f t="shared" si="128"/>
        <v>2.0365521149004828</v>
      </c>
      <c r="AM236">
        <v>31.228620672175989</v>
      </c>
      <c r="AN236">
        <v>32.997584242424232</v>
      </c>
      <c r="AO236">
        <v>7.9403646696956983E-3</v>
      </c>
      <c r="AP236">
        <v>100.31295513855321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47525.073214240881</v>
      </c>
      <c r="AV236">
        <f t="shared" si="132"/>
        <v>1200.005714285714</v>
      </c>
      <c r="AW236">
        <f t="shared" si="133"/>
        <v>1025.9292135926155</v>
      </c>
      <c r="AX236">
        <f t="shared" si="134"/>
        <v>0.8549369401988931</v>
      </c>
      <c r="AY236">
        <f t="shared" si="135"/>
        <v>0.18842829458386348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1678122417</v>
      </c>
      <c r="BF236">
        <v>1432.8814285714291</v>
      </c>
      <c r="BG236">
        <v>1461.078571428571</v>
      </c>
      <c r="BH236">
        <v>32.984799999999993</v>
      </c>
      <c r="BI236">
        <v>31.238328571428571</v>
      </c>
      <c r="BJ236">
        <v>1441.0514285714289</v>
      </c>
      <c r="BK236">
        <v>32.730214285714283</v>
      </c>
      <c r="BL236">
        <v>650.00285714285712</v>
      </c>
      <c r="BM236">
        <v>101.2604285714286</v>
      </c>
      <c r="BN236">
        <v>9.9860142857142856E-2</v>
      </c>
      <c r="BO236">
        <v>32.120914285714292</v>
      </c>
      <c r="BP236">
        <v>31.810657142857139</v>
      </c>
      <c r="BQ236">
        <v>999.89999999999986</v>
      </c>
      <c r="BR236">
        <v>0</v>
      </c>
      <c r="BS236">
        <v>0</v>
      </c>
      <c r="BT236">
        <v>9000.8028571428567</v>
      </c>
      <c r="BU236">
        <v>0</v>
      </c>
      <c r="BV236">
        <v>213.03642857142859</v>
      </c>
      <c r="BW236">
        <v>-28.19622857142857</v>
      </c>
      <c r="BX236">
        <v>1481.758571428571</v>
      </c>
      <c r="BY236">
        <v>1508.1914285714281</v>
      </c>
      <c r="BZ236">
        <v>1.746478571428572</v>
      </c>
      <c r="CA236">
        <v>1461.078571428571</v>
      </c>
      <c r="CB236">
        <v>31.238328571428571</v>
      </c>
      <c r="CC236">
        <v>3.340054285714285</v>
      </c>
      <c r="CD236">
        <v>3.1632071428571429</v>
      </c>
      <c r="CE236">
        <v>25.827942857142862</v>
      </c>
      <c r="CF236">
        <v>24.912928571428569</v>
      </c>
      <c r="CG236">
        <v>1200.005714285714</v>
      </c>
      <c r="CH236">
        <v>0.50002000000000002</v>
      </c>
      <c r="CI236">
        <v>0.49997999999999992</v>
      </c>
      <c r="CJ236">
        <v>0</v>
      </c>
      <c r="CK236">
        <v>1456.1414285714291</v>
      </c>
      <c r="CL236">
        <v>4.9990899999999998</v>
      </c>
      <c r="CM236">
        <v>15624.5</v>
      </c>
      <c r="CN236">
        <v>9557.98</v>
      </c>
      <c r="CO236">
        <v>41.811999999999998</v>
      </c>
      <c r="CP236">
        <v>43.311999999999998</v>
      </c>
      <c r="CQ236">
        <v>42.561999999999998</v>
      </c>
      <c r="CR236">
        <v>42.5</v>
      </c>
      <c r="CS236">
        <v>43.061999999999998</v>
      </c>
      <c r="CT236">
        <v>597.52571428571423</v>
      </c>
      <c r="CU236">
        <v>597.48000000000013</v>
      </c>
      <c r="CV236">
        <v>0</v>
      </c>
      <c r="CW236">
        <v>1678122461.2</v>
      </c>
      <c r="CX236">
        <v>0</v>
      </c>
      <c r="CY236">
        <v>1678116306.0999999</v>
      </c>
      <c r="CZ236" t="s">
        <v>356</v>
      </c>
      <c r="DA236">
        <v>1678116302.5999999</v>
      </c>
      <c r="DB236">
        <v>1678116306.0999999</v>
      </c>
      <c r="DC236">
        <v>12</v>
      </c>
      <c r="DD236">
        <v>3.5000000000000003E-2</v>
      </c>
      <c r="DE236">
        <v>0.05</v>
      </c>
      <c r="DF236">
        <v>-6.1040000000000001</v>
      </c>
      <c r="DG236">
        <v>0.249</v>
      </c>
      <c r="DH236">
        <v>413</v>
      </c>
      <c r="DI236">
        <v>32</v>
      </c>
      <c r="DJ236">
        <v>0.5</v>
      </c>
      <c r="DK236">
        <v>0.15</v>
      </c>
      <c r="DL236">
        <v>-28.517473170731709</v>
      </c>
      <c r="DM236">
        <v>1.7502627177699239</v>
      </c>
      <c r="DN236">
        <v>0.20223721404233469</v>
      </c>
      <c r="DO236">
        <v>0</v>
      </c>
      <c r="DP236">
        <v>1.8311817073170731</v>
      </c>
      <c r="DQ236">
        <v>-0.36325672473867859</v>
      </c>
      <c r="DR236">
        <v>4.0505197552812719E-2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371</v>
      </c>
      <c r="EA236">
        <v>3.2975400000000001</v>
      </c>
      <c r="EB236">
        <v>2.6252300000000002</v>
      </c>
      <c r="EC236">
        <v>0.23489099999999999</v>
      </c>
      <c r="ED236">
        <v>0.235265</v>
      </c>
      <c r="EE236">
        <v>0.13668</v>
      </c>
      <c r="EF236">
        <v>0.13064500000000001</v>
      </c>
      <c r="EG236">
        <v>23097.200000000001</v>
      </c>
      <c r="EH236">
        <v>23418.1</v>
      </c>
      <c r="EI236">
        <v>28091.1</v>
      </c>
      <c r="EJ236">
        <v>29478</v>
      </c>
      <c r="EK236">
        <v>33396.5</v>
      </c>
      <c r="EL236">
        <v>35577.9</v>
      </c>
      <c r="EM236">
        <v>39668.400000000001</v>
      </c>
      <c r="EN236">
        <v>42122.1</v>
      </c>
      <c r="EO236">
        <v>2.23767</v>
      </c>
      <c r="EP236">
        <v>2.21522</v>
      </c>
      <c r="EQ236">
        <v>0.125639</v>
      </c>
      <c r="ER236">
        <v>0</v>
      </c>
      <c r="ES236">
        <v>29.776199999999999</v>
      </c>
      <c r="ET236">
        <v>999.9</v>
      </c>
      <c r="EU236">
        <v>74.900000000000006</v>
      </c>
      <c r="EV236">
        <v>32.700000000000003</v>
      </c>
      <c r="EW236">
        <v>36.743400000000001</v>
      </c>
      <c r="EX236">
        <v>56.577100000000002</v>
      </c>
      <c r="EY236">
        <v>-4.2748400000000002</v>
      </c>
      <c r="EZ236">
        <v>2</v>
      </c>
      <c r="FA236">
        <v>0.38590200000000002</v>
      </c>
      <c r="FB236">
        <v>-0.31707200000000002</v>
      </c>
      <c r="FC236">
        <v>20.275300000000001</v>
      </c>
      <c r="FD236">
        <v>5.2199900000000001</v>
      </c>
      <c r="FE236">
        <v>12.0052</v>
      </c>
      <c r="FF236">
        <v>4.9870999999999999</v>
      </c>
      <c r="FG236">
        <v>3.2845800000000001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1.8622099999999999</v>
      </c>
      <c r="FN236">
        <v>1.8642700000000001</v>
      </c>
      <c r="FO236">
        <v>1.8603499999999999</v>
      </c>
      <c r="FP236">
        <v>1.86107</v>
      </c>
      <c r="FQ236">
        <v>1.8602000000000001</v>
      </c>
      <c r="FR236">
        <v>1.86189</v>
      </c>
      <c r="FS236">
        <v>1.85853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-8.17</v>
      </c>
      <c r="GH236">
        <v>0.25469999999999998</v>
      </c>
      <c r="GI236">
        <v>-4.4273770621571362</v>
      </c>
      <c r="GJ236">
        <v>-4.6782648166075668E-3</v>
      </c>
      <c r="GK236">
        <v>2.0645039605938809E-6</v>
      </c>
      <c r="GL236">
        <v>-4.2957140779123221E-10</v>
      </c>
      <c r="GM236">
        <v>-7.2769555290842433E-2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101.9</v>
      </c>
      <c r="GV236">
        <v>101.9</v>
      </c>
      <c r="GW236">
        <v>3.7597700000000001</v>
      </c>
      <c r="GX236">
        <v>2.4902299999999999</v>
      </c>
      <c r="GY236">
        <v>2.04834</v>
      </c>
      <c r="GZ236">
        <v>2.6208499999999999</v>
      </c>
      <c r="HA236">
        <v>2.1972700000000001</v>
      </c>
      <c r="HB236">
        <v>2.3107899999999999</v>
      </c>
      <c r="HC236">
        <v>37.795299999999997</v>
      </c>
      <c r="HD236">
        <v>14.2546</v>
      </c>
      <c r="HE236">
        <v>18</v>
      </c>
      <c r="HF236">
        <v>706.59299999999996</v>
      </c>
      <c r="HG236">
        <v>767.23599999999999</v>
      </c>
      <c r="HH236">
        <v>30.9998</v>
      </c>
      <c r="HI236">
        <v>32.292700000000004</v>
      </c>
      <c r="HJ236">
        <v>30.0002</v>
      </c>
      <c r="HK236">
        <v>32.254600000000003</v>
      </c>
      <c r="HL236">
        <v>32.267899999999997</v>
      </c>
      <c r="HM236">
        <v>75.180499999999995</v>
      </c>
      <c r="HN236">
        <v>18.387599999999999</v>
      </c>
      <c r="HO236">
        <v>100</v>
      </c>
      <c r="HP236">
        <v>31</v>
      </c>
      <c r="HQ236">
        <v>1475.06</v>
      </c>
      <c r="HR236">
        <v>31.3779</v>
      </c>
      <c r="HS236">
        <v>99.009399999999999</v>
      </c>
      <c r="HT236">
        <v>97.6892</v>
      </c>
    </row>
    <row r="237" spans="1:228" x14ac:dyDescent="0.2">
      <c r="A237">
        <v>222</v>
      </c>
      <c r="B237">
        <v>1678122423.0999999</v>
      </c>
      <c r="C237">
        <v>882.59999990463257</v>
      </c>
      <c r="D237" t="s">
        <v>803</v>
      </c>
      <c r="E237" t="s">
        <v>804</v>
      </c>
      <c r="F237">
        <v>4</v>
      </c>
      <c r="G237">
        <v>1678122421.05</v>
      </c>
      <c r="H237">
        <f t="shared" si="102"/>
        <v>2.0352349917444794E-3</v>
      </c>
      <c r="I237">
        <f t="shared" si="103"/>
        <v>2.0352349917444794</v>
      </c>
      <c r="J237">
        <f t="shared" si="104"/>
        <v>17.047172875486929</v>
      </c>
      <c r="K237">
        <f t="shared" si="105"/>
        <v>1439.4012499999999</v>
      </c>
      <c r="L237">
        <f t="shared" si="106"/>
        <v>1220.0353969383889</v>
      </c>
      <c r="M237">
        <f t="shared" si="107"/>
        <v>123.66509272454701</v>
      </c>
      <c r="N237">
        <f t="shared" si="108"/>
        <v>145.90043001684151</v>
      </c>
      <c r="O237">
        <f t="shared" si="109"/>
        <v>0.14773033819984158</v>
      </c>
      <c r="P237">
        <f t="shared" si="110"/>
        <v>2.7657776854144025</v>
      </c>
      <c r="Q237">
        <f t="shared" si="111"/>
        <v>0.14348247495665248</v>
      </c>
      <c r="R237">
        <f t="shared" si="112"/>
        <v>9.0048026440228565E-2</v>
      </c>
      <c r="S237">
        <f t="shared" si="113"/>
        <v>226.11482653841526</v>
      </c>
      <c r="T237">
        <f t="shared" si="114"/>
        <v>32.971149752726198</v>
      </c>
      <c r="U237">
        <f t="shared" si="115"/>
        <v>31.823712499999999</v>
      </c>
      <c r="V237">
        <f t="shared" si="116"/>
        <v>4.7276440057672575</v>
      </c>
      <c r="W237">
        <f t="shared" si="117"/>
        <v>69.597945367084307</v>
      </c>
      <c r="X237">
        <f t="shared" si="118"/>
        <v>3.3471393625484107</v>
      </c>
      <c r="Y237">
        <f t="shared" si="119"/>
        <v>4.8092502514182103</v>
      </c>
      <c r="Z237">
        <f t="shared" si="120"/>
        <v>1.3805046432188468</v>
      </c>
      <c r="AA237">
        <f t="shared" si="121"/>
        <v>-89.753863135931539</v>
      </c>
      <c r="AB237">
        <f t="shared" si="122"/>
        <v>45.077395625525426</v>
      </c>
      <c r="AC237">
        <f t="shared" si="123"/>
        <v>3.6952601776176048</v>
      </c>
      <c r="AD237">
        <f t="shared" si="124"/>
        <v>185.13361920562676</v>
      </c>
      <c r="AE237">
        <f t="shared" si="125"/>
        <v>27.889165479252437</v>
      </c>
      <c r="AF237">
        <f t="shared" si="126"/>
        <v>1.9509707435628156</v>
      </c>
      <c r="AG237">
        <f t="shared" si="127"/>
        <v>17.047172875486929</v>
      </c>
      <c r="AH237">
        <v>1513.9398008509561</v>
      </c>
      <c r="AI237">
        <v>1491.2566303777589</v>
      </c>
      <c r="AJ237">
        <v>1.726128725705081</v>
      </c>
      <c r="AK237">
        <v>60.783550458012961</v>
      </c>
      <c r="AL237">
        <f t="shared" si="128"/>
        <v>2.0352349917444794</v>
      </c>
      <c r="AM237">
        <v>31.279806388778042</v>
      </c>
      <c r="AN237">
        <v>33.034818894978677</v>
      </c>
      <c r="AO237">
        <v>9.9945027052216681E-3</v>
      </c>
      <c r="AP237">
        <v>100.31295513855321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47422.037944622469</v>
      </c>
      <c r="AV237">
        <f t="shared" si="132"/>
        <v>1200.0062499999999</v>
      </c>
      <c r="AW237">
        <f t="shared" si="133"/>
        <v>1025.9295137504741</v>
      </c>
      <c r="AX237">
        <f t="shared" si="134"/>
        <v>0.85493680866285005</v>
      </c>
      <c r="AY237">
        <f t="shared" si="135"/>
        <v>0.18842804071930064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1678122421.05</v>
      </c>
      <c r="BF237">
        <v>1439.4012499999999</v>
      </c>
      <c r="BG237">
        <v>1467.7362499999999</v>
      </c>
      <c r="BH237">
        <v>33.021675000000002</v>
      </c>
      <c r="BI237">
        <v>31.280312500000001</v>
      </c>
      <c r="BJ237">
        <v>1447.58</v>
      </c>
      <c r="BK237">
        <v>32.7667875</v>
      </c>
      <c r="BL237">
        <v>650.02425000000005</v>
      </c>
      <c r="BM237">
        <v>101.261875</v>
      </c>
      <c r="BN237">
        <v>0.1000142</v>
      </c>
      <c r="BO237">
        <v>32.126024999999998</v>
      </c>
      <c r="BP237">
        <v>31.823712499999999</v>
      </c>
      <c r="BQ237">
        <v>999.9</v>
      </c>
      <c r="BR237">
        <v>0</v>
      </c>
      <c r="BS237">
        <v>0</v>
      </c>
      <c r="BT237">
        <v>8981.0162500000006</v>
      </c>
      <c r="BU237">
        <v>0</v>
      </c>
      <c r="BV237">
        <v>205.91399999999999</v>
      </c>
      <c r="BW237">
        <v>-28.334800000000001</v>
      </c>
      <c r="BX237">
        <v>1488.5574999999999</v>
      </c>
      <c r="BY237">
        <v>1515.1287500000001</v>
      </c>
      <c r="BZ237">
        <v>1.7413675</v>
      </c>
      <c r="CA237">
        <v>1467.7362499999999</v>
      </c>
      <c r="CB237">
        <v>31.280312500000001</v>
      </c>
      <c r="CC237">
        <v>3.3438325</v>
      </c>
      <c r="CD237">
        <v>3.16749875</v>
      </c>
      <c r="CE237">
        <v>25.847012500000002</v>
      </c>
      <c r="CF237">
        <v>24.935649999999999</v>
      </c>
      <c r="CG237">
        <v>1200.0062499999999</v>
      </c>
      <c r="CH237">
        <v>0.50002400000000002</v>
      </c>
      <c r="CI237">
        <v>0.49997599999999998</v>
      </c>
      <c r="CJ237">
        <v>0</v>
      </c>
      <c r="CK237">
        <v>1455.47</v>
      </c>
      <c r="CL237">
        <v>4.9990899999999998</v>
      </c>
      <c r="CM237">
        <v>15613.3</v>
      </c>
      <c r="CN237">
        <v>9557.9925000000003</v>
      </c>
      <c r="CO237">
        <v>41.811999999999998</v>
      </c>
      <c r="CP237">
        <v>43.311999999999998</v>
      </c>
      <c r="CQ237">
        <v>42.561999999999998</v>
      </c>
      <c r="CR237">
        <v>42.5</v>
      </c>
      <c r="CS237">
        <v>43.061999999999998</v>
      </c>
      <c r="CT237">
        <v>597.53250000000003</v>
      </c>
      <c r="CU237">
        <v>597.47624999999994</v>
      </c>
      <c r="CV237">
        <v>0</v>
      </c>
      <c r="CW237">
        <v>1678122464.8</v>
      </c>
      <c r="CX237">
        <v>0</v>
      </c>
      <c r="CY237">
        <v>1678116306.0999999</v>
      </c>
      <c r="CZ237" t="s">
        <v>356</v>
      </c>
      <c r="DA237">
        <v>1678116302.5999999</v>
      </c>
      <c r="DB237">
        <v>1678116306.0999999</v>
      </c>
      <c r="DC237">
        <v>12</v>
      </c>
      <c r="DD237">
        <v>3.5000000000000003E-2</v>
      </c>
      <c r="DE237">
        <v>0.05</v>
      </c>
      <c r="DF237">
        <v>-6.1040000000000001</v>
      </c>
      <c r="DG237">
        <v>0.249</v>
      </c>
      <c r="DH237">
        <v>413</v>
      </c>
      <c r="DI237">
        <v>32</v>
      </c>
      <c r="DJ237">
        <v>0.5</v>
      </c>
      <c r="DK237">
        <v>0.15</v>
      </c>
      <c r="DL237">
        <v>-28.424526829268299</v>
      </c>
      <c r="DM237">
        <v>1.442368517556939</v>
      </c>
      <c r="DN237">
        <v>0.1831556994903521</v>
      </c>
      <c r="DO237">
        <v>0</v>
      </c>
      <c r="DP237">
        <v>1.802990975609756</v>
      </c>
      <c r="DQ237">
        <v>-0.49899362088972349</v>
      </c>
      <c r="DR237">
        <v>5.1423228205239972E-2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371</v>
      </c>
      <c r="EA237">
        <v>3.29752</v>
      </c>
      <c r="EB237">
        <v>2.6250900000000001</v>
      </c>
      <c r="EC237">
        <v>0.23555599999999999</v>
      </c>
      <c r="ED237">
        <v>0.235931</v>
      </c>
      <c r="EE237">
        <v>0.13678199999999999</v>
      </c>
      <c r="EF237">
        <v>0.13067100000000001</v>
      </c>
      <c r="EG237">
        <v>23076.9</v>
      </c>
      <c r="EH237">
        <v>23397.7</v>
      </c>
      <c r="EI237">
        <v>28091</v>
      </c>
      <c r="EJ237">
        <v>29478</v>
      </c>
      <c r="EK237">
        <v>33391.9</v>
      </c>
      <c r="EL237">
        <v>35576.9</v>
      </c>
      <c r="EM237">
        <v>39667.599999999999</v>
      </c>
      <c r="EN237">
        <v>42122.2</v>
      </c>
      <c r="EO237">
        <v>2.2377799999999999</v>
      </c>
      <c r="EP237">
        <v>2.2151200000000002</v>
      </c>
      <c r="EQ237">
        <v>0.12575500000000001</v>
      </c>
      <c r="ER237">
        <v>0</v>
      </c>
      <c r="ES237">
        <v>29.783100000000001</v>
      </c>
      <c r="ET237">
        <v>999.9</v>
      </c>
      <c r="EU237">
        <v>74.900000000000006</v>
      </c>
      <c r="EV237">
        <v>32.700000000000003</v>
      </c>
      <c r="EW237">
        <v>36.741399999999999</v>
      </c>
      <c r="EX237">
        <v>56.852600000000002</v>
      </c>
      <c r="EY237">
        <v>-4.1626599999999998</v>
      </c>
      <c r="EZ237">
        <v>2</v>
      </c>
      <c r="FA237">
        <v>0.38580999999999999</v>
      </c>
      <c r="FB237">
        <v>-0.317824</v>
      </c>
      <c r="FC237">
        <v>20.275500000000001</v>
      </c>
      <c r="FD237">
        <v>5.2204300000000003</v>
      </c>
      <c r="FE237">
        <v>12.005599999999999</v>
      </c>
      <c r="FF237">
        <v>4.9874499999999999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1.8622099999999999</v>
      </c>
      <c r="FN237">
        <v>1.86426</v>
      </c>
      <c r="FO237">
        <v>1.8603499999999999</v>
      </c>
      <c r="FP237">
        <v>1.8610599999999999</v>
      </c>
      <c r="FQ237">
        <v>1.8602000000000001</v>
      </c>
      <c r="FR237">
        <v>1.86189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-8.18</v>
      </c>
      <c r="GH237">
        <v>0.255</v>
      </c>
      <c r="GI237">
        <v>-4.4273770621571362</v>
      </c>
      <c r="GJ237">
        <v>-4.6782648166075668E-3</v>
      </c>
      <c r="GK237">
        <v>2.0645039605938809E-6</v>
      </c>
      <c r="GL237">
        <v>-4.2957140779123221E-10</v>
      </c>
      <c r="GM237">
        <v>-7.2769555290842433E-2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102</v>
      </c>
      <c r="GV237">
        <v>102</v>
      </c>
      <c r="GW237">
        <v>3.77319</v>
      </c>
      <c r="GX237">
        <v>2.50122</v>
      </c>
      <c r="GY237">
        <v>2.04834</v>
      </c>
      <c r="GZ237">
        <v>2.6208499999999999</v>
      </c>
      <c r="HA237">
        <v>2.1972700000000001</v>
      </c>
      <c r="HB237">
        <v>2.2753899999999998</v>
      </c>
      <c r="HC237">
        <v>37.795299999999997</v>
      </c>
      <c r="HD237">
        <v>14.2021</v>
      </c>
      <c r="HE237">
        <v>18</v>
      </c>
      <c r="HF237">
        <v>706.68899999999996</v>
      </c>
      <c r="HG237">
        <v>767.13800000000003</v>
      </c>
      <c r="HH237">
        <v>30.9998</v>
      </c>
      <c r="HI237">
        <v>32.293700000000001</v>
      </c>
      <c r="HJ237">
        <v>30</v>
      </c>
      <c r="HK237">
        <v>32.255600000000001</v>
      </c>
      <c r="HL237">
        <v>32.267899999999997</v>
      </c>
      <c r="HM237">
        <v>75.447199999999995</v>
      </c>
      <c r="HN237">
        <v>18.1172</v>
      </c>
      <c r="HO237">
        <v>100</v>
      </c>
      <c r="HP237">
        <v>31</v>
      </c>
      <c r="HQ237">
        <v>1481.74</v>
      </c>
      <c r="HR237">
        <v>31.392800000000001</v>
      </c>
      <c r="HS237">
        <v>99.008099999999999</v>
      </c>
      <c r="HT237">
        <v>97.6892</v>
      </c>
    </row>
    <row r="238" spans="1:228" x14ac:dyDescent="0.2">
      <c r="A238">
        <v>223</v>
      </c>
      <c r="B238">
        <v>1678122427.0999999</v>
      </c>
      <c r="C238">
        <v>886.59999990463257</v>
      </c>
      <c r="D238" t="s">
        <v>805</v>
      </c>
      <c r="E238" t="s">
        <v>806</v>
      </c>
      <c r="F238">
        <v>4</v>
      </c>
      <c r="G238">
        <v>1678122424.7874999</v>
      </c>
      <c r="H238">
        <f t="shared" si="102"/>
        <v>2.0213797072151079E-3</v>
      </c>
      <c r="I238">
        <f t="shared" si="103"/>
        <v>2.0213797072151078</v>
      </c>
      <c r="J238">
        <f t="shared" si="104"/>
        <v>16.92725946094664</v>
      </c>
      <c r="K238">
        <f t="shared" si="105"/>
        <v>1445.62</v>
      </c>
      <c r="L238">
        <f t="shared" si="106"/>
        <v>1226.3257259612617</v>
      </c>
      <c r="M238">
        <f t="shared" si="107"/>
        <v>124.30060584141761</v>
      </c>
      <c r="N238">
        <f t="shared" si="108"/>
        <v>146.52831463322525</v>
      </c>
      <c r="O238">
        <f t="shared" si="109"/>
        <v>0.14681662980641755</v>
      </c>
      <c r="P238">
        <f t="shared" si="110"/>
        <v>2.765144152005663</v>
      </c>
      <c r="Q238">
        <f t="shared" si="111"/>
        <v>0.14261941456341132</v>
      </c>
      <c r="R238">
        <f t="shared" si="112"/>
        <v>8.9504242559924452E-2</v>
      </c>
      <c r="S238">
        <f t="shared" si="113"/>
        <v>226.11544235862678</v>
      </c>
      <c r="T238">
        <f t="shared" si="114"/>
        <v>32.97866796771374</v>
      </c>
      <c r="U238">
        <f t="shared" si="115"/>
        <v>31.829149999999998</v>
      </c>
      <c r="V238">
        <f t="shared" si="116"/>
        <v>4.7291010886014302</v>
      </c>
      <c r="W238">
        <f t="shared" si="117"/>
        <v>69.638252706135006</v>
      </c>
      <c r="X238">
        <f t="shared" si="118"/>
        <v>3.3497502181727525</v>
      </c>
      <c r="Y238">
        <f t="shared" si="119"/>
        <v>4.8102157765334708</v>
      </c>
      <c r="Z238">
        <f t="shared" si="120"/>
        <v>1.3793508704286777</v>
      </c>
      <c r="AA238">
        <f t="shared" si="121"/>
        <v>-89.142845088186263</v>
      </c>
      <c r="AB238">
        <f t="shared" si="122"/>
        <v>44.785692098776657</v>
      </c>
      <c r="AC238">
        <f t="shared" si="123"/>
        <v>3.672350993424609</v>
      </c>
      <c r="AD238">
        <f t="shared" si="124"/>
        <v>185.43064036264175</v>
      </c>
      <c r="AE238">
        <f t="shared" si="125"/>
        <v>27.81452638463065</v>
      </c>
      <c r="AF238">
        <f t="shared" si="126"/>
        <v>1.9625047490830527</v>
      </c>
      <c r="AG238">
        <f t="shared" si="127"/>
        <v>16.92725946094664</v>
      </c>
      <c r="AH238">
        <v>1520.795756743519</v>
      </c>
      <c r="AI238">
        <v>1498.184666666667</v>
      </c>
      <c r="AJ238">
        <v>1.7371870741275921</v>
      </c>
      <c r="AK238">
        <v>60.783550458012961</v>
      </c>
      <c r="AL238">
        <f t="shared" si="128"/>
        <v>2.0213797072151078</v>
      </c>
      <c r="AM238">
        <v>31.289857695126589</v>
      </c>
      <c r="AN238">
        <v>33.057612727272733</v>
      </c>
      <c r="AO238">
        <v>5.9203600528050567E-3</v>
      </c>
      <c r="AP238">
        <v>100.31295513855321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47403.997497367724</v>
      </c>
      <c r="AV238">
        <f t="shared" si="132"/>
        <v>1200.00875</v>
      </c>
      <c r="AW238">
        <f t="shared" si="133"/>
        <v>1025.9317260925527</v>
      </c>
      <c r="AX238">
        <f t="shared" si="134"/>
        <v>0.85493687116244166</v>
      </c>
      <c r="AY238">
        <f t="shared" si="135"/>
        <v>0.18842816134351253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1678122424.7874999</v>
      </c>
      <c r="BF238">
        <v>1445.62</v>
      </c>
      <c r="BG238">
        <v>1473.9137499999999</v>
      </c>
      <c r="BH238">
        <v>33.047987499999998</v>
      </c>
      <c r="BI238">
        <v>31.296312499999999</v>
      </c>
      <c r="BJ238">
        <v>1453.80375</v>
      </c>
      <c r="BK238">
        <v>32.792900000000003</v>
      </c>
      <c r="BL238">
        <v>650</v>
      </c>
      <c r="BM238">
        <v>101.260125</v>
      </c>
      <c r="BN238">
        <v>0.1000627625</v>
      </c>
      <c r="BO238">
        <v>32.129575000000003</v>
      </c>
      <c r="BP238">
        <v>31.829149999999998</v>
      </c>
      <c r="BQ238">
        <v>999.9</v>
      </c>
      <c r="BR238">
        <v>0</v>
      </c>
      <c r="BS238">
        <v>0</v>
      </c>
      <c r="BT238">
        <v>8977.8125</v>
      </c>
      <c r="BU238">
        <v>0</v>
      </c>
      <c r="BV238">
        <v>199.36587499999999</v>
      </c>
      <c r="BW238">
        <v>-28.296487500000001</v>
      </c>
      <c r="BX238">
        <v>1495.0262499999999</v>
      </c>
      <c r="BY238">
        <v>1521.5350000000001</v>
      </c>
      <c r="BZ238">
        <v>1.7516750000000001</v>
      </c>
      <c r="CA238">
        <v>1473.9137499999999</v>
      </c>
      <c r="CB238">
        <v>31.296312499999999</v>
      </c>
      <c r="CC238">
        <v>3.34644875</v>
      </c>
      <c r="CD238">
        <v>3.16907125</v>
      </c>
      <c r="CE238">
        <v>25.860212499999999</v>
      </c>
      <c r="CF238">
        <v>24.943962500000001</v>
      </c>
      <c r="CG238">
        <v>1200.00875</v>
      </c>
      <c r="CH238">
        <v>0.50002212500000009</v>
      </c>
      <c r="CI238">
        <v>0.49997787500000002</v>
      </c>
      <c r="CJ238">
        <v>0</v>
      </c>
      <c r="CK238">
        <v>1454.8162500000001</v>
      </c>
      <c r="CL238">
        <v>4.9990899999999998</v>
      </c>
      <c r="CM238">
        <v>15603.362499999999</v>
      </c>
      <c r="CN238">
        <v>9557.9950000000008</v>
      </c>
      <c r="CO238">
        <v>41.811999999999998</v>
      </c>
      <c r="CP238">
        <v>43.311999999999998</v>
      </c>
      <c r="CQ238">
        <v>42.561999999999998</v>
      </c>
      <c r="CR238">
        <v>42.5</v>
      </c>
      <c r="CS238">
        <v>43.061999999999998</v>
      </c>
      <c r="CT238">
        <v>597.53</v>
      </c>
      <c r="CU238">
        <v>597.47874999999999</v>
      </c>
      <c r="CV238">
        <v>0</v>
      </c>
      <c r="CW238">
        <v>1678122469</v>
      </c>
      <c r="CX238">
        <v>0</v>
      </c>
      <c r="CY238">
        <v>1678116306.0999999</v>
      </c>
      <c r="CZ238" t="s">
        <v>356</v>
      </c>
      <c r="DA238">
        <v>1678116302.5999999</v>
      </c>
      <c r="DB238">
        <v>1678116306.0999999</v>
      </c>
      <c r="DC238">
        <v>12</v>
      </c>
      <c r="DD238">
        <v>3.5000000000000003E-2</v>
      </c>
      <c r="DE238">
        <v>0.05</v>
      </c>
      <c r="DF238">
        <v>-6.1040000000000001</v>
      </c>
      <c r="DG238">
        <v>0.249</v>
      </c>
      <c r="DH238">
        <v>413</v>
      </c>
      <c r="DI238">
        <v>32</v>
      </c>
      <c r="DJ238">
        <v>0.5</v>
      </c>
      <c r="DK238">
        <v>0.15</v>
      </c>
      <c r="DL238">
        <v>-28.376909756097561</v>
      </c>
      <c r="DM238">
        <v>1.197140004026388</v>
      </c>
      <c r="DN238">
        <v>0.1707047755413523</v>
      </c>
      <c r="DO238">
        <v>0</v>
      </c>
      <c r="DP238">
        <v>1.7828151219512189</v>
      </c>
      <c r="DQ238">
        <v>-0.41597171928731091</v>
      </c>
      <c r="DR238">
        <v>4.591000024554677E-2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371</v>
      </c>
      <c r="EA238">
        <v>3.2974700000000001</v>
      </c>
      <c r="EB238">
        <v>2.6252</v>
      </c>
      <c r="EC238">
        <v>0.236203</v>
      </c>
      <c r="ED238">
        <v>0.23656199999999999</v>
      </c>
      <c r="EE238">
        <v>0.13684499999999999</v>
      </c>
      <c r="EF238">
        <v>0.130801</v>
      </c>
      <c r="EG238">
        <v>23057.4</v>
      </c>
      <c r="EH238">
        <v>23378.400000000001</v>
      </c>
      <c r="EI238">
        <v>28091.1</v>
      </c>
      <c r="EJ238">
        <v>29478.2</v>
      </c>
      <c r="EK238">
        <v>33389.599999999999</v>
      </c>
      <c r="EL238">
        <v>35571.9</v>
      </c>
      <c r="EM238">
        <v>39667.800000000003</v>
      </c>
      <c r="EN238">
        <v>42122.400000000001</v>
      </c>
      <c r="EO238">
        <v>2.2377500000000001</v>
      </c>
      <c r="EP238">
        <v>2.2153200000000002</v>
      </c>
      <c r="EQ238">
        <v>0.125412</v>
      </c>
      <c r="ER238">
        <v>0</v>
      </c>
      <c r="ES238">
        <v>29.7898</v>
      </c>
      <c r="ET238">
        <v>999.9</v>
      </c>
      <c r="EU238">
        <v>74.900000000000006</v>
      </c>
      <c r="EV238">
        <v>32.700000000000003</v>
      </c>
      <c r="EW238">
        <v>36.747999999999998</v>
      </c>
      <c r="EX238">
        <v>57.3626</v>
      </c>
      <c r="EY238">
        <v>-4.1987199999999998</v>
      </c>
      <c r="EZ238">
        <v>2</v>
      </c>
      <c r="FA238">
        <v>0.38586900000000002</v>
      </c>
      <c r="FB238">
        <v>-0.31720900000000002</v>
      </c>
      <c r="FC238">
        <v>20.275400000000001</v>
      </c>
      <c r="FD238">
        <v>5.2207299999999996</v>
      </c>
      <c r="FE238">
        <v>12.0047</v>
      </c>
      <c r="FF238">
        <v>4.9873500000000002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1.86425</v>
      </c>
      <c r="FO238">
        <v>1.8603499999999999</v>
      </c>
      <c r="FP238">
        <v>1.8610899999999999</v>
      </c>
      <c r="FQ238">
        <v>1.8602000000000001</v>
      </c>
      <c r="FR238">
        <v>1.86189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-8.19</v>
      </c>
      <c r="GH238">
        <v>0.25519999999999998</v>
      </c>
      <c r="GI238">
        <v>-4.4273770621571362</v>
      </c>
      <c r="GJ238">
        <v>-4.6782648166075668E-3</v>
      </c>
      <c r="GK238">
        <v>2.0645039605938809E-6</v>
      </c>
      <c r="GL238">
        <v>-4.2957140779123221E-10</v>
      </c>
      <c r="GM238">
        <v>-7.2769555290842433E-2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102.1</v>
      </c>
      <c r="GV238">
        <v>102</v>
      </c>
      <c r="GW238">
        <v>3.7866200000000001</v>
      </c>
      <c r="GX238">
        <v>2.5</v>
      </c>
      <c r="GY238">
        <v>2.04834</v>
      </c>
      <c r="GZ238">
        <v>2.6208499999999999</v>
      </c>
      <c r="HA238">
        <v>2.1972700000000001</v>
      </c>
      <c r="HB238">
        <v>2.33521</v>
      </c>
      <c r="HC238">
        <v>37.771099999999997</v>
      </c>
      <c r="HD238">
        <v>14.2546</v>
      </c>
      <c r="HE238">
        <v>18</v>
      </c>
      <c r="HF238">
        <v>706.66800000000001</v>
      </c>
      <c r="HG238">
        <v>767.33399999999995</v>
      </c>
      <c r="HH238">
        <v>31.0001</v>
      </c>
      <c r="HI238">
        <v>32.293700000000001</v>
      </c>
      <c r="HJ238">
        <v>30.0002</v>
      </c>
      <c r="HK238">
        <v>32.255600000000001</v>
      </c>
      <c r="HL238">
        <v>32.267899999999997</v>
      </c>
      <c r="HM238">
        <v>75.719499999999996</v>
      </c>
      <c r="HN238">
        <v>18.1172</v>
      </c>
      <c r="HO238">
        <v>100</v>
      </c>
      <c r="HP238">
        <v>31</v>
      </c>
      <c r="HQ238">
        <v>1488.42</v>
      </c>
      <c r="HR238">
        <v>31.4026</v>
      </c>
      <c r="HS238">
        <v>99.008499999999998</v>
      </c>
      <c r="HT238">
        <v>97.689800000000005</v>
      </c>
    </row>
    <row r="239" spans="1:228" x14ac:dyDescent="0.2">
      <c r="A239">
        <v>224</v>
      </c>
      <c r="B239">
        <v>1678122431.0999999</v>
      </c>
      <c r="C239">
        <v>890.59999990463257</v>
      </c>
      <c r="D239" t="s">
        <v>807</v>
      </c>
      <c r="E239" t="s">
        <v>808</v>
      </c>
      <c r="F239">
        <v>4</v>
      </c>
      <c r="G239">
        <v>1678122429.0999999</v>
      </c>
      <c r="H239">
        <f t="shared" si="102"/>
        <v>1.9955474410052057E-3</v>
      </c>
      <c r="I239">
        <f t="shared" si="103"/>
        <v>1.9955474410052056</v>
      </c>
      <c r="J239">
        <f t="shared" si="104"/>
        <v>17.268660457410867</v>
      </c>
      <c r="K239">
        <f t="shared" si="105"/>
        <v>1452.8228571428569</v>
      </c>
      <c r="L239">
        <f t="shared" si="106"/>
        <v>1227.5632485450694</v>
      </c>
      <c r="M239">
        <f t="shared" si="107"/>
        <v>124.42379619572475</v>
      </c>
      <c r="N239">
        <f t="shared" si="108"/>
        <v>147.25574042712688</v>
      </c>
      <c r="O239">
        <f t="shared" si="109"/>
        <v>0.14517822260274849</v>
      </c>
      <c r="P239">
        <f t="shared" si="110"/>
        <v>2.7704246704932887</v>
      </c>
      <c r="Q239">
        <f t="shared" si="111"/>
        <v>0.14108033977182466</v>
      </c>
      <c r="R239">
        <f t="shared" si="112"/>
        <v>8.8533756222918703E-2</v>
      </c>
      <c r="S239">
        <f t="shared" si="113"/>
        <v>226.11424337641677</v>
      </c>
      <c r="T239">
        <f t="shared" si="114"/>
        <v>32.987065982027794</v>
      </c>
      <c r="U239">
        <f t="shared" si="115"/>
        <v>31.829171428571431</v>
      </c>
      <c r="V239">
        <f t="shared" si="116"/>
        <v>4.7291068315731515</v>
      </c>
      <c r="W239">
        <f t="shared" si="117"/>
        <v>69.685710471086367</v>
      </c>
      <c r="X239">
        <f t="shared" si="118"/>
        <v>3.3525739629419835</v>
      </c>
      <c r="Y239">
        <f t="shared" si="119"/>
        <v>4.81099201009512</v>
      </c>
      <c r="Z239">
        <f t="shared" si="120"/>
        <v>1.376532868631168</v>
      </c>
      <c r="AA239">
        <f t="shared" si="121"/>
        <v>-88.003642148329575</v>
      </c>
      <c r="AB239">
        <f t="shared" si="122"/>
        <v>45.294224489870579</v>
      </c>
      <c r="AC239">
        <f t="shared" si="123"/>
        <v>3.7070231259252786</v>
      </c>
      <c r="AD239">
        <f t="shared" si="124"/>
        <v>187.11184884388305</v>
      </c>
      <c r="AE239">
        <f t="shared" si="125"/>
        <v>27.908608535310403</v>
      </c>
      <c r="AF239">
        <f t="shared" si="126"/>
        <v>1.926611959234656</v>
      </c>
      <c r="AG239">
        <f t="shared" si="127"/>
        <v>17.268660457410867</v>
      </c>
      <c r="AH239">
        <v>1527.8755393790259</v>
      </c>
      <c r="AI239">
        <v>1505.0532727272721</v>
      </c>
      <c r="AJ239">
        <v>1.7063166373630669</v>
      </c>
      <c r="AK239">
        <v>60.783550458012961</v>
      </c>
      <c r="AL239">
        <f t="shared" si="128"/>
        <v>1.9955474410052056</v>
      </c>
      <c r="AM239">
        <v>31.356028495614481</v>
      </c>
      <c r="AN239">
        <v>33.089967272727257</v>
      </c>
      <c r="AO239">
        <v>7.6604007464944968E-3</v>
      </c>
      <c r="AP239">
        <v>100.31295513855321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47549.273020318229</v>
      </c>
      <c r="AV239">
        <f t="shared" si="132"/>
        <v>1200.002857142857</v>
      </c>
      <c r="AW239">
        <f t="shared" si="133"/>
        <v>1025.9266421639466</v>
      </c>
      <c r="AX239">
        <f t="shared" si="134"/>
        <v>0.85493683290606759</v>
      </c>
      <c r="AY239">
        <f t="shared" si="135"/>
        <v>0.1884280875087104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1678122429.0999999</v>
      </c>
      <c r="BF239">
        <v>1452.8228571428569</v>
      </c>
      <c r="BG239">
        <v>1481.168571428572</v>
      </c>
      <c r="BH239">
        <v>33.076442857142858</v>
      </c>
      <c r="BI239">
        <v>31.356842857142858</v>
      </c>
      <c r="BJ239">
        <v>1461.018571428571</v>
      </c>
      <c r="BK239">
        <v>32.82114285714286</v>
      </c>
      <c r="BL239">
        <v>649.99528571428584</v>
      </c>
      <c r="BM239">
        <v>101.2584285714286</v>
      </c>
      <c r="BN239">
        <v>9.9930228571428553E-2</v>
      </c>
      <c r="BO239">
        <v>32.132428571428584</v>
      </c>
      <c r="BP239">
        <v>31.829171428571431</v>
      </c>
      <c r="BQ239">
        <v>999.89999999999986</v>
      </c>
      <c r="BR239">
        <v>0</v>
      </c>
      <c r="BS239">
        <v>0</v>
      </c>
      <c r="BT239">
        <v>9005.982857142857</v>
      </c>
      <c r="BU239">
        <v>0</v>
      </c>
      <c r="BV239">
        <v>191.37914285714291</v>
      </c>
      <c r="BW239">
        <v>-28.343900000000001</v>
      </c>
      <c r="BX239">
        <v>1502.524285714286</v>
      </c>
      <c r="BY239">
        <v>1529.1142857142861</v>
      </c>
      <c r="BZ239">
        <v>1.719605714285714</v>
      </c>
      <c r="CA239">
        <v>1481.168571428572</v>
      </c>
      <c r="CB239">
        <v>31.356842857142858</v>
      </c>
      <c r="CC239">
        <v>3.3492671428571419</v>
      </c>
      <c r="CD239">
        <v>3.1751428571428568</v>
      </c>
      <c r="CE239">
        <v>25.874414285714291</v>
      </c>
      <c r="CF239">
        <v>24.97605714285714</v>
      </c>
      <c r="CG239">
        <v>1200.002857142857</v>
      </c>
      <c r="CH239">
        <v>0.50002228571428575</v>
      </c>
      <c r="CI239">
        <v>0.4999777142857143</v>
      </c>
      <c r="CJ239">
        <v>0</v>
      </c>
      <c r="CK239">
        <v>1454.174285714286</v>
      </c>
      <c r="CL239">
        <v>4.9990899999999998</v>
      </c>
      <c r="CM239">
        <v>15592.414285714291</v>
      </c>
      <c r="CN239">
        <v>9557.9628571428566</v>
      </c>
      <c r="CO239">
        <v>41.794285714285706</v>
      </c>
      <c r="CP239">
        <v>43.311999999999998</v>
      </c>
      <c r="CQ239">
        <v>42.561999999999998</v>
      </c>
      <c r="CR239">
        <v>42.5</v>
      </c>
      <c r="CS239">
        <v>43.061999999999998</v>
      </c>
      <c r="CT239">
        <v>597.52857142857124</v>
      </c>
      <c r="CU239">
        <v>597.47428571428566</v>
      </c>
      <c r="CV239">
        <v>0</v>
      </c>
      <c r="CW239">
        <v>1678122473.2</v>
      </c>
      <c r="CX239">
        <v>0</v>
      </c>
      <c r="CY239">
        <v>1678116306.0999999</v>
      </c>
      <c r="CZ239" t="s">
        <v>356</v>
      </c>
      <c r="DA239">
        <v>1678116302.5999999</v>
      </c>
      <c r="DB239">
        <v>1678116306.0999999</v>
      </c>
      <c r="DC239">
        <v>12</v>
      </c>
      <c r="DD239">
        <v>3.5000000000000003E-2</v>
      </c>
      <c r="DE239">
        <v>0.05</v>
      </c>
      <c r="DF239">
        <v>-6.1040000000000001</v>
      </c>
      <c r="DG239">
        <v>0.249</v>
      </c>
      <c r="DH239">
        <v>413</v>
      </c>
      <c r="DI239">
        <v>32</v>
      </c>
      <c r="DJ239">
        <v>0.5</v>
      </c>
      <c r="DK239">
        <v>0.15</v>
      </c>
      <c r="DL239">
        <v>-28.30363170731707</v>
      </c>
      <c r="DM239">
        <v>8.3328560405235674E-2</v>
      </c>
      <c r="DN239">
        <v>7.9834998862820472E-2</v>
      </c>
      <c r="DO239">
        <v>1</v>
      </c>
      <c r="DP239">
        <v>1.7571436585365849</v>
      </c>
      <c r="DQ239">
        <v>-0.27272392214782798</v>
      </c>
      <c r="DR239">
        <v>3.2368599038084443E-2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3.2974800000000002</v>
      </c>
      <c r="EB239">
        <v>2.6254599999999999</v>
      </c>
      <c r="EC239">
        <v>0.23683899999999999</v>
      </c>
      <c r="ED239">
        <v>0.237201</v>
      </c>
      <c r="EE239">
        <v>0.136934</v>
      </c>
      <c r="EF239">
        <v>0.13089999999999999</v>
      </c>
      <c r="EG239">
        <v>23038.3</v>
      </c>
      <c r="EH239">
        <v>23358.3</v>
      </c>
      <c r="EI239">
        <v>28091.3</v>
      </c>
      <c r="EJ239">
        <v>29477.5</v>
      </c>
      <c r="EK239">
        <v>33386.6</v>
      </c>
      <c r="EL239">
        <v>35567</v>
      </c>
      <c r="EM239">
        <v>39668.199999999997</v>
      </c>
      <c r="EN239">
        <v>42121.4</v>
      </c>
      <c r="EO239">
        <v>2.2376999999999998</v>
      </c>
      <c r="EP239">
        <v>2.2152500000000002</v>
      </c>
      <c r="EQ239">
        <v>0.12526300000000001</v>
      </c>
      <c r="ER239">
        <v>0</v>
      </c>
      <c r="ES239">
        <v>29.7959</v>
      </c>
      <c r="ET239">
        <v>999.9</v>
      </c>
      <c r="EU239">
        <v>74.900000000000006</v>
      </c>
      <c r="EV239">
        <v>32.700000000000003</v>
      </c>
      <c r="EW239">
        <v>36.741900000000001</v>
      </c>
      <c r="EX239">
        <v>56.672600000000003</v>
      </c>
      <c r="EY239">
        <v>-4.2267599999999996</v>
      </c>
      <c r="EZ239">
        <v>2</v>
      </c>
      <c r="FA239">
        <v>0.38592199999999999</v>
      </c>
      <c r="FB239">
        <v>-0.31612200000000001</v>
      </c>
      <c r="FC239">
        <v>20.275300000000001</v>
      </c>
      <c r="FD239">
        <v>5.2208800000000002</v>
      </c>
      <c r="FE239">
        <v>12.0053</v>
      </c>
      <c r="FF239">
        <v>4.9871499999999997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1.8622399999999999</v>
      </c>
      <c r="FN239">
        <v>1.86429</v>
      </c>
      <c r="FO239">
        <v>1.8603499999999999</v>
      </c>
      <c r="FP239">
        <v>1.8611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-8.1999999999999993</v>
      </c>
      <c r="GH239">
        <v>0.2555</v>
      </c>
      <c r="GI239">
        <v>-4.4273770621571362</v>
      </c>
      <c r="GJ239">
        <v>-4.6782648166075668E-3</v>
      </c>
      <c r="GK239">
        <v>2.0645039605938809E-6</v>
      </c>
      <c r="GL239">
        <v>-4.2957140779123221E-10</v>
      </c>
      <c r="GM239">
        <v>-7.2769555290842433E-2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102.1</v>
      </c>
      <c r="GV239">
        <v>102.1</v>
      </c>
      <c r="GW239">
        <v>3.8000500000000001</v>
      </c>
      <c r="GX239">
        <v>2.4890099999999999</v>
      </c>
      <c r="GY239">
        <v>2.04834</v>
      </c>
      <c r="GZ239">
        <v>2.6220699999999999</v>
      </c>
      <c r="HA239">
        <v>2.1972700000000001</v>
      </c>
      <c r="HB239">
        <v>2.34131</v>
      </c>
      <c r="HC239">
        <v>37.771099999999997</v>
      </c>
      <c r="HD239">
        <v>14.2546</v>
      </c>
      <c r="HE239">
        <v>18</v>
      </c>
      <c r="HF239">
        <v>706.62599999999998</v>
      </c>
      <c r="HG239">
        <v>767.28300000000002</v>
      </c>
      <c r="HH239">
        <v>31.0001</v>
      </c>
      <c r="HI239">
        <v>32.294899999999998</v>
      </c>
      <c r="HJ239">
        <v>30</v>
      </c>
      <c r="HK239">
        <v>32.255600000000001</v>
      </c>
      <c r="HL239">
        <v>32.2697</v>
      </c>
      <c r="HM239">
        <v>75.990399999999994</v>
      </c>
      <c r="HN239">
        <v>18.1172</v>
      </c>
      <c r="HO239">
        <v>100</v>
      </c>
      <c r="HP239">
        <v>31</v>
      </c>
      <c r="HQ239">
        <v>1495.1</v>
      </c>
      <c r="HR239">
        <v>31.398099999999999</v>
      </c>
      <c r="HS239">
        <v>99.009500000000003</v>
      </c>
      <c r="HT239">
        <v>97.687600000000003</v>
      </c>
    </row>
    <row r="240" spans="1:228" x14ac:dyDescent="0.2">
      <c r="A240">
        <v>225</v>
      </c>
      <c r="B240">
        <v>1678122435.0999999</v>
      </c>
      <c r="C240">
        <v>894.59999990463257</v>
      </c>
      <c r="D240" t="s">
        <v>809</v>
      </c>
      <c r="E240" t="s">
        <v>810</v>
      </c>
      <c r="F240">
        <v>4</v>
      </c>
      <c r="G240">
        <v>1678122432.7874999</v>
      </c>
      <c r="H240">
        <f t="shared" si="102"/>
        <v>1.9940852914937185E-3</v>
      </c>
      <c r="I240">
        <f t="shared" si="103"/>
        <v>1.9940852914937186</v>
      </c>
      <c r="J240">
        <f t="shared" si="104"/>
        <v>16.895429495930959</v>
      </c>
      <c r="K240">
        <f t="shared" si="105"/>
        <v>1458.9137499999999</v>
      </c>
      <c r="L240">
        <f t="shared" si="106"/>
        <v>1238.037652953089</v>
      </c>
      <c r="M240">
        <f t="shared" si="107"/>
        <v>125.48638061356209</v>
      </c>
      <c r="N240">
        <f t="shared" si="108"/>
        <v>147.87418272632786</v>
      </c>
      <c r="O240">
        <f t="shared" si="109"/>
        <v>0.14539633717448699</v>
      </c>
      <c r="P240">
        <f t="shared" si="110"/>
        <v>2.774793182355749</v>
      </c>
      <c r="Q240">
        <f t="shared" si="111"/>
        <v>0.14129259349781642</v>
      </c>
      <c r="R240">
        <f t="shared" si="112"/>
        <v>8.8666928291577726E-2</v>
      </c>
      <c r="S240">
        <f t="shared" si="113"/>
        <v>226.11226985854299</v>
      </c>
      <c r="T240">
        <f t="shared" si="114"/>
        <v>32.987054387458564</v>
      </c>
      <c r="U240">
        <f t="shared" si="115"/>
        <v>31.827950000000001</v>
      </c>
      <c r="V240">
        <f t="shared" si="116"/>
        <v>4.7287794918757857</v>
      </c>
      <c r="W240">
        <f t="shared" si="117"/>
        <v>69.739622465268241</v>
      </c>
      <c r="X240">
        <f t="shared" si="118"/>
        <v>3.3553282526867361</v>
      </c>
      <c r="Y240">
        <f t="shared" si="119"/>
        <v>4.8112222780640348</v>
      </c>
      <c r="Z240">
        <f t="shared" si="120"/>
        <v>1.3734512391890497</v>
      </c>
      <c r="AA240">
        <f t="shared" si="121"/>
        <v>-87.939161354872994</v>
      </c>
      <c r="AB240">
        <f t="shared" si="122"/>
        <v>45.674986525649537</v>
      </c>
      <c r="AC240">
        <f t="shared" si="123"/>
        <v>3.7322937937614702</v>
      </c>
      <c r="AD240">
        <f t="shared" si="124"/>
        <v>187.58038882308099</v>
      </c>
      <c r="AE240">
        <f t="shared" si="125"/>
        <v>27.935465627081381</v>
      </c>
      <c r="AF240">
        <f t="shared" si="126"/>
        <v>1.9444658695497155</v>
      </c>
      <c r="AG240">
        <f t="shared" si="127"/>
        <v>16.895429495930959</v>
      </c>
      <c r="AH240">
        <v>1534.729995233241</v>
      </c>
      <c r="AI240">
        <v>1512.0635151515139</v>
      </c>
      <c r="AJ240">
        <v>1.7601878468760641</v>
      </c>
      <c r="AK240">
        <v>60.783550458012961</v>
      </c>
      <c r="AL240">
        <f t="shared" si="128"/>
        <v>1.9940852914937186</v>
      </c>
      <c r="AM240">
        <v>31.367752962043639</v>
      </c>
      <c r="AN240">
        <v>33.110613333333333</v>
      </c>
      <c r="AO240">
        <v>5.9769568027862544E-3</v>
      </c>
      <c r="AP240">
        <v>100.31295513855321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47669.816575855628</v>
      </c>
      <c r="AV240">
        <f t="shared" si="132"/>
        <v>1199.9925000000001</v>
      </c>
      <c r="AW240">
        <f t="shared" si="133"/>
        <v>1025.9177760925093</v>
      </c>
      <c r="AX240">
        <f t="shared" si="134"/>
        <v>0.85493682343223742</v>
      </c>
      <c r="AY240">
        <f t="shared" si="135"/>
        <v>0.18842806922421845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1678122432.7874999</v>
      </c>
      <c r="BF240">
        <v>1458.9137499999999</v>
      </c>
      <c r="BG240">
        <v>1487.3175000000001</v>
      </c>
      <c r="BH240">
        <v>33.103375</v>
      </c>
      <c r="BI240">
        <v>31.367987500000002</v>
      </c>
      <c r="BJ240">
        <v>1467.1187500000001</v>
      </c>
      <c r="BK240">
        <v>32.847862500000012</v>
      </c>
      <c r="BL240">
        <v>650.03262499999994</v>
      </c>
      <c r="BM240">
        <v>101.259125</v>
      </c>
      <c r="BN240">
        <v>9.9973662500000005E-2</v>
      </c>
      <c r="BO240">
        <v>32.133274999999998</v>
      </c>
      <c r="BP240">
        <v>31.827950000000001</v>
      </c>
      <c r="BQ240">
        <v>999.9</v>
      </c>
      <c r="BR240">
        <v>0</v>
      </c>
      <c r="BS240">
        <v>0</v>
      </c>
      <c r="BT240">
        <v>9029.14</v>
      </c>
      <c r="BU240">
        <v>0</v>
      </c>
      <c r="BV240">
        <v>184.42699999999999</v>
      </c>
      <c r="BW240">
        <v>-28.402650000000001</v>
      </c>
      <c r="BX240">
        <v>1508.865</v>
      </c>
      <c r="BY240">
        <v>1535.4837500000001</v>
      </c>
      <c r="BZ240">
        <v>1.73535375</v>
      </c>
      <c r="CA240">
        <v>1487.3175000000001</v>
      </c>
      <c r="CB240">
        <v>31.367987500000002</v>
      </c>
      <c r="CC240">
        <v>3.3520237499999999</v>
      </c>
      <c r="CD240">
        <v>3.1763050000000002</v>
      </c>
      <c r="CE240">
        <v>25.888312500000001</v>
      </c>
      <c r="CF240">
        <v>24.982187499999998</v>
      </c>
      <c r="CG240">
        <v>1199.9925000000001</v>
      </c>
      <c r="CH240">
        <v>0.50002387500000001</v>
      </c>
      <c r="CI240">
        <v>0.49997612499999999</v>
      </c>
      <c r="CJ240">
        <v>0</v>
      </c>
      <c r="CK240">
        <v>1453.6824999999999</v>
      </c>
      <c r="CL240">
        <v>4.9990899999999998</v>
      </c>
      <c r="CM240">
        <v>15583.6875</v>
      </c>
      <c r="CN240">
        <v>9557.8887500000019</v>
      </c>
      <c r="CO240">
        <v>41.757750000000001</v>
      </c>
      <c r="CP240">
        <v>43.311999999999998</v>
      </c>
      <c r="CQ240">
        <v>42.561999999999998</v>
      </c>
      <c r="CR240">
        <v>42.5</v>
      </c>
      <c r="CS240">
        <v>43.061999999999998</v>
      </c>
      <c r="CT240">
        <v>597.52374999999995</v>
      </c>
      <c r="CU240">
        <v>597.46875</v>
      </c>
      <c r="CV240">
        <v>0</v>
      </c>
      <c r="CW240">
        <v>1678122476.8</v>
      </c>
      <c r="CX240">
        <v>0</v>
      </c>
      <c r="CY240">
        <v>1678116306.0999999</v>
      </c>
      <c r="CZ240" t="s">
        <v>356</v>
      </c>
      <c r="DA240">
        <v>1678116302.5999999</v>
      </c>
      <c r="DB240">
        <v>1678116306.0999999</v>
      </c>
      <c r="DC240">
        <v>12</v>
      </c>
      <c r="DD240">
        <v>3.5000000000000003E-2</v>
      </c>
      <c r="DE240">
        <v>0.05</v>
      </c>
      <c r="DF240">
        <v>-6.1040000000000001</v>
      </c>
      <c r="DG240">
        <v>0.249</v>
      </c>
      <c r="DH240">
        <v>413</v>
      </c>
      <c r="DI240">
        <v>32</v>
      </c>
      <c r="DJ240">
        <v>0.5</v>
      </c>
      <c r="DK240">
        <v>0.15</v>
      </c>
      <c r="DL240">
        <v>-28.305587804878051</v>
      </c>
      <c r="DM240">
        <v>-0.56802600359631483</v>
      </c>
      <c r="DN240">
        <v>7.5203740161017718E-2</v>
      </c>
      <c r="DO240">
        <v>0</v>
      </c>
      <c r="DP240">
        <v>1.741575853658536</v>
      </c>
      <c r="DQ240">
        <v>-0.1044147048711468</v>
      </c>
      <c r="DR240">
        <v>1.663271753394345E-2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371</v>
      </c>
      <c r="EA240">
        <v>3.2974600000000001</v>
      </c>
      <c r="EB240">
        <v>2.6256200000000001</v>
      </c>
      <c r="EC240">
        <v>0.23749899999999999</v>
      </c>
      <c r="ED240">
        <v>0.23785400000000001</v>
      </c>
      <c r="EE240">
        <v>0.136988</v>
      </c>
      <c r="EF240">
        <v>0.13091700000000001</v>
      </c>
      <c r="EG240">
        <v>23018</v>
      </c>
      <c r="EH240">
        <v>23338.2</v>
      </c>
      <c r="EI240">
        <v>28090.9</v>
      </c>
      <c r="EJ240">
        <v>29477.599999999999</v>
      </c>
      <c r="EK240">
        <v>33384.199999999997</v>
      </c>
      <c r="EL240">
        <v>35566.199999999997</v>
      </c>
      <c r="EM240">
        <v>39667.800000000003</v>
      </c>
      <c r="EN240">
        <v>42121.3</v>
      </c>
      <c r="EO240">
        <v>2.23773</v>
      </c>
      <c r="EP240">
        <v>2.2154799999999999</v>
      </c>
      <c r="EQ240">
        <v>0.124566</v>
      </c>
      <c r="ER240">
        <v>0</v>
      </c>
      <c r="ES240">
        <v>29.801400000000001</v>
      </c>
      <c r="ET240">
        <v>999.9</v>
      </c>
      <c r="EU240">
        <v>74.900000000000006</v>
      </c>
      <c r="EV240">
        <v>32.700000000000003</v>
      </c>
      <c r="EW240">
        <v>36.744700000000002</v>
      </c>
      <c r="EX240">
        <v>57.062600000000003</v>
      </c>
      <c r="EY240">
        <v>-4.0785299999999998</v>
      </c>
      <c r="EZ240">
        <v>2</v>
      </c>
      <c r="FA240">
        <v>0.38588699999999998</v>
      </c>
      <c r="FB240">
        <v>-0.31585000000000002</v>
      </c>
      <c r="FC240">
        <v>20.275300000000001</v>
      </c>
      <c r="FD240">
        <v>5.2208800000000002</v>
      </c>
      <c r="FE240">
        <v>12.0044</v>
      </c>
      <c r="FF240">
        <v>4.9872500000000004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1.8622399999999999</v>
      </c>
      <c r="FN240">
        <v>1.8643099999999999</v>
      </c>
      <c r="FO240">
        <v>1.8603499999999999</v>
      </c>
      <c r="FP240">
        <v>1.8610899999999999</v>
      </c>
      <c r="FQ240">
        <v>1.8602000000000001</v>
      </c>
      <c r="FR240">
        <v>1.86188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-8.2100000000000009</v>
      </c>
      <c r="GH240">
        <v>0.25559999999999999</v>
      </c>
      <c r="GI240">
        <v>-4.4273770621571362</v>
      </c>
      <c r="GJ240">
        <v>-4.6782648166075668E-3</v>
      </c>
      <c r="GK240">
        <v>2.0645039605938809E-6</v>
      </c>
      <c r="GL240">
        <v>-4.2957140779123221E-10</v>
      </c>
      <c r="GM240">
        <v>-7.2769555290842433E-2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102.2</v>
      </c>
      <c r="GV240">
        <v>102.2</v>
      </c>
      <c r="GW240">
        <v>3.8134800000000002</v>
      </c>
      <c r="GX240">
        <v>2.50244</v>
      </c>
      <c r="GY240">
        <v>2.04834</v>
      </c>
      <c r="GZ240">
        <v>2.6208499999999999</v>
      </c>
      <c r="HA240">
        <v>2.1972700000000001</v>
      </c>
      <c r="HB240">
        <v>2.2863799999999999</v>
      </c>
      <c r="HC240">
        <v>37.795299999999997</v>
      </c>
      <c r="HD240">
        <v>14.2371</v>
      </c>
      <c r="HE240">
        <v>18</v>
      </c>
      <c r="HF240">
        <v>706.66899999999998</v>
      </c>
      <c r="HG240">
        <v>767.51800000000003</v>
      </c>
      <c r="HH240">
        <v>31.0002</v>
      </c>
      <c r="HI240">
        <v>32.296599999999998</v>
      </c>
      <c r="HJ240">
        <v>30.0002</v>
      </c>
      <c r="HK240">
        <v>32.257599999999996</v>
      </c>
      <c r="HL240">
        <v>32.270800000000001</v>
      </c>
      <c r="HM240">
        <v>76.256100000000004</v>
      </c>
      <c r="HN240">
        <v>18.1172</v>
      </c>
      <c r="HO240">
        <v>100</v>
      </c>
      <c r="HP240">
        <v>31</v>
      </c>
      <c r="HQ240">
        <v>1501.78</v>
      </c>
      <c r="HR240">
        <v>31.393699999999999</v>
      </c>
      <c r="HS240">
        <v>99.008300000000006</v>
      </c>
      <c r="HT240">
        <v>97.6875</v>
      </c>
    </row>
    <row r="241" spans="1:228" x14ac:dyDescent="0.2">
      <c r="A241">
        <v>226</v>
      </c>
      <c r="B241">
        <v>1678122439.0999999</v>
      </c>
      <c r="C241">
        <v>898.59999990463257</v>
      </c>
      <c r="D241" t="s">
        <v>811</v>
      </c>
      <c r="E241" t="s">
        <v>812</v>
      </c>
      <c r="F241">
        <v>4</v>
      </c>
      <c r="G241">
        <v>1678122437.0999999</v>
      </c>
      <c r="H241">
        <f t="shared" si="102"/>
        <v>1.9725975719127073E-3</v>
      </c>
      <c r="I241">
        <f t="shared" si="103"/>
        <v>1.9725975719127071</v>
      </c>
      <c r="J241">
        <f t="shared" si="104"/>
        <v>17.151839288191042</v>
      </c>
      <c r="K241">
        <f t="shared" si="105"/>
        <v>1466.1585714285709</v>
      </c>
      <c r="L241">
        <f t="shared" si="106"/>
        <v>1240.3588597875487</v>
      </c>
      <c r="M241">
        <f t="shared" si="107"/>
        <v>125.721886994287</v>
      </c>
      <c r="N241">
        <f t="shared" si="108"/>
        <v>148.60878428717007</v>
      </c>
      <c r="O241">
        <f t="shared" si="109"/>
        <v>0.14391302411866336</v>
      </c>
      <c r="P241">
        <f t="shared" si="110"/>
        <v>2.7728058958969886</v>
      </c>
      <c r="Q241">
        <f t="shared" si="111"/>
        <v>0.1398885424851147</v>
      </c>
      <c r="R241">
        <f t="shared" si="112"/>
        <v>8.7782548528145141E-2</v>
      </c>
      <c r="S241">
        <f t="shared" si="113"/>
        <v>226.11318609092132</v>
      </c>
      <c r="T241">
        <f t="shared" si="114"/>
        <v>32.995080253231109</v>
      </c>
      <c r="U241">
        <f t="shared" si="115"/>
        <v>31.829642857142861</v>
      </c>
      <c r="V241">
        <f t="shared" si="116"/>
        <v>4.7292331784872221</v>
      </c>
      <c r="W241">
        <f t="shared" si="117"/>
        <v>69.767182595421389</v>
      </c>
      <c r="X241">
        <f t="shared" si="118"/>
        <v>3.3569572509078727</v>
      </c>
      <c r="Y241">
        <f t="shared" si="119"/>
        <v>4.8116566070537861</v>
      </c>
      <c r="Z241">
        <f t="shared" si="120"/>
        <v>1.3722759275793495</v>
      </c>
      <c r="AA241">
        <f t="shared" si="121"/>
        <v>-86.99155292135039</v>
      </c>
      <c r="AB241">
        <f t="shared" si="122"/>
        <v>45.627859569224931</v>
      </c>
      <c r="AC241">
        <f t="shared" si="123"/>
        <v>3.7311754117096245</v>
      </c>
      <c r="AD241">
        <f t="shared" si="124"/>
        <v>188.48066815050549</v>
      </c>
      <c r="AE241">
        <f t="shared" si="125"/>
        <v>27.919583812549487</v>
      </c>
      <c r="AF241">
        <f t="shared" si="126"/>
        <v>1.9564693246713516</v>
      </c>
      <c r="AG241">
        <f t="shared" si="127"/>
        <v>17.151839288191042</v>
      </c>
      <c r="AH241">
        <v>1541.734049116905</v>
      </c>
      <c r="AI241">
        <v>1518.9648484848481</v>
      </c>
      <c r="AJ241">
        <v>1.7221606369287199</v>
      </c>
      <c r="AK241">
        <v>60.783550458012961</v>
      </c>
      <c r="AL241">
        <f t="shared" si="128"/>
        <v>1.9725975719127071</v>
      </c>
      <c r="AM241">
        <v>31.373146511958019</v>
      </c>
      <c r="AN241">
        <v>33.125564242424247</v>
      </c>
      <c r="AO241">
        <v>1.307638997805408E-3</v>
      </c>
      <c r="AP241">
        <v>100.31295513855321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47614.660886178717</v>
      </c>
      <c r="AV241">
        <f t="shared" si="132"/>
        <v>1199.995714285714</v>
      </c>
      <c r="AW241">
        <f t="shared" si="133"/>
        <v>1025.9206850212024</v>
      </c>
      <c r="AX241">
        <f t="shared" si="134"/>
        <v>0.8549369575306125</v>
      </c>
      <c r="AY241">
        <f t="shared" si="135"/>
        <v>0.18842832803408222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1678122437.0999999</v>
      </c>
      <c r="BF241">
        <v>1466.1585714285709</v>
      </c>
      <c r="BG241">
        <v>1494.5771428571429</v>
      </c>
      <c r="BH241">
        <v>33.11938571428572</v>
      </c>
      <c r="BI241">
        <v>31.3733</v>
      </c>
      <c r="BJ241">
        <v>1474.3714285714291</v>
      </c>
      <c r="BK241">
        <v>32.863799999999998</v>
      </c>
      <c r="BL241">
        <v>650.02728571428565</v>
      </c>
      <c r="BM241">
        <v>101.25914285714281</v>
      </c>
      <c r="BN241">
        <v>0.10014199999999999</v>
      </c>
      <c r="BO241">
        <v>32.134871428571429</v>
      </c>
      <c r="BP241">
        <v>31.829642857142861</v>
      </c>
      <c r="BQ241">
        <v>999.89999999999986</v>
      </c>
      <c r="BR241">
        <v>0</v>
      </c>
      <c r="BS241">
        <v>0</v>
      </c>
      <c r="BT241">
        <v>9018.5714285714294</v>
      </c>
      <c r="BU241">
        <v>0</v>
      </c>
      <c r="BV241">
        <v>176.61957142857139</v>
      </c>
      <c r="BW241">
        <v>-28.418242857142861</v>
      </c>
      <c r="BX241">
        <v>1516.3771428571431</v>
      </c>
      <c r="BY241">
        <v>1542.982857142857</v>
      </c>
      <c r="BZ241">
        <v>1.7460957142857141</v>
      </c>
      <c r="CA241">
        <v>1494.5771428571429</v>
      </c>
      <c r="CB241">
        <v>31.3733</v>
      </c>
      <c r="CC241">
        <v>3.3536385714285708</v>
      </c>
      <c r="CD241">
        <v>3.1768299999999998</v>
      </c>
      <c r="CE241">
        <v>25.896457142857141</v>
      </c>
      <c r="CF241">
        <v>24.984971428571431</v>
      </c>
      <c r="CG241">
        <v>1199.995714285714</v>
      </c>
      <c r="CH241">
        <v>0.50002000000000002</v>
      </c>
      <c r="CI241">
        <v>0.49997999999999992</v>
      </c>
      <c r="CJ241">
        <v>0</v>
      </c>
      <c r="CK241">
        <v>1453.278571428571</v>
      </c>
      <c r="CL241">
        <v>4.9990899999999998</v>
      </c>
      <c r="CM241">
        <v>15573.9</v>
      </c>
      <c r="CN241">
        <v>9557.8742857142843</v>
      </c>
      <c r="CO241">
        <v>41.767714285714291</v>
      </c>
      <c r="CP241">
        <v>43.311999999999998</v>
      </c>
      <c r="CQ241">
        <v>42.535428571428568</v>
      </c>
      <c r="CR241">
        <v>42.5</v>
      </c>
      <c r="CS241">
        <v>43.061999999999998</v>
      </c>
      <c r="CT241">
        <v>597.51999999999987</v>
      </c>
      <c r="CU241">
        <v>597.47571428571439</v>
      </c>
      <c r="CV241">
        <v>0</v>
      </c>
      <c r="CW241">
        <v>1678122481</v>
      </c>
      <c r="CX241">
        <v>0</v>
      </c>
      <c r="CY241">
        <v>1678116306.0999999</v>
      </c>
      <c r="CZ241" t="s">
        <v>356</v>
      </c>
      <c r="DA241">
        <v>1678116302.5999999</v>
      </c>
      <c r="DB241">
        <v>1678116306.0999999</v>
      </c>
      <c r="DC241">
        <v>12</v>
      </c>
      <c r="DD241">
        <v>3.5000000000000003E-2</v>
      </c>
      <c r="DE241">
        <v>0.05</v>
      </c>
      <c r="DF241">
        <v>-6.1040000000000001</v>
      </c>
      <c r="DG241">
        <v>0.249</v>
      </c>
      <c r="DH241">
        <v>413</v>
      </c>
      <c r="DI241">
        <v>32</v>
      </c>
      <c r="DJ241">
        <v>0.5</v>
      </c>
      <c r="DK241">
        <v>0.15</v>
      </c>
      <c r="DL241">
        <v>-28.346548780487801</v>
      </c>
      <c r="DM241">
        <v>-0.47725539987178528</v>
      </c>
      <c r="DN241">
        <v>6.747739322227693E-2</v>
      </c>
      <c r="DO241">
        <v>0</v>
      </c>
      <c r="DP241">
        <v>1.7377951219512191</v>
      </c>
      <c r="DQ241">
        <v>-7.3018588357011199E-3</v>
      </c>
      <c r="DR241">
        <v>1.1841710926553419E-2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3.2976800000000002</v>
      </c>
      <c r="EB241">
        <v>2.6253299999999999</v>
      </c>
      <c r="EC241">
        <v>0.238145</v>
      </c>
      <c r="ED241">
        <v>0.23849400000000001</v>
      </c>
      <c r="EE241">
        <v>0.13703000000000001</v>
      </c>
      <c r="EF241">
        <v>0.13092699999999999</v>
      </c>
      <c r="EG241">
        <v>22998.5</v>
      </c>
      <c r="EH241">
        <v>23318.7</v>
      </c>
      <c r="EI241">
        <v>28090.9</v>
      </c>
      <c r="EJ241">
        <v>29477.7</v>
      </c>
      <c r="EK241">
        <v>33382.9</v>
      </c>
      <c r="EL241">
        <v>35566.199999999997</v>
      </c>
      <c r="EM241">
        <v>39668.1</v>
      </c>
      <c r="EN241">
        <v>42121.7</v>
      </c>
      <c r="EO241">
        <v>2.2377500000000001</v>
      </c>
      <c r="EP241">
        <v>2.2152799999999999</v>
      </c>
      <c r="EQ241">
        <v>0.124454</v>
      </c>
      <c r="ER241">
        <v>0</v>
      </c>
      <c r="ES241">
        <v>29.8062</v>
      </c>
      <c r="ET241">
        <v>999.9</v>
      </c>
      <c r="EU241">
        <v>74.900000000000006</v>
      </c>
      <c r="EV241">
        <v>32.700000000000003</v>
      </c>
      <c r="EW241">
        <v>36.741100000000003</v>
      </c>
      <c r="EX241">
        <v>57.182600000000001</v>
      </c>
      <c r="EY241">
        <v>-4.2427900000000003</v>
      </c>
      <c r="EZ241">
        <v>2</v>
      </c>
      <c r="FA241">
        <v>0.385716</v>
      </c>
      <c r="FB241">
        <v>-0.31563200000000002</v>
      </c>
      <c r="FC241">
        <v>20.275400000000001</v>
      </c>
      <c r="FD241">
        <v>5.2193899999999998</v>
      </c>
      <c r="FE241">
        <v>12.005000000000001</v>
      </c>
      <c r="FF241">
        <v>4.9870000000000001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1.8622399999999999</v>
      </c>
      <c r="FN241">
        <v>1.8643099999999999</v>
      </c>
      <c r="FO241">
        <v>1.8603499999999999</v>
      </c>
      <c r="FP241">
        <v>1.8611</v>
      </c>
      <c r="FQ241">
        <v>1.8602000000000001</v>
      </c>
      <c r="FR241">
        <v>1.86189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-8.2200000000000006</v>
      </c>
      <c r="GH241">
        <v>0.25559999999999999</v>
      </c>
      <c r="GI241">
        <v>-4.4273770621571362</v>
      </c>
      <c r="GJ241">
        <v>-4.6782648166075668E-3</v>
      </c>
      <c r="GK241">
        <v>2.0645039605938809E-6</v>
      </c>
      <c r="GL241">
        <v>-4.2957140779123221E-10</v>
      </c>
      <c r="GM241">
        <v>-7.2769555290842433E-2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102.3</v>
      </c>
      <c r="GV241">
        <v>102.2</v>
      </c>
      <c r="GW241">
        <v>3.8269000000000002</v>
      </c>
      <c r="GX241">
        <v>2.49756</v>
      </c>
      <c r="GY241">
        <v>2.04834</v>
      </c>
      <c r="GZ241">
        <v>2.6220699999999999</v>
      </c>
      <c r="HA241">
        <v>2.1972700000000001</v>
      </c>
      <c r="HB241">
        <v>2.31934</v>
      </c>
      <c r="HC241">
        <v>37.771099999999997</v>
      </c>
      <c r="HD241">
        <v>14.2546</v>
      </c>
      <c r="HE241">
        <v>18</v>
      </c>
      <c r="HF241">
        <v>706.70100000000002</v>
      </c>
      <c r="HG241">
        <v>767.322</v>
      </c>
      <c r="HH241">
        <v>31.0001</v>
      </c>
      <c r="HI241">
        <v>32.296599999999998</v>
      </c>
      <c r="HJ241">
        <v>30</v>
      </c>
      <c r="HK241">
        <v>32.258499999999998</v>
      </c>
      <c r="HL241">
        <v>32.270800000000001</v>
      </c>
      <c r="HM241">
        <v>76.524299999999997</v>
      </c>
      <c r="HN241">
        <v>18.1172</v>
      </c>
      <c r="HO241">
        <v>100</v>
      </c>
      <c r="HP241">
        <v>31</v>
      </c>
      <c r="HQ241">
        <v>1508.46</v>
      </c>
      <c r="HR241">
        <v>31.3933</v>
      </c>
      <c r="HS241">
        <v>99.008799999999994</v>
      </c>
      <c r="HT241">
        <v>97.688100000000006</v>
      </c>
    </row>
    <row r="242" spans="1:228" x14ac:dyDescent="0.2">
      <c r="A242">
        <v>227</v>
      </c>
      <c r="B242">
        <v>1678122443.0999999</v>
      </c>
      <c r="C242">
        <v>902.59999990463257</v>
      </c>
      <c r="D242" t="s">
        <v>813</v>
      </c>
      <c r="E242" t="s">
        <v>814</v>
      </c>
      <c r="F242">
        <v>4</v>
      </c>
      <c r="G242">
        <v>1678122440.7874999</v>
      </c>
      <c r="H242">
        <f t="shared" si="102"/>
        <v>1.9701062377695754E-3</v>
      </c>
      <c r="I242">
        <f t="shared" si="103"/>
        <v>1.9701062377695755</v>
      </c>
      <c r="J242">
        <f t="shared" si="104"/>
        <v>17.203964472390144</v>
      </c>
      <c r="K242">
        <f t="shared" si="105"/>
        <v>1472.2774999999999</v>
      </c>
      <c r="L242">
        <f t="shared" si="106"/>
        <v>1245.5756084958025</v>
      </c>
      <c r="M242">
        <f t="shared" si="107"/>
        <v>126.25223685553036</v>
      </c>
      <c r="N242">
        <f t="shared" si="108"/>
        <v>149.2308667408322</v>
      </c>
      <c r="O242">
        <f t="shared" si="109"/>
        <v>0.14377741968701963</v>
      </c>
      <c r="P242">
        <f t="shared" si="110"/>
        <v>2.7671541694213819</v>
      </c>
      <c r="Q242">
        <f t="shared" si="111"/>
        <v>0.13975244760465844</v>
      </c>
      <c r="R242">
        <f t="shared" si="112"/>
        <v>8.7697522158594554E-2</v>
      </c>
      <c r="S242">
        <f t="shared" si="113"/>
        <v>226.11134473373448</v>
      </c>
      <c r="T242">
        <f t="shared" si="114"/>
        <v>32.997851394096088</v>
      </c>
      <c r="U242">
        <f t="shared" si="115"/>
        <v>31.832149999999999</v>
      </c>
      <c r="V242">
        <f t="shared" si="116"/>
        <v>4.7299051637250367</v>
      </c>
      <c r="W242">
        <f t="shared" si="117"/>
        <v>69.787423090630867</v>
      </c>
      <c r="X242">
        <f t="shared" si="118"/>
        <v>3.358022022966956</v>
      </c>
      <c r="Y242">
        <f t="shared" si="119"/>
        <v>4.8117868152345897</v>
      </c>
      <c r="Z242">
        <f t="shared" si="120"/>
        <v>1.3718831407580807</v>
      </c>
      <c r="AA242">
        <f t="shared" si="121"/>
        <v>-86.881685085638281</v>
      </c>
      <c r="AB242">
        <f t="shared" si="122"/>
        <v>45.232229684416154</v>
      </c>
      <c r="AC242">
        <f t="shared" si="123"/>
        <v>3.7064321617884719</v>
      </c>
      <c r="AD242">
        <f t="shared" si="124"/>
        <v>188.16832149430084</v>
      </c>
      <c r="AE242">
        <f t="shared" si="125"/>
        <v>27.966608061576316</v>
      </c>
      <c r="AF242">
        <f t="shared" si="126"/>
        <v>1.9659969834766651</v>
      </c>
      <c r="AG242">
        <f t="shared" si="127"/>
        <v>17.203964472390144</v>
      </c>
      <c r="AH242">
        <v>1548.65343958685</v>
      </c>
      <c r="AI242">
        <v>1525.8396969696969</v>
      </c>
      <c r="AJ242">
        <v>1.720698825268274</v>
      </c>
      <c r="AK242">
        <v>60.783550458012961</v>
      </c>
      <c r="AL242">
        <f t="shared" si="128"/>
        <v>1.9701062377695755</v>
      </c>
      <c r="AM242">
        <v>31.374805820807119</v>
      </c>
      <c r="AN242">
        <v>33.130909696969709</v>
      </c>
      <c r="AO242">
        <v>3.489467571722272E-4</v>
      </c>
      <c r="AP242">
        <v>100.31295513855321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47458.55758217533</v>
      </c>
      <c r="AV242">
        <f t="shared" si="132"/>
        <v>1199.9862499999999</v>
      </c>
      <c r="AW242">
        <f t="shared" si="133"/>
        <v>1025.9125635926084</v>
      </c>
      <c r="AX242">
        <f t="shared" si="134"/>
        <v>0.85493693247952507</v>
      </c>
      <c r="AY242">
        <f t="shared" si="135"/>
        <v>0.18842827968548348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1678122440.7874999</v>
      </c>
      <c r="BF242">
        <v>1472.2774999999999</v>
      </c>
      <c r="BG242">
        <v>1500.7637500000001</v>
      </c>
      <c r="BH242">
        <v>33.129474999999999</v>
      </c>
      <c r="BI242">
        <v>31.3748875</v>
      </c>
      <c r="BJ242">
        <v>1480.50125</v>
      </c>
      <c r="BK242">
        <v>32.873787500000013</v>
      </c>
      <c r="BL242">
        <v>650.02099999999996</v>
      </c>
      <c r="BM242">
        <v>101.26049999999999</v>
      </c>
      <c r="BN242">
        <v>0.1000565125</v>
      </c>
      <c r="BO242">
        <v>32.135350000000003</v>
      </c>
      <c r="BP242">
        <v>31.832149999999999</v>
      </c>
      <c r="BQ242">
        <v>999.9</v>
      </c>
      <c r="BR242">
        <v>0</v>
      </c>
      <c r="BS242">
        <v>0</v>
      </c>
      <c r="BT242">
        <v>8988.4387499999993</v>
      </c>
      <c r="BU242">
        <v>0</v>
      </c>
      <c r="BV242">
        <v>170.03174999999999</v>
      </c>
      <c r="BW242">
        <v>-28.485675000000001</v>
      </c>
      <c r="BX242">
        <v>1522.7237500000001</v>
      </c>
      <c r="BY242">
        <v>1549.37375</v>
      </c>
      <c r="BZ242">
        <v>1.7546075000000001</v>
      </c>
      <c r="CA242">
        <v>1500.7637500000001</v>
      </c>
      <c r="CB242">
        <v>31.3748875</v>
      </c>
      <c r="CC242">
        <v>3.3547087499999999</v>
      </c>
      <c r="CD242">
        <v>3.17703625</v>
      </c>
      <c r="CE242">
        <v>25.901837499999999</v>
      </c>
      <c r="CF242">
        <v>24.986049999999999</v>
      </c>
      <c r="CG242">
        <v>1199.9862499999999</v>
      </c>
      <c r="CH242">
        <v>0.50002000000000002</v>
      </c>
      <c r="CI242">
        <v>0.49997999999999998</v>
      </c>
      <c r="CJ242">
        <v>0</v>
      </c>
      <c r="CK242">
        <v>1452.9112500000001</v>
      </c>
      <c r="CL242">
        <v>4.9990899999999998</v>
      </c>
      <c r="CM242">
        <v>15564.237499999999</v>
      </c>
      <c r="CN242">
        <v>9557.8112500000007</v>
      </c>
      <c r="CO242">
        <v>41.75</v>
      </c>
      <c r="CP242">
        <v>43.311999999999998</v>
      </c>
      <c r="CQ242">
        <v>42.546499999999988</v>
      </c>
      <c r="CR242">
        <v>42.5</v>
      </c>
      <c r="CS242">
        <v>43.061999999999998</v>
      </c>
      <c r="CT242">
        <v>597.5162499999999</v>
      </c>
      <c r="CU242">
        <v>597.47</v>
      </c>
      <c r="CV242">
        <v>0</v>
      </c>
      <c r="CW242">
        <v>1678122485.2</v>
      </c>
      <c r="CX242">
        <v>0</v>
      </c>
      <c r="CY242">
        <v>1678116306.0999999</v>
      </c>
      <c r="CZ242" t="s">
        <v>356</v>
      </c>
      <c r="DA242">
        <v>1678116302.5999999</v>
      </c>
      <c r="DB242">
        <v>1678116306.0999999</v>
      </c>
      <c r="DC242">
        <v>12</v>
      </c>
      <c r="DD242">
        <v>3.5000000000000003E-2</v>
      </c>
      <c r="DE242">
        <v>0.05</v>
      </c>
      <c r="DF242">
        <v>-6.1040000000000001</v>
      </c>
      <c r="DG242">
        <v>0.249</v>
      </c>
      <c r="DH242">
        <v>413</v>
      </c>
      <c r="DI242">
        <v>32</v>
      </c>
      <c r="DJ242">
        <v>0.5</v>
      </c>
      <c r="DK242">
        <v>0.15</v>
      </c>
      <c r="DL242">
        <v>-28.380146341463409</v>
      </c>
      <c r="DM242">
        <v>-0.54054146341461884</v>
      </c>
      <c r="DN242">
        <v>7.1545234190654769E-2</v>
      </c>
      <c r="DO242">
        <v>0</v>
      </c>
      <c r="DP242">
        <v>1.7416017073170731</v>
      </c>
      <c r="DQ242">
        <v>1.9808362369333619E-2</v>
      </c>
      <c r="DR242">
        <v>1.284315835755612E-2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3.2975400000000001</v>
      </c>
      <c r="EB242">
        <v>2.6252300000000002</v>
      </c>
      <c r="EC242">
        <v>0.23879</v>
      </c>
      <c r="ED242">
        <v>0.23913499999999999</v>
      </c>
      <c r="EE242">
        <v>0.137047</v>
      </c>
      <c r="EF242">
        <v>0.13093299999999999</v>
      </c>
      <c r="EG242">
        <v>22978.6</v>
      </c>
      <c r="EH242">
        <v>23299</v>
      </c>
      <c r="EI242">
        <v>28090.6</v>
      </c>
      <c r="EJ242">
        <v>29477.7</v>
      </c>
      <c r="EK242">
        <v>33381.800000000003</v>
      </c>
      <c r="EL242">
        <v>35566.1</v>
      </c>
      <c r="EM242">
        <v>39667.599999999999</v>
      </c>
      <c r="EN242">
        <v>42121.8</v>
      </c>
      <c r="EO242">
        <v>2.2377500000000001</v>
      </c>
      <c r="EP242">
        <v>2.2153200000000002</v>
      </c>
      <c r="EQ242">
        <v>0.12479700000000001</v>
      </c>
      <c r="ER242">
        <v>0</v>
      </c>
      <c r="ES242">
        <v>29.810400000000001</v>
      </c>
      <c r="ET242">
        <v>999.9</v>
      </c>
      <c r="EU242">
        <v>74.900000000000006</v>
      </c>
      <c r="EV242">
        <v>32.700000000000003</v>
      </c>
      <c r="EW242">
        <v>36.748600000000003</v>
      </c>
      <c r="EX242">
        <v>57.092599999999997</v>
      </c>
      <c r="EY242">
        <v>-4.3109000000000002</v>
      </c>
      <c r="EZ242">
        <v>2</v>
      </c>
      <c r="FA242">
        <v>0.38598100000000002</v>
      </c>
      <c r="FB242">
        <v>-0.31537900000000002</v>
      </c>
      <c r="FC242">
        <v>20.275300000000001</v>
      </c>
      <c r="FD242">
        <v>5.2195400000000003</v>
      </c>
      <c r="FE242">
        <v>12.0047</v>
      </c>
      <c r="FF242">
        <v>4.9871499999999997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1.86222</v>
      </c>
      <c r="FN242">
        <v>1.8643000000000001</v>
      </c>
      <c r="FO242">
        <v>1.8603499999999999</v>
      </c>
      <c r="FP242">
        <v>1.8611</v>
      </c>
      <c r="FQ242">
        <v>1.8602000000000001</v>
      </c>
      <c r="FR242">
        <v>1.8619000000000001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-8.2200000000000006</v>
      </c>
      <c r="GH242">
        <v>0.25569999999999998</v>
      </c>
      <c r="GI242">
        <v>-4.4273770621571362</v>
      </c>
      <c r="GJ242">
        <v>-4.6782648166075668E-3</v>
      </c>
      <c r="GK242">
        <v>2.0645039605938809E-6</v>
      </c>
      <c r="GL242">
        <v>-4.2957140779123221E-10</v>
      </c>
      <c r="GM242">
        <v>-7.2769555290842433E-2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102.3</v>
      </c>
      <c r="GV242">
        <v>102.3</v>
      </c>
      <c r="GW242">
        <v>3.8403299999999998</v>
      </c>
      <c r="GX242">
        <v>2.4890099999999999</v>
      </c>
      <c r="GY242">
        <v>2.04834</v>
      </c>
      <c r="GZ242">
        <v>2.6208499999999999</v>
      </c>
      <c r="HA242">
        <v>2.1972700000000001</v>
      </c>
      <c r="HB242">
        <v>2.3315399999999999</v>
      </c>
      <c r="HC242">
        <v>37.771099999999997</v>
      </c>
      <c r="HD242">
        <v>14.2546</v>
      </c>
      <c r="HE242">
        <v>18</v>
      </c>
      <c r="HF242">
        <v>706.70100000000002</v>
      </c>
      <c r="HG242">
        <v>767.37099999999998</v>
      </c>
      <c r="HH242">
        <v>31.0001</v>
      </c>
      <c r="HI242">
        <v>32.296599999999998</v>
      </c>
      <c r="HJ242">
        <v>30.0002</v>
      </c>
      <c r="HK242">
        <v>32.258499999999998</v>
      </c>
      <c r="HL242">
        <v>32.270800000000001</v>
      </c>
      <c r="HM242">
        <v>76.791499999999999</v>
      </c>
      <c r="HN242">
        <v>18.1172</v>
      </c>
      <c r="HO242">
        <v>100</v>
      </c>
      <c r="HP242">
        <v>31</v>
      </c>
      <c r="HQ242">
        <v>1515.14</v>
      </c>
      <c r="HR242">
        <v>31.386700000000001</v>
      </c>
      <c r="HS242">
        <v>99.007499999999993</v>
      </c>
      <c r="HT242">
        <v>97.688400000000001</v>
      </c>
    </row>
    <row r="243" spans="1:228" x14ac:dyDescent="0.2">
      <c r="A243">
        <v>228</v>
      </c>
      <c r="B243">
        <v>1678122447.0999999</v>
      </c>
      <c r="C243">
        <v>906.59999990463257</v>
      </c>
      <c r="D243" t="s">
        <v>815</v>
      </c>
      <c r="E243" t="s">
        <v>816</v>
      </c>
      <c r="F243">
        <v>4</v>
      </c>
      <c r="G243">
        <v>1678122445.0999999</v>
      </c>
      <c r="H243">
        <f t="shared" si="102"/>
        <v>1.9693706530778485E-3</v>
      </c>
      <c r="I243">
        <f t="shared" si="103"/>
        <v>1.9693706530778485</v>
      </c>
      <c r="J243">
        <f t="shared" si="104"/>
        <v>16.840722060956399</v>
      </c>
      <c r="K243">
        <f t="shared" si="105"/>
        <v>1479.562857142857</v>
      </c>
      <c r="L243">
        <f t="shared" si="106"/>
        <v>1257.0204444099086</v>
      </c>
      <c r="M243">
        <f t="shared" si="107"/>
        <v>127.41239790570602</v>
      </c>
      <c r="N243">
        <f t="shared" si="108"/>
        <v>149.96943949410834</v>
      </c>
      <c r="O243">
        <f t="shared" si="109"/>
        <v>0.14391057566791263</v>
      </c>
      <c r="P243">
        <f t="shared" si="110"/>
        <v>2.7750531624407579</v>
      </c>
      <c r="Q243">
        <f t="shared" si="111"/>
        <v>0.13988938981469087</v>
      </c>
      <c r="R243">
        <f t="shared" si="112"/>
        <v>8.7782797188818928E-2</v>
      </c>
      <c r="S243">
        <f t="shared" si="113"/>
        <v>226.11382766263233</v>
      </c>
      <c r="T243">
        <f t="shared" si="114"/>
        <v>32.987681582986539</v>
      </c>
      <c r="U243">
        <f t="shared" si="115"/>
        <v>31.826628571428579</v>
      </c>
      <c r="V243">
        <f t="shared" si="116"/>
        <v>4.7284253746526472</v>
      </c>
      <c r="W243">
        <f t="shared" si="117"/>
        <v>69.827086746621617</v>
      </c>
      <c r="X243">
        <f t="shared" si="118"/>
        <v>3.3583879079229813</v>
      </c>
      <c r="Y243">
        <f t="shared" si="119"/>
        <v>4.8095775785540233</v>
      </c>
      <c r="Z243">
        <f t="shared" si="120"/>
        <v>1.370037466729666</v>
      </c>
      <c r="AA243">
        <f t="shared" si="121"/>
        <v>-86.849245800733115</v>
      </c>
      <c r="AB243">
        <f t="shared" si="122"/>
        <v>44.972365027706246</v>
      </c>
      <c r="AC243">
        <f t="shared" si="123"/>
        <v>3.6744021951497969</v>
      </c>
      <c r="AD243">
        <f t="shared" si="124"/>
        <v>187.91134908475527</v>
      </c>
      <c r="AE243">
        <f t="shared" si="125"/>
        <v>27.857130342979676</v>
      </c>
      <c r="AF243">
        <f t="shared" si="126"/>
        <v>1.9679084334340218</v>
      </c>
      <c r="AG243">
        <f t="shared" si="127"/>
        <v>16.840722060956399</v>
      </c>
      <c r="AH243">
        <v>1555.547027502759</v>
      </c>
      <c r="AI243">
        <v>1532.911333333333</v>
      </c>
      <c r="AJ243">
        <v>1.7653044218075911</v>
      </c>
      <c r="AK243">
        <v>60.783550458012961</v>
      </c>
      <c r="AL243">
        <f t="shared" si="128"/>
        <v>1.9693706530778485</v>
      </c>
      <c r="AM243">
        <v>31.376611943603638</v>
      </c>
      <c r="AN243">
        <v>33.133830303030287</v>
      </c>
      <c r="AO243">
        <v>7.8815614401713164E-5</v>
      </c>
      <c r="AP243">
        <v>100.31295513855321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47677.959986513299</v>
      </c>
      <c r="AV243">
        <f t="shared" si="132"/>
        <v>1199.997142857143</v>
      </c>
      <c r="AW243">
        <f t="shared" si="133"/>
        <v>1025.9220993070635</v>
      </c>
      <c r="AX243">
        <f t="shared" si="134"/>
        <v>0.85493711832045349</v>
      </c>
      <c r="AY243">
        <f t="shared" si="135"/>
        <v>0.1884286383584754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1678122445.0999999</v>
      </c>
      <c r="BF243">
        <v>1479.562857142857</v>
      </c>
      <c r="BG243">
        <v>1507.9657142857141</v>
      </c>
      <c r="BH243">
        <v>33.13305714285714</v>
      </c>
      <c r="BI243">
        <v>31.376657142857141</v>
      </c>
      <c r="BJ243">
        <v>1487.7942857142859</v>
      </c>
      <c r="BK243">
        <v>32.877328571428571</v>
      </c>
      <c r="BL243">
        <v>649.97914285714273</v>
      </c>
      <c r="BM243">
        <v>101.261</v>
      </c>
      <c r="BN243">
        <v>9.9640928571428589E-2</v>
      </c>
      <c r="BO243">
        <v>32.127228571428567</v>
      </c>
      <c r="BP243">
        <v>31.826628571428579</v>
      </c>
      <c r="BQ243">
        <v>999.89999999999986</v>
      </c>
      <c r="BR243">
        <v>0</v>
      </c>
      <c r="BS243">
        <v>0</v>
      </c>
      <c r="BT243">
        <v>9030.3557142857153</v>
      </c>
      <c r="BU243">
        <v>0</v>
      </c>
      <c r="BV243">
        <v>162.54871428571431</v>
      </c>
      <c r="BW243">
        <v>-28.4024</v>
      </c>
      <c r="BX243">
        <v>1530.264285714286</v>
      </c>
      <c r="BY243">
        <v>1556.81</v>
      </c>
      <c r="BZ243">
        <v>1.7563914285714279</v>
      </c>
      <c r="CA243">
        <v>1507.9657142857141</v>
      </c>
      <c r="CB243">
        <v>31.376657142857141</v>
      </c>
      <c r="CC243">
        <v>3.3550842857142871</v>
      </c>
      <c r="CD243">
        <v>3.177231428571428</v>
      </c>
      <c r="CE243">
        <v>25.903700000000001</v>
      </c>
      <c r="CF243">
        <v>24.987085714285708</v>
      </c>
      <c r="CG243">
        <v>1199.997142857143</v>
      </c>
      <c r="CH243">
        <v>0.50001399999999996</v>
      </c>
      <c r="CI243">
        <v>0.49998599999999999</v>
      </c>
      <c r="CJ243">
        <v>0</v>
      </c>
      <c r="CK243">
        <v>1452.038571428571</v>
      </c>
      <c r="CL243">
        <v>4.9990899999999998</v>
      </c>
      <c r="CM243">
        <v>15553.342857142859</v>
      </c>
      <c r="CN243">
        <v>9557.8657142857137</v>
      </c>
      <c r="CO243">
        <v>41.75</v>
      </c>
      <c r="CP243">
        <v>43.311999999999998</v>
      </c>
      <c r="CQ243">
        <v>42.535428571428568</v>
      </c>
      <c r="CR243">
        <v>42.5</v>
      </c>
      <c r="CS243">
        <v>43.061999999999998</v>
      </c>
      <c r="CT243">
        <v>597.51428571428562</v>
      </c>
      <c r="CU243">
        <v>597.48285714285714</v>
      </c>
      <c r="CV243">
        <v>0</v>
      </c>
      <c r="CW243">
        <v>1678122488.8</v>
      </c>
      <c r="CX243">
        <v>0</v>
      </c>
      <c r="CY243">
        <v>1678116306.0999999</v>
      </c>
      <c r="CZ243" t="s">
        <v>356</v>
      </c>
      <c r="DA243">
        <v>1678116302.5999999</v>
      </c>
      <c r="DB243">
        <v>1678116306.0999999</v>
      </c>
      <c r="DC243">
        <v>12</v>
      </c>
      <c r="DD243">
        <v>3.5000000000000003E-2</v>
      </c>
      <c r="DE243">
        <v>0.05</v>
      </c>
      <c r="DF243">
        <v>-6.1040000000000001</v>
      </c>
      <c r="DG243">
        <v>0.249</v>
      </c>
      <c r="DH243">
        <v>413</v>
      </c>
      <c r="DI243">
        <v>32</v>
      </c>
      <c r="DJ243">
        <v>0.5</v>
      </c>
      <c r="DK243">
        <v>0.15</v>
      </c>
      <c r="DL243">
        <v>-28.403658536585372</v>
      </c>
      <c r="DM243">
        <v>-0.55401533101049061</v>
      </c>
      <c r="DN243">
        <v>7.4251701058316272E-2</v>
      </c>
      <c r="DO243">
        <v>0</v>
      </c>
      <c r="DP243">
        <v>1.7420212195121949</v>
      </c>
      <c r="DQ243">
        <v>0.1095558188153283</v>
      </c>
      <c r="DR243">
        <v>1.310608706002616E-2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371</v>
      </c>
      <c r="EA243">
        <v>3.2972999999999999</v>
      </c>
      <c r="EB243">
        <v>2.6252300000000002</v>
      </c>
      <c r="EC243">
        <v>0.23944199999999999</v>
      </c>
      <c r="ED243">
        <v>0.23977200000000001</v>
      </c>
      <c r="EE243">
        <v>0.13705300000000001</v>
      </c>
      <c r="EF243">
        <v>0.130935</v>
      </c>
      <c r="EG243">
        <v>22959.200000000001</v>
      </c>
      <c r="EH243">
        <v>23279.5</v>
      </c>
      <c r="EI243">
        <v>28091</v>
      </c>
      <c r="EJ243">
        <v>29477.8</v>
      </c>
      <c r="EK243">
        <v>33381.9</v>
      </c>
      <c r="EL243">
        <v>35566.1</v>
      </c>
      <c r="EM243">
        <v>39667.9</v>
      </c>
      <c r="EN243">
        <v>42121.8</v>
      </c>
      <c r="EO243">
        <v>2.2376</v>
      </c>
      <c r="EP243">
        <v>2.2153999999999998</v>
      </c>
      <c r="EQ243">
        <v>0.122692</v>
      </c>
      <c r="ER243">
        <v>0</v>
      </c>
      <c r="ES243">
        <v>29.8155</v>
      </c>
      <c r="ET243">
        <v>999.9</v>
      </c>
      <c r="EU243">
        <v>74.900000000000006</v>
      </c>
      <c r="EV243">
        <v>32.700000000000003</v>
      </c>
      <c r="EW243">
        <v>36.742400000000004</v>
      </c>
      <c r="EX243">
        <v>57.332599999999999</v>
      </c>
      <c r="EY243">
        <v>-4.0785299999999998</v>
      </c>
      <c r="EZ243">
        <v>2</v>
      </c>
      <c r="FA243">
        <v>0.38574399999999998</v>
      </c>
      <c r="FB243">
        <v>-0.315828</v>
      </c>
      <c r="FC243">
        <v>20.275300000000001</v>
      </c>
      <c r="FD243">
        <v>5.2196899999999999</v>
      </c>
      <c r="FE243">
        <v>12.0047</v>
      </c>
      <c r="FF243">
        <v>4.9863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1.8622399999999999</v>
      </c>
      <c r="FN243">
        <v>1.8643000000000001</v>
      </c>
      <c r="FO243">
        <v>1.8603499999999999</v>
      </c>
      <c r="FP243">
        <v>1.86111</v>
      </c>
      <c r="FQ243">
        <v>1.8602000000000001</v>
      </c>
      <c r="FR243">
        <v>1.8619000000000001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-8.23</v>
      </c>
      <c r="GH243">
        <v>0.25569999999999998</v>
      </c>
      <c r="GI243">
        <v>-4.4273770621571362</v>
      </c>
      <c r="GJ243">
        <v>-4.6782648166075668E-3</v>
      </c>
      <c r="GK243">
        <v>2.0645039605938809E-6</v>
      </c>
      <c r="GL243">
        <v>-4.2957140779123221E-10</v>
      </c>
      <c r="GM243">
        <v>-7.2769555290842433E-2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102.4</v>
      </c>
      <c r="GV243">
        <v>102.3</v>
      </c>
      <c r="GW243">
        <v>3.8537599999999999</v>
      </c>
      <c r="GX243">
        <v>2.49878</v>
      </c>
      <c r="GY243">
        <v>2.04834</v>
      </c>
      <c r="GZ243">
        <v>2.6208499999999999</v>
      </c>
      <c r="HA243">
        <v>2.1972700000000001</v>
      </c>
      <c r="HB243">
        <v>2.3034699999999999</v>
      </c>
      <c r="HC243">
        <v>37.771099999999997</v>
      </c>
      <c r="HD243">
        <v>14.2371</v>
      </c>
      <c r="HE243">
        <v>18</v>
      </c>
      <c r="HF243">
        <v>706.57500000000005</v>
      </c>
      <c r="HG243">
        <v>767.44500000000005</v>
      </c>
      <c r="HH243">
        <v>31</v>
      </c>
      <c r="HI243">
        <v>32.296599999999998</v>
      </c>
      <c r="HJ243">
        <v>30.0001</v>
      </c>
      <c r="HK243">
        <v>32.258499999999998</v>
      </c>
      <c r="HL243">
        <v>32.270800000000001</v>
      </c>
      <c r="HM243">
        <v>77.055899999999994</v>
      </c>
      <c r="HN243">
        <v>18.1172</v>
      </c>
      <c r="HO243">
        <v>100</v>
      </c>
      <c r="HP243">
        <v>31</v>
      </c>
      <c r="HQ243">
        <v>1521.82</v>
      </c>
      <c r="HR243">
        <v>31.3857</v>
      </c>
      <c r="HS243">
        <v>99.008600000000001</v>
      </c>
      <c r="HT243">
        <v>97.688599999999994</v>
      </c>
    </row>
    <row r="244" spans="1:228" x14ac:dyDescent="0.2">
      <c r="A244">
        <v>229</v>
      </c>
      <c r="B244">
        <v>1678122451.0999999</v>
      </c>
      <c r="C244">
        <v>910.59999990463257</v>
      </c>
      <c r="D244" t="s">
        <v>817</v>
      </c>
      <c r="E244" t="s">
        <v>818</v>
      </c>
      <c r="F244">
        <v>4</v>
      </c>
      <c r="G244">
        <v>1678122448.7874999</v>
      </c>
      <c r="H244">
        <f t="shared" si="102"/>
        <v>1.9711861487544521E-3</v>
      </c>
      <c r="I244">
        <f t="shared" si="103"/>
        <v>1.971186148754452</v>
      </c>
      <c r="J244">
        <f t="shared" si="104"/>
        <v>16.940443411415384</v>
      </c>
      <c r="K244">
        <f t="shared" si="105"/>
        <v>1485.78</v>
      </c>
      <c r="L244">
        <f t="shared" si="106"/>
        <v>1263.3878799612303</v>
      </c>
      <c r="M244">
        <f t="shared" si="107"/>
        <v>128.05772504040922</v>
      </c>
      <c r="N244">
        <f t="shared" si="108"/>
        <v>150.59951874508874</v>
      </c>
      <c r="O244">
        <f t="shared" si="109"/>
        <v>0.1448798867542922</v>
      </c>
      <c r="P244">
        <f t="shared" si="110"/>
        <v>2.7720392827756957</v>
      </c>
      <c r="Q244">
        <f t="shared" si="111"/>
        <v>0.1408008788579726</v>
      </c>
      <c r="R244">
        <f t="shared" si="112"/>
        <v>8.8357466221284681E-2</v>
      </c>
      <c r="S244">
        <f t="shared" si="113"/>
        <v>226.11462485925716</v>
      </c>
      <c r="T244">
        <f t="shared" si="114"/>
        <v>32.990638305295072</v>
      </c>
      <c r="U244">
        <f t="shared" si="115"/>
        <v>31.799199999999999</v>
      </c>
      <c r="V244">
        <f t="shared" si="116"/>
        <v>4.7210802609606546</v>
      </c>
      <c r="W244">
        <f t="shared" si="117"/>
        <v>69.821461742941267</v>
      </c>
      <c r="X244">
        <f t="shared" si="118"/>
        <v>3.3586080735359221</v>
      </c>
      <c r="Y244">
        <f t="shared" si="119"/>
        <v>4.810280377545185</v>
      </c>
      <c r="Z244">
        <f t="shared" si="120"/>
        <v>1.3624721874247325</v>
      </c>
      <c r="AA244">
        <f t="shared" si="121"/>
        <v>-86.929309160071341</v>
      </c>
      <c r="AB244">
        <f t="shared" si="122"/>
        <v>49.408775784651688</v>
      </c>
      <c r="AC244">
        <f t="shared" si="123"/>
        <v>4.0407681954470309</v>
      </c>
      <c r="AD244">
        <f t="shared" si="124"/>
        <v>192.63485967928455</v>
      </c>
      <c r="AE244">
        <f t="shared" si="125"/>
        <v>27.813830158944928</v>
      </c>
      <c r="AF244">
        <f t="shared" si="126"/>
        <v>1.9694602907878271</v>
      </c>
      <c r="AG244">
        <f t="shared" si="127"/>
        <v>16.940443411415384</v>
      </c>
      <c r="AH244">
        <v>1562.4836338129651</v>
      </c>
      <c r="AI244">
        <v>1539.8501212121209</v>
      </c>
      <c r="AJ244">
        <v>1.739547000739166</v>
      </c>
      <c r="AK244">
        <v>60.783550458012961</v>
      </c>
      <c r="AL244">
        <f t="shared" si="128"/>
        <v>1.971186148754452</v>
      </c>
      <c r="AM244">
        <v>31.377489796010082</v>
      </c>
      <c r="AN244">
        <v>33.136361212121209</v>
      </c>
      <c r="AO244">
        <v>5.9582908383537457E-5</v>
      </c>
      <c r="AP244">
        <v>100.31295513855321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47594.284767395264</v>
      </c>
      <c r="AV244">
        <f t="shared" si="132"/>
        <v>1200</v>
      </c>
      <c r="AW244">
        <f t="shared" si="133"/>
        <v>1025.9246760928793</v>
      </c>
      <c r="AX244">
        <f t="shared" si="134"/>
        <v>0.85493723007739941</v>
      </c>
      <c r="AY244">
        <f t="shared" si="135"/>
        <v>0.18842885404938098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1678122448.7874999</v>
      </c>
      <c r="BF244">
        <v>1485.78</v>
      </c>
      <c r="BG244">
        <v>1514.155</v>
      </c>
      <c r="BH244">
        <v>33.135249999999999</v>
      </c>
      <c r="BI244">
        <v>31.377549999999999</v>
      </c>
      <c r="BJ244">
        <v>1494.0225</v>
      </c>
      <c r="BK244">
        <v>32.879474999999999</v>
      </c>
      <c r="BL244">
        <v>650.00912500000004</v>
      </c>
      <c r="BM244">
        <v>101.26049999999999</v>
      </c>
      <c r="BN244">
        <v>0.1000774375</v>
      </c>
      <c r="BO244">
        <v>32.1298125</v>
      </c>
      <c r="BP244">
        <v>31.799199999999999</v>
      </c>
      <c r="BQ244">
        <v>999.9</v>
      </c>
      <c r="BR244">
        <v>0</v>
      </c>
      <c r="BS244">
        <v>0</v>
      </c>
      <c r="BT244">
        <v>9014.3762499999993</v>
      </c>
      <c r="BU244">
        <v>0</v>
      </c>
      <c r="BV244">
        <v>156.46962500000001</v>
      </c>
      <c r="BW244">
        <v>-28.373762500000002</v>
      </c>
      <c r="BX244">
        <v>1536.7012500000001</v>
      </c>
      <c r="BY244">
        <v>1563.2049999999999</v>
      </c>
      <c r="BZ244">
        <v>1.7576725</v>
      </c>
      <c r="CA244">
        <v>1514.155</v>
      </c>
      <c r="CB244">
        <v>31.377549999999999</v>
      </c>
      <c r="CC244">
        <v>3.3552887500000002</v>
      </c>
      <c r="CD244">
        <v>3.17730625</v>
      </c>
      <c r="CE244">
        <v>25.90475</v>
      </c>
      <c r="CF244">
        <v>24.9874875</v>
      </c>
      <c r="CG244">
        <v>1200</v>
      </c>
      <c r="CH244">
        <v>0.50001125000000002</v>
      </c>
      <c r="CI244">
        <v>0.49998874999999998</v>
      </c>
      <c r="CJ244">
        <v>0</v>
      </c>
      <c r="CK244">
        <v>1451.7874999999999</v>
      </c>
      <c r="CL244">
        <v>4.9990899999999998</v>
      </c>
      <c r="CM244">
        <v>15544.887500000001</v>
      </c>
      <c r="CN244">
        <v>9557.8887500000001</v>
      </c>
      <c r="CO244">
        <v>41.75</v>
      </c>
      <c r="CP244">
        <v>43.311999999999998</v>
      </c>
      <c r="CQ244">
        <v>42.523249999999997</v>
      </c>
      <c r="CR244">
        <v>42.5</v>
      </c>
      <c r="CS244">
        <v>43.061999999999998</v>
      </c>
      <c r="CT244">
        <v>597.51125000000002</v>
      </c>
      <c r="CU244">
        <v>597.48874999999998</v>
      </c>
      <c r="CV244">
        <v>0</v>
      </c>
      <c r="CW244">
        <v>1678122493</v>
      </c>
      <c r="CX244">
        <v>0</v>
      </c>
      <c r="CY244">
        <v>1678116306.0999999</v>
      </c>
      <c r="CZ244" t="s">
        <v>356</v>
      </c>
      <c r="DA244">
        <v>1678116302.5999999</v>
      </c>
      <c r="DB244">
        <v>1678116306.0999999</v>
      </c>
      <c r="DC244">
        <v>12</v>
      </c>
      <c r="DD244">
        <v>3.5000000000000003E-2</v>
      </c>
      <c r="DE244">
        <v>0.05</v>
      </c>
      <c r="DF244">
        <v>-6.1040000000000001</v>
      </c>
      <c r="DG244">
        <v>0.249</v>
      </c>
      <c r="DH244">
        <v>413</v>
      </c>
      <c r="DI244">
        <v>32</v>
      </c>
      <c r="DJ244">
        <v>0.5</v>
      </c>
      <c r="DK244">
        <v>0.15</v>
      </c>
      <c r="DL244">
        <v>-28.41898048780487</v>
      </c>
      <c r="DM244">
        <v>-3.407038327529216E-2</v>
      </c>
      <c r="DN244">
        <v>5.596821057425367E-2</v>
      </c>
      <c r="DO244">
        <v>1</v>
      </c>
      <c r="DP244">
        <v>1.74751756097561</v>
      </c>
      <c r="DQ244">
        <v>0.10373205574913361</v>
      </c>
      <c r="DR244">
        <v>1.1177741772126E-2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3.2976999999999999</v>
      </c>
      <c r="EB244">
        <v>2.6255000000000002</v>
      </c>
      <c r="EC244">
        <v>0.240093</v>
      </c>
      <c r="ED244">
        <v>0.24040700000000001</v>
      </c>
      <c r="EE244">
        <v>0.13705899999999999</v>
      </c>
      <c r="EF244">
        <v>0.130942</v>
      </c>
      <c r="EG244">
        <v>22939.7</v>
      </c>
      <c r="EH244">
        <v>23260</v>
      </c>
      <c r="EI244">
        <v>28091.200000000001</v>
      </c>
      <c r="EJ244">
        <v>29477.9</v>
      </c>
      <c r="EK244">
        <v>33382.1</v>
      </c>
      <c r="EL244">
        <v>35565.9</v>
      </c>
      <c r="EM244">
        <v>39668.400000000001</v>
      </c>
      <c r="EN244">
        <v>42121.9</v>
      </c>
      <c r="EO244">
        <v>2.2377799999999999</v>
      </c>
      <c r="EP244">
        <v>2.2153499999999999</v>
      </c>
      <c r="EQ244">
        <v>0.121213</v>
      </c>
      <c r="ER244">
        <v>0</v>
      </c>
      <c r="ES244">
        <v>29.819400000000002</v>
      </c>
      <c r="ET244">
        <v>999.9</v>
      </c>
      <c r="EU244">
        <v>74.900000000000006</v>
      </c>
      <c r="EV244">
        <v>32.700000000000003</v>
      </c>
      <c r="EW244">
        <v>36.741</v>
      </c>
      <c r="EX244">
        <v>56.942599999999999</v>
      </c>
      <c r="EY244">
        <v>-4.1746800000000004</v>
      </c>
      <c r="EZ244">
        <v>2</v>
      </c>
      <c r="FA244">
        <v>0.38584099999999999</v>
      </c>
      <c r="FB244">
        <v>-0.31584400000000001</v>
      </c>
      <c r="FC244">
        <v>20.275400000000001</v>
      </c>
      <c r="FD244">
        <v>5.2199900000000001</v>
      </c>
      <c r="FE244">
        <v>12.0047</v>
      </c>
      <c r="FF244">
        <v>4.9870000000000001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1.86226</v>
      </c>
      <c r="FN244">
        <v>1.8643000000000001</v>
      </c>
      <c r="FO244">
        <v>1.8603499999999999</v>
      </c>
      <c r="FP244">
        <v>1.8611</v>
      </c>
      <c r="FQ244">
        <v>1.8602000000000001</v>
      </c>
      <c r="FR244">
        <v>1.8619000000000001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-8.25</v>
      </c>
      <c r="GH244">
        <v>0.25580000000000003</v>
      </c>
      <c r="GI244">
        <v>-4.4273770621571362</v>
      </c>
      <c r="GJ244">
        <v>-4.6782648166075668E-3</v>
      </c>
      <c r="GK244">
        <v>2.0645039605938809E-6</v>
      </c>
      <c r="GL244">
        <v>-4.2957140779123221E-10</v>
      </c>
      <c r="GM244">
        <v>-7.2769555290842433E-2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102.5</v>
      </c>
      <c r="GV244">
        <v>102.4</v>
      </c>
      <c r="GW244">
        <v>3.8671899999999999</v>
      </c>
      <c r="GX244">
        <v>2.50122</v>
      </c>
      <c r="GY244">
        <v>2.04834</v>
      </c>
      <c r="GZ244">
        <v>2.6208499999999999</v>
      </c>
      <c r="HA244">
        <v>2.1972700000000001</v>
      </c>
      <c r="HB244">
        <v>2.2595200000000002</v>
      </c>
      <c r="HC244">
        <v>37.771099999999997</v>
      </c>
      <c r="HD244">
        <v>14.2371</v>
      </c>
      <c r="HE244">
        <v>18</v>
      </c>
      <c r="HF244">
        <v>706.72199999999998</v>
      </c>
      <c r="HG244">
        <v>767.40899999999999</v>
      </c>
      <c r="HH244">
        <v>31</v>
      </c>
      <c r="HI244">
        <v>32.299199999999999</v>
      </c>
      <c r="HJ244">
        <v>30</v>
      </c>
      <c r="HK244">
        <v>32.258499999999998</v>
      </c>
      <c r="HL244">
        <v>32.271799999999999</v>
      </c>
      <c r="HM244">
        <v>77.320999999999998</v>
      </c>
      <c r="HN244">
        <v>18.1172</v>
      </c>
      <c r="HO244">
        <v>100</v>
      </c>
      <c r="HP244">
        <v>31</v>
      </c>
      <c r="HQ244">
        <v>1528.49</v>
      </c>
      <c r="HR244">
        <v>31.386099999999999</v>
      </c>
      <c r="HS244">
        <v>99.009699999999995</v>
      </c>
      <c r="HT244">
        <v>97.688699999999997</v>
      </c>
    </row>
    <row r="245" spans="1:228" x14ac:dyDescent="0.2">
      <c r="A245">
        <v>230</v>
      </c>
      <c r="B245">
        <v>1678122455.0999999</v>
      </c>
      <c r="C245">
        <v>914.59999990463257</v>
      </c>
      <c r="D245" t="s">
        <v>819</v>
      </c>
      <c r="E245" t="s">
        <v>820</v>
      </c>
      <c r="F245">
        <v>4</v>
      </c>
      <c r="G245">
        <v>1678122453.0999999</v>
      </c>
      <c r="H245">
        <f t="shared" si="102"/>
        <v>1.9717974747164241E-3</v>
      </c>
      <c r="I245">
        <f t="shared" si="103"/>
        <v>1.971797474716424</v>
      </c>
      <c r="J245">
        <f t="shared" si="104"/>
        <v>17.114748966981448</v>
      </c>
      <c r="K245">
        <f t="shared" si="105"/>
        <v>1492.985714285714</v>
      </c>
      <c r="L245">
        <f t="shared" si="106"/>
        <v>1269.1955755107792</v>
      </c>
      <c r="M245">
        <f t="shared" si="107"/>
        <v>128.64752738373798</v>
      </c>
      <c r="N245">
        <f t="shared" si="108"/>
        <v>151.33122449217819</v>
      </c>
      <c r="O245">
        <f t="shared" si="109"/>
        <v>0.14536492079631461</v>
      </c>
      <c r="P245">
        <f t="shared" si="110"/>
        <v>2.77121451034012</v>
      </c>
      <c r="Q245">
        <f t="shared" si="111"/>
        <v>0.14125778736125738</v>
      </c>
      <c r="R245">
        <f t="shared" si="112"/>
        <v>8.8645460973136539E-2</v>
      </c>
      <c r="S245">
        <f t="shared" si="113"/>
        <v>226.11523594859804</v>
      </c>
      <c r="T245">
        <f t="shared" si="114"/>
        <v>32.993255111028432</v>
      </c>
      <c r="U245">
        <f t="shared" si="115"/>
        <v>31.78584285714285</v>
      </c>
      <c r="V245">
        <f t="shared" si="116"/>
        <v>4.7175069417712283</v>
      </c>
      <c r="W245">
        <f t="shared" si="117"/>
        <v>69.819268229081388</v>
      </c>
      <c r="X245">
        <f t="shared" si="118"/>
        <v>3.3589858491067912</v>
      </c>
      <c r="Y245">
        <f t="shared" si="119"/>
        <v>4.8109725786379602</v>
      </c>
      <c r="Z245">
        <f t="shared" si="120"/>
        <v>1.3585210926644371</v>
      </c>
      <c r="AA245">
        <f t="shared" si="121"/>
        <v>-86.956268634994302</v>
      </c>
      <c r="AB245">
        <f t="shared" si="122"/>
        <v>51.769829140365566</v>
      </c>
      <c r="AC245">
        <f t="shared" si="123"/>
        <v>4.234895781848973</v>
      </c>
      <c r="AD245">
        <f t="shared" si="124"/>
        <v>195.16369223581827</v>
      </c>
      <c r="AE245">
        <f t="shared" si="125"/>
        <v>27.817656342457099</v>
      </c>
      <c r="AF245">
        <f t="shared" si="126"/>
        <v>1.9710023500320653</v>
      </c>
      <c r="AG245">
        <f t="shared" si="127"/>
        <v>17.114748966981448</v>
      </c>
      <c r="AH245">
        <v>1569.400859271195</v>
      </c>
      <c r="AI245">
        <v>1546.7130909090911</v>
      </c>
      <c r="AJ245">
        <v>1.7097478359201661</v>
      </c>
      <c r="AK245">
        <v>60.783550458012961</v>
      </c>
      <c r="AL245">
        <f t="shared" si="128"/>
        <v>1.971797474716424</v>
      </c>
      <c r="AM245">
        <v>31.37991537579456</v>
      </c>
      <c r="AN245">
        <v>33.139004848484852</v>
      </c>
      <c r="AO245">
        <v>1.029490791092059E-4</v>
      </c>
      <c r="AP245">
        <v>100.31295513855321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47571.11615525165</v>
      </c>
      <c r="AV245">
        <f t="shared" si="132"/>
        <v>1200.002857142857</v>
      </c>
      <c r="AW245">
        <f t="shared" si="133"/>
        <v>1025.9271564500507</v>
      </c>
      <c r="AX245">
        <f t="shared" si="134"/>
        <v>0.85493726147680071</v>
      </c>
      <c r="AY245">
        <f t="shared" si="135"/>
        <v>0.1884289146502254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1678122453.0999999</v>
      </c>
      <c r="BF245">
        <v>1492.985714285714</v>
      </c>
      <c r="BG245">
        <v>1521.3785714285721</v>
      </c>
      <c r="BH245">
        <v>33.138685714285707</v>
      </c>
      <c r="BI245">
        <v>31.379671428571431</v>
      </c>
      <c r="BJ245">
        <v>1501.24</v>
      </c>
      <c r="BK245">
        <v>32.882928571428572</v>
      </c>
      <c r="BL245">
        <v>650.02971428571436</v>
      </c>
      <c r="BM245">
        <v>101.2614285714286</v>
      </c>
      <c r="BN245">
        <v>0.1000399571428572</v>
      </c>
      <c r="BO245">
        <v>32.132357142857153</v>
      </c>
      <c r="BP245">
        <v>31.78584285714285</v>
      </c>
      <c r="BQ245">
        <v>999.89999999999986</v>
      </c>
      <c r="BR245">
        <v>0</v>
      </c>
      <c r="BS245">
        <v>0</v>
      </c>
      <c r="BT245">
        <v>9009.9114285714277</v>
      </c>
      <c r="BU245">
        <v>0</v>
      </c>
      <c r="BV245">
        <v>150.06614285714289</v>
      </c>
      <c r="BW245">
        <v>-28.39367142857143</v>
      </c>
      <c r="BX245">
        <v>1544.1571428571431</v>
      </c>
      <c r="BY245">
        <v>1570.6671428571431</v>
      </c>
      <c r="BZ245">
        <v>1.759025714285714</v>
      </c>
      <c r="CA245">
        <v>1521.3785714285721</v>
      </c>
      <c r="CB245">
        <v>31.379671428571431</v>
      </c>
      <c r="CC245">
        <v>3.3556714285714291</v>
      </c>
      <c r="CD245">
        <v>3.1775514285714288</v>
      </c>
      <c r="CE245">
        <v>25.906671428571428</v>
      </c>
      <c r="CF245">
        <v>24.988771428571429</v>
      </c>
      <c r="CG245">
        <v>1200.002857142857</v>
      </c>
      <c r="CH245">
        <v>0.50000999999999995</v>
      </c>
      <c r="CI245">
        <v>0.49998999999999999</v>
      </c>
      <c r="CJ245">
        <v>0</v>
      </c>
      <c r="CK245">
        <v>1451.3785714285709</v>
      </c>
      <c r="CL245">
        <v>4.9990899999999998</v>
      </c>
      <c r="CM245">
        <v>15534.757142857139</v>
      </c>
      <c r="CN245">
        <v>9557.8928571428569</v>
      </c>
      <c r="CO245">
        <v>41.75</v>
      </c>
      <c r="CP245">
        <v>43.311999999999998</v>
      </c>
      <c r="CQ245">
        <v>42.544285714285706</v>
      </c>
      <c r="CR245">
        <v>42.5</v>
      </c>
      <c r="CS245">
        <v>43.061999999999998</v>
      </c>
      <c r="CT245">
        <v>597.51142857142861</v>
      </c>
      <c r="CU245">
        <v>597.49142857142863</v>
      </c>
      <c r="CV245">
        <v>0</v>
      </c>
      <c r="CW245">
        <v>1678122497.2</v>
      </c>
      <c r="CX245">
        <v>0</v>
      </c>
      <c r="CY245">
        <v>1678116306.0999999</v>
      </c>
      <c r="CZ245" t="s">
        <v>356</v>
      </c>
      <c r="DA245">
        <v>1678116302.5999999</v>
      </c>
      <c r="DB245">
        <v>1678116306.0999999</v>
      </c>
      <c r="DC245">
        <v>12</v>
      </c>
      <c r="DD245">
        <v>3.5000000000000003E-2</v>
      </c>
      <c r="DE245">
        <v>0.05</v>
      </c>
      <c r="DF245">
        <v>-6.1040000000000001</v>
      </c>
      <c r="DG245">
        <v>0.249</v>
      </c>
      <c r="DH245">
        <v>413</v>
      </c>
      <c r="DI245">
        <v>32</v>
      </c>
      <c r="DJ245">
        <v>0.5</v>
      </c>
      <c r="DK245">
        <v>0.15</v>
      </c>
      <c r="DL245">
        <v>-28.417324390243909</v>
      </c>
      <c r="DM245">
        <v>0.2503588850173859</v>
      </c>
      <c r="DN245">
        <v>5.197770526043248E-2</v>
      </c>
      <c r="DO245">
        <v>0</v>
      </c>
      <c r="DP245">
        <v>1.7532799999999999</v>
      </c>
      <c r="DQ245">
        <v>5.5710940766552502E-2</v>
      </c>
      <c r="DR245">
        <v>6.2754135030407693E-3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3.2975599999999998</v>
      </c>
      <c r="EB245">
        <v>2.6253500000000001</v>
      </c>
      <c r="EC245">
        <v>0.24072499999999999</v>
      </c>
      <c r="ED245">
        <v>0.24104200000000001</v>
      </c>
      <c r="EE245">
        <v>0.13706599999999999</v>
      </c>
      <c r="EF245">
        <v>0.130943</v>
      </c>
      <c r="EG245">
        <v>22920.5</v>
      </c>
      <c r="EH245">
        <v>23240.5</v>
      </c>
      <c r="EI245">
        <v>28091.1</v>
      </c>
      <c r="EJ245">
        <v>29477.8</v>
      </c>
      <c r="EK245">
        <v>33382.199999999997</v>
      </c>
      <c r="EL245">
        <v>35565.800000000003</v>
      </c>
      <c r="EM245">
        <v>39668.800000000003</v>
      </c>
      <c r="EN245">
        <v>42121.8</v>
      </c>
      <c r="EO245">
        <v>2.2377799999999999</v>
      </c>
      <c r="EP245">
        <v>2.21543</v>
      </c>
      <c r="EQ245">
        <v>0.12048300000000001</v>
      </c>
      <c r="ER245">
        <v>0</v>
      </c>
      <c r="ES245">
        <v>29.823599999999999</v>
      </c>
      <c r="ET245">
        <v>999.9</v>
      </c>
      <c r="EU245">
        <v>74.900000000000006</v>
      </c>
      <c r="EV245">
        <v>32.700000000000003</v>
      </c>
      <c r="EW245">
        <v>36.7423</v>
      </c>
      <c r="EX245">
        <v>56.9726</v>
      </c>
      <c r="EY245">
        <v>-4.2988799999999996</v>
      </c>
      <c r="EZ245">
        <v>2</v>
      </c>
      <c r="FA245">
        <v>0.38565500000000003</v>
      </c>
      <c r="FB245">
        <v>-0.31711899999999998</v>
      </c>
      <c r="FC245">
        <v>20.275300000000001</v>
      </c>
      <c r="FD245">
        <v>5.2196899999999999</v>
      </c>
      <c r="FE245">
        <v>12.005000000000001</v>
      </c>
      <c r="FF245">
        <v>4.9867999999999997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1.8622399999999999</v>
      </c>
      <c r="FN245">
        <v>1.8643099999999999</v>
      </c>
      <c r="FO245">
        <v>1.8603499999999999</v>
      </c>
      <c r="FP245">
        <v>1.86111</v>
      </c>
      <c r="FQ245">
        <v>1.8602000000000001</v>
      </c>
      <c r="FR245">
        <v>1.86189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-8.26</v>
      </c>
      <c r="GH245">
        <v>0.25569999999999998</v>
      </c>
      <c r="GI245">
        <v>-4.4273770621571362</v>
      </c>
      <c r="GJ245">
        <v>-4.6782648166075668E-3</v>
      </c>
      <c r="GK245">
        <v>2.0645039605938809E-6</v>
      </c>
      <c r="GL245">
        <v>-4.2957140779123221E-10</v>
      </c>
      <c r="GM245">
        <v>-7.2769555290842433E-2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102.5</v>
      </c>
      <c r="GV245">
        <v>102.5</v>
      </c>
      <c r="GW245">
        <v>3.8793899999999999</v>
      </c>
      <c r="GX245">
        <v>2.4902299999999999</v>
      </c>
      <c r="GY245">
        <v>2.04834</v>
      </c>
      <c r="GZ245">
        <v>2.6208499999999999</v>
      </c>
      <c r="HA245">
        <v>2.1972700000000001</v>
      </c>
      <c r="HB245">
        <v>2.34009</v>
      </c>
      <c r="HC245">
        <v>37.771099999999997</v>
      </c>
      <c r="HD245">
        <v>14.2546</v>
      </c>
      <c r="HE245">
        <v>18</v>
      </c>
      <c r="HF245">
        <v>706.74300000000005</v>
      </c>
      <c r="HG245">
        <v>767.50599999999997</v>
      </c>
      <c r="HH245">
        <v>30.9999</v>
      </c>
      <c r="HI245">
        <v>32.299399999999999</v>
      </c>
      <c r="HJ245">
        <v>30.0001</v>
      </c>
      <c r="HK245">
        <v>32.260399999999997</v>
      </c>
      <c r="HL245">
        <v>32.273600000000002</v>
      </c>
      <c r="HM245">
        <v>77.586500000000001</v>
      </c>
      <c r="HN245">
        <v>18.1172</v>
      </c>
      <c r="HO245">
        <v>100</v>
      </c>
      <c r="HP245">
        <v>31</v>
      </c>
      <c r="HQ245">
        <v>1535.17</v>
      </c>
      <c r="HR245">
        <v>31.386099999999999</v>
      </c>
      <c r="HS245">
        <v>99.010099999999994</v>
      </c>
      <c r="HT245">
        <v>97.688500000000005</v>
      </c>
    </row>
    <row r="246" spans="1:228" x14ac:dyDescent="0.2">
      <c r="A246">
        <v>231</v>
      </c>
      <c r="B246">
        <v>1678122459.0999999</v>
      </c>
      <c r="C246">
        <v>918.59999990463257</v>
      </c>
      <c r="D246" t="s">
        <v>821</v>
      </c>
      <c r="E246" t="s">
        <v>822</v>
      </c>
      <c r="F246">
        <v>4</v>
      </c>
      <c r="G246">
        <v>1678122456.7874999</v>
      </c>
      <c r="H246">
        <f t="shared" si="102"/>
        <v>1.9668037683051626E-3</v>
      </c>
      <c r="I246">
        <f t="shared" si="103"/>
        <v>1.9668037683051625</v>
      </c>
      <c r="J246">
        <f t="shared" si="104"/>
        <v>16.539633187271921</v>
      </c>
      <c r="K246">
        <f t="shared" si="105"/>
        <v>1499.1837499999999</v>
      </c>
      <c r="L246">
        <f t="shared" si="106"/>
        <v>1281.3771479632157</v>
      </c>
      <c r="M246">
        <f t="shared" si="107"/>
        <v>129.88345967510887</v>
      </c>
      <c r="N246">
        <f t="shared" si="108"/>
        <v>151.96085902438242</v>
      </c>
      <c r="O246">
        <f t="shared" si="109"/>
        <v>0.14511472834118708</v>
      </c>
      <c r="P246">
        <f t="shared" si="110"/>
        <v>2.764707600394257</v>
      </c>
      <c r="Q246">
        <f t="shared" si="111"/>
        <v>0.14101216587163651</v>
      </c>
      <c r="R246">
        <f t="shared" si="112"/>
        <v>8.8491541730561687E-2</v>
      </c>
      <c r="S246">
        <f t="shared" si="113"/>
        <v>226.11469723431205</v>
      </c>
      <c r="T246">
        <f t="shared" si="114"/>
        <v>33.000179990321278</v>
      </c>
      <c r="U246">
        <f t="shared" si="115"/>
        <v>31.781437499999999</v>
      </c>
      <c r="V246">
        <f t="shared" si="116"/>
        <v>4.7163289317439183</v>
      </c>
      <c r="W246">
        <f t="shared" si="117"/>
        <v>69.80220069819454</v>
      </c>
      <c r="X246">
        <f t="shared" si="118"/>
        <v>3.3588660347090649</v>
      </c>
      <c r="Y246">
        <f t="shared" si="119"/>
        <v>4.8119772745158498</v>
      </c>
      <c r="Z246">
        <f t="shared" si="120"/>
        <v>1.3574628970348535</v>
      </c>
      <c r="AA246">
        <f t="shared" si="121"/>
        <v>-86.736046182257667</v>
      </c>
      <c r="AB246">
        <f t="shared" si="122"/>
        <v>52.855318004112249</v>
      </c>
      <c r="AC246">
        <f t="shared" si="123"/>
        <v>4.3338523180917976</v>
      </c>
      <c r="AD246">
        <f t="shared" si="124"/>
        <v>196.56782137425841</v>
      </c>
      <c r="AE246">
        <f t="shared" si="125"/>
        <v>27.76249586678594</v>
      </c>
      <c r="AF246">
        <f t="shared" si="126"/>
        <v>1.9678690726325996</v>
      </c>
      <c r="AG246">
        <f t="shared" si="127"/>
        <v>16.539633187271921</v>
      </c>
      <c r="AH246">
        <v>1576.288823837808</v>
      </c>
      <c r="AI246">
        <v>1553.830848484848</v>
      </c>
      <c r="AJ246">
        <v>1.795085805747717</v>
      </c>
      <c r="AK246">
        <v>60.783550458012961</v>
      </c>
      <c r="AL246">
        <f t="shared" si="128"/>
        <v>1.9668037683051625</v>
      </c>
      <c r="AM246">
        <v>31.380360529863921</v>
      </c>
      <c r="AN246">
        <v>33.136002424242427</v>
      </c>
      <c r="AO246">
        <v>-6.1386890848118809E-5</v>
      </c>
      <c r="AP246">
        <v>100.31295513855321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47390.964697136296</v>
      </c>
      <c r="AV246">
        <f t="shared" si="132"/>
        <v>1200</v>
      </c>
      <c r="AW246">
        <f t="shared" si="133"/>
        <v>1025.9247135929077</v>
      </c>
      <c r="AX246">
        <f t="shared" si="134"/>
        <v>0.85493726132742309</v>
      </c>
      <c r="AY246">
        <f t="shared" si="135"/>
        <v>0.18842891436192671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1678122456.7874999</v>
      </c>
      <c r="BF246">
        <v>1499.1837499999999</v>
      </c>
      <c r="BG246">
        <v>1527.5325</v>
      </c>
      <c r="BH246">
        <v>33.1372</v>
      </c>
      <c r="BI246">
        <v>31.3809875</v>
      </c>
      <c r="BJ246">
        <v>1507.4437499999999</v>
      </c>
      <c r="BK246">
        <v>32.881437499999997</v>
      </c>
      <c r="BL246">
        <v>650.03275000000008</v>
      </c>
      <c r="BM246">
        <v>101.26224999999999</v>
      </c>
      <c r="BN246">
        <v>0.1001473875</v>
      </c>
      <c r="BO246">
        <v>32.136049999999997</v>
      </c>
      <c r="BP246">
        <v>31.781437499999999</v>
      </c>
      <c r="BQ246">
        <v>999.9</v>
      </c>
      <c r="BR246">
        <v>0</v>
      </c>
      <c r="BS246">
        <v>0</v>
      </c>
      <c r="BT246">
        <v>8975.3100000000013</v>
      </c>
      <c r="BU246">
        <v>0</v>
      </c>
      <c r="BV246">
        <v>145.4145</v>
      </c>
      <c r="BW246">
        <v>-28.3477125</v>
      </c>
      <c r="BX246">
        <v>1550.56375</v>
      </c>
      <c r="BY246">
        <v>1577.0174999999999</v>
      </c>
      <c r="BZ246">
        <v>1.75621625</v>
      </c>
      <c r="CA246">
        <v>1527.5325</v>
      </c>
      <c r="CB246">
        <v>31.3809875</v>
      </c>
      <c r="CC246">
        <v>3.3555487500000001</v>
      </c>
      <c r="CD246">
        <v>3.1777112500000002</v>
      </c>
      <c r="CE246">
        <v>25.906075000000001</v>
      </c>
      <c r="CF246">
        <v>24.989625</v>
      </c>
      <c r="CG246">
        <v>1200</v>
      </c>
      <c r="CH246">
        <v>0.50000774999999997</v>
      </c>
      <c r="CI246">
        <v>0.49999225000000003</v>
      </c>
      <c r="CJ246">
        <v>0</v>
      </c>
      <c r="CK246">
        <v>1450.8512499999999</v>
      </c>
      <c r="CL246">
        <v>4.9990899999999998</v>
      </c>
      <c r="CM246">
        <v>15525.3125</v>
      </c>
      <c r="CN246">
        <v>9557.8924999999999</v>
      </c>
      <c r="CO246">
        <v>41.75</v>
      </c>
      <c r="CP246">
        <v>43.311999999999998</v>
      </c>
      <c r="CQ246">
        <v>42.561999999999998</v>
      </c>
      <c r="CR246">
        <v>42.5</v>
      </c>
      <c r="CS246">
        <v>43.061999999999998</v>
      </c>
      <c r="CT246">
        <v>597.51</v>
      </c>
      <c r="CU246">
        <v>597.49</v>
      </c>
      <c r="CV246">
        <v>0</v>
      </c>
      <c r="CW246">
        <v>1678122500.8</v>
      </c>
      <c r="CX246">
        <v>0</v>
      </c>
      <c r="CY246">
        <v>1678116306.0999999</v>
      </c>
      <c r="CZ246" t="s">
        <v>356</v>
      </c>
      <c r="DA246">
        <v>1678116302.5999999</v>
      </c>
      <c r="DB246">
        <v>1678116306.0999999</v>
      </c>
      <c r="DC246">
        <v>12</v>
      </c>
      <c r="DD246">
        <v>3.5000000000000003E-2</v>
      </c>
      <c r="DE246">
        <v>0.05</v>
      </c>
      <c r="DF246">
        <v>-6.1040000000000001</v>
      </c>
      <c r="DG246">
        <v>0.249</v>
      </c>
      <c r="DH246">
        <v>413</v>
      </c>
      <c r="DI246">
        <v>32</v>
      </c>
      <c r="DJ246">
        <v>0.5</v>
      </c>
      <c r="DK246">
        <v>0.15</v>
      </c>
      <c r="DL246">
        <v>-28.411656097560979</v>
      </c>
      <c r="DM246">
        <v>0.30610662020904461</v>
      </c>
      <c r="DN246">
        <v>5.4662775708754607E-2</v>
      </c>
      <c r="DO246">
        <v>0</v>
      </c>
      <c r="DP246">
        <v>1.7564360975609761</v>
      </c>
      <c r="DQ246">
        <v>1.9018536585363281E-2</v>
      </c>
      <c r="DR246">
        <v>2.616545738227772E-3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3.2974999999999999</v>
      </c>
      <c r="EB246">
        <v>2.62513</v>
      </c>
      <c r="EC246">
        <v>0.24138599999999999</v>
      </c>
      <c r="ED246">
        <v>0.24167</v>
      </c>
      <c r="EE246">
        <v>0.13705899999999999</v>
      </c>
      <c r="EF246">
        <v>0.13095599999999999</v>
      </c>
      <c r="EG246">
        <v>22900.9</v>
      </c>
      <c r="EH246">
        <v>23221.3</v>
      </c>
      <c r="EI246">
        <v>28091.7</v>
      </c>
      <c r="EJ246">
        <v>29477.9</v>
      </c>
      <c r="EK246">
        <v>33382.9</v>
      </c>
      <c r="EL246">
        <v>35565.4</v>
      </c>
      <c r="EM246">
        <v>39669.199999999997</v>
      </c>
      <c r="EN246">
        <v>42121.9</v>
      </c>
      <c r="EO246">
        <v>2.23793</v>
      </c>
      <c r="EP246">
        <v>2.2154699999999998</v>
      </c>
      <c r="EQ246">
        <v>0.12007</v>
      </c>
      <c r="ER246">
        <v>0</v>
      </c>
      <c r="ES246">
        <v>29.827500000000001</v>
      </c>
      <c r="ET246">
        <v>999.9</v>
      </c>
      <c r="EU246">
        <v>74.900000000000006</v>
      </c>
      <c r="EV246">
        <v>32.700000000000003</v>
      </c>
      <c r="EW246">
        <v>36.743699999999997</v>
      </c>
      <c r="EX246">
        <v>56.732599999999998</v>
      </c>
      <c r="EY246">
        <v>-4.3189099999999998</v>
      </c>
      <c r="EZ246">
        <v>2</v>
      </c>
      <c r="FA246">
        <v>0.386131</v>
      </c>
      <c r="FB246">
        <v>-0.31593100000000002</v>
      </c>
      <c r="FC246">
        <v>20.275300000000001</v>
      </c>
      <c r="FD246">
        <v>5.2193899999999998</v>
      </c>
      <c r="FE246">
        <v>12.005000000000001</v>
      </c>
      <c r="FF246">
        <v>4.9867999999999997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1.8622799999999999</v>
      </c>
      <c r="FN246">
        <v>1.86429</v>
      </c>
      <c r="FO246">
        <v>1.8603499999999999</v>
      </c>
      <c r="FP246">
        <v>1.86111</v>
      </c>
      <c r="FQ246">
        <v>1.8602000000000001</v>
      </c>
      <c r="FR246">
        <v>1.86189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-8.27</v>
      </c>
      <c r="GH246">
        <v>0.25569999999999998</v>
      </c>
      <c r="GI246">
        <v>-4.4273770621571362</v>
      </c>
      <c r="GJ246">
        <v>-4.6782648166075668E-3</v>
      </c>
      <c r="GK246">
        <v>2.0645039605938809E-6</v>
      </c>
      <c r="GL246">
        <v>-4.2957140779123221E-10</v>
      </c>
      <c r="GM246">
        <v>-7.2769555290842433E-2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102.6</v>
      </c>
      <c r="GV246">
        <v>102.5</v>
      </c>
      <c r="GW246">
        <v>3.8928199999999999</v>
      </c>
      <c r="GX246">
        <v>2.48291</v>
      </c>
      <c r="GY246">
        <v>2.04834</v>
      </c>
      <c r="GZ246">
        <v>2.6208499999999999</v>
      </c>
      <c r="HA246">
        <v>2.1972700000000001</v>
      </c>
      <c r="HB246">
        <v>2.34985</v>
      </c>
      <c r="HC246">
        <v>37.771099999999997</v>
      </c>
      <c r="HD246">
        <v>14.2546</v>
      </c>
      <c r="HE246">
        <v>18</v>
      </c>
      <c r="HF246">
        <v>706.88</v>
      </c>
      <c r="HG246">
        <v>767.55499999999995</v>
      </c>
      <c r="HH246">
        <v>31.0001</v>
      </c>
      <c r="HI246">
        <v>32.299399999999999</v>
      </c>
      <c r="HJ246">
        <v>30.0001</v>
      </c>
      <c r="HK246">
        <v>32.261400000000002</v>
      </c>
      <c r="HL246">
        <v>32.273600000000002</v>
      </c>
      <c r="HM246">
        <v>77.852800000000002</v>
      </c>
      <c r="HN246">
        <v>18.1172</v>
      </c>
      <c r="HO246">
        <v>100</v>
      </c>
      <c r="HP246">
        <v>31</v>
      </c>
      <c r="HQ246">
        <v>1541.85</v>
      </c>
      <c r="HR246">
        <v>31.386299999999999</v>
      </c>
      <c r="HS246">
        <v>99.011499999999998</v>
      </c>
      <c r="HT246">
        <v>97.688800000000001</v>
      </c>
    </row>
    <row r="247" spans="1:228" x14ac:dyDescent="0.2">
      <c r="A247">
        <v>232</v>
      </c>
      <c r="B247">
        <v>1678122463.0999999</v>
      </c>
      <c r="C247">
        <v>922.59999990463257</v>
      </c>
      <c r="D247" t="s">
        <v>823</v>
      </c>
      <c r="E247" t="s">
        <v>824</v>
      </c>
      <c r="F247">
        <v>4</v>
      </c>
      <c r="G247">
        <v>1678122461.0999999</v>
      </c>
      <c r="H247">
        <f t="shared" si="102"/>
        <v>1.9671986495288498E-3</v>
      </c>
      <c r="I247">
        <f t="shared" si="103"/>
        <v>1.9671986495288498</v>
      </c>
      <c r="J247">
        <f t="shared" si="104"/>
        <v>16.938256242197792</v>
      </c>
      <c r="K247">
        <f t="shared" si="105"/>
        <v>1506.481428571429</v>
      </c>
      <c r="L247">
        <f t="shared" si="106"/>
        <v>1284.2610336228904</v>
      </c>
      <c r="M247">
        <f t="shared" si="107"/>
        <v>130.17624270830996</v>
      </c>
      <c r="N247">
        <f t="shared" si="108"/>
        <v>152.70111523048897</v>
      </c>
      <c r="O247">
        <f t="shared" si="109"/>
        <v>0.14525193077207982</v>
      </c>
      <c r="P247">
        <f t="shared" si="110"/>
        <v>2.767384528776375</v>
      </c>
      <c r="Q247">
        <f t="shared" si="111"/>
        <v>0.14114558001760685</v>
      </c>
      <c r="R247">
        <f t="shared" si="112"/>
        <v>8.8575257226780502E-2</v>
      </c>
      <c r="S247">
        <f t="shared" si="113"/>
        <v>226.11455194869166</v>
      </c>
      <c r="T247">
        <f t="shared" si="114"/>
        <v>33.008128752906522</v>
      </c>
      <c r="U247">
        <f t="shared" si="115"/>
        <v>31.777542857142858</v>
      </c>
      <c r="V247">
        <f t="shared" si="116"/>
        <v>4.7152877020543187</v>
      </c>
      <c r="W247">
        <f t="shared" si="117"/>
        <v>69.766443301141379</v>
      </c>
      <c r="X247">
        <f t="shared" si="118"/>
        <v>3.3588230194931463</v>
      </c>
      <c r="Y247">
        <f t="shared" si="119"/>
        <v>4.8143819013319202</v>
      </c>
      <c r="Z247">
        <f t="shared" si="120"/>
        <v>1.3564646825611724</v>
      </c>
      <c r="AA247">
        <f t="shared" si="121"/>
        <v>-86.753460444222284</v>
      </c>
      <c r="AB247">
        <f t="shared" si="122"/>
        <v>54.805803792449908</v>
      </c>
      <c r="AC247">
        <f t="shared" si="123"/>
        <v>4.4895440071317072</v>
      </c>
      <c r="AD247">
        <f t="shared" si="124"/>
        <v>198.65643930405099</v>
      </c>
      <c r="AE247">
        <f t="shared" si="125"/>
        <v>27.701367064733496</v>
      </c>
      <c r="AF247">
        <f t="shared" si="126"/>
        <v>1.965049674854547</v>
      </c>
      <c r="AG247">
        <f t="shared" si="127"/>
        <v>16.938256242197792</v>
      </c>
      <c r="AH247">
        <v>1583.2333050742241</v>
      </c>
      <c r="AI247">
        <v>1560.6972727272721</v>
      </c>
      <c r="AJ247">
        <v>1.7139645943220481</v>
      </c>
      <c r="AK247">
        <v>60.783550458012961</v>
      </c>
      <c r="AL247">
        <f t="shared" si="128"/>
        <v>1.9671986495288498</v>
      </c>
      <c r="AM247">
        <v>31.382775594584931</v>
      </c>
      <c r="AN247">
        <v>33.138351515151491</v>
      </c>
      <c r="AO247">
        <v>1.7923456968331991E-5</v>
      </c>
      <c r="AP247">
        <v>100.31295513855321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47463.446513678122</v>
      </c>
      <c r="AV247">
        <f t="shared" si="132"/>
        <v>1199.998571428571</v>
      </c>
      <c r="AW247">
        <f t="shared" si="133"/>
        <v>1025.9235564500989</v>
      </c>
      <c r="AX247">
        <f t="shared" si="134"/>
        <v>0.85493731482426705</v>
      </c>
      <c r="AY247">
        <f t="shared" si="135"/>
        <v>0.1884290176108355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1678122461.0999999</v>
      </c>
      <c r="BF247">
        <v>1506.481428571429</v>
      </c>
      <c r="BG247">
        <v>1534.7842857142859</v>
      </c>
      <c r="BH247">
        <v>33.136657142857153</v>
      </c>
      <c r="BI247">
        <v>31.38288571428572</v>
      </c>
      <c r="BJ247">
        <v>1514.752857142857</v>
      </c>
      <c r="BK247">
        <v>32.880928571428569</v>
      </c>
      <c r="BL247">
        <v>650.00528571428572</v>
      </c>
      <c r="BM247">
        <v>101.2627142857143</v>
      </c>
      <c r="BN247">
        <v>0.1000455428571429</v>
      </c>
      <c r="BO247">
        <v>32.144885714285707</v>
      </c>
      <c r="BP247">
        <v>31.777542857142858</v>
      </c>
      <c r="BQ247">
        <v>999.89999999999986</v>
      </c>
      <c r="BR247">
        <v>0</v>
      </c>
      <c r="BS247">
        <v>0</v>
      </c>
      <c r="BT247">
        <v>8989.4642857142862</v>
      </c>
      <c r="BU247">
        <v>0</v>
      </c>
      <c r="BV247">
        <v>140.9135714285714</v>
      </c>
      <c r="BW247">
        <v>-28.30227142857143</v>
      </c>
      <c r="BX247">
        <v>1558.1142857142861</v>
      </c>
      <c r="BY247">
        <v>1584.512857142857</v>
      </c>
      <c r="BZ247">
        <v>1.7537928571428569</v>
      </c>
      <c r="CA247">
        <v>1534.7842857142859</v>
      </c>
      <c r="CB247">
        <v>31.38288571428572</v>
      </c>
      <c r="CC247">
        <v>3.355505714285715</v>
      </c>
      <c r="CD247">
        <v>3.1779114285714281</v>
      </c>
      <c r="CE247">
        <v>25.905842857142861</v>
      </c>
      <c r="CF247">
        <v>24.990671428571432</v>
      </c>
      <c r="CG247">
        <v>1199.998571428571</v>
      </c>
      <c r="CH247">
        <v>0.50000599999999995</v>
      </c>
      <c r="CI247">
        <v>0.49999399999999999</v>
      </c>
      <c r="CJ247">
        <v>0</v>
      </c>
      <c r="CK247">
        <v>1449.9142857142861</v>
      </c>
      <c r="CL247">
        <v>4.9990899999999998</v>
      </c>
      <c r="CM247">
        <v>15513.38571428571</v>
      </c>
      <c r="CN247">
        <v>9557.8557142857153</v>
      </c>
      <c r="CO247">
        <v>41.776571428571422</v>
      </c>
      <c r="CP247">
        <v>43.311999999999998</v>
      </c>
      <c r="CQ247">
        <v>42.544285714285706</v>
      </c>
      <c r="CR247">
        <v>42.5</v>
      </c>
      <c r="CS247">
        <v>43.061999999999998</v>
      </c>
      <c r="CT247">
        <v>597.50714285714287</v>
      </c>
      <c r="CU247">
        <v>597.49142857142851</v>
      </c>
      <c r="CV247">
        <v>0</v>
      </c>
      <c r="CW247">
        <v>1678122505</v>
      </c>
      <c r="CX247">
        <v>0</v>
      </c>
      <c r="CY247">
        <v>1678116306.0999999</v>
      </c>
      <c r="CZ247" t="s">
        <v>356</v>
      </c>
      <c r="DA247">
        <v>1678116302.5999999</v>
      </c>
      <c r="DB247">
        <v>1678116306.0999999</v>
      </c>
      <c r="DC247">
        <v>12</v>
      </c>
      <c r="DD247">
        <v>3.5000000000000003E-2</v>
      </c>
      <c r="DE247">
        <v>0.05</v>
      </c>
      <c r="DF247">
        <v>-6.1040000000000001</v>
      </c>
      <c r="DG247">
        <v>0.249</v>
      </c>
      <c r="DH247">
        <v>413</v>
      </c>
      <c r="DI247">
        <v>32</v>
      </c>
      <c r="DJ247">
        <v>0.5</v>
      </c>
      <c r="DK247">
        <v>0.15</v>
      </c>
      <c r="DL247">
        <v>-28.37527804878048</v>
      </c>
      <c r="DM247">
        <v>0.56448501742152246</v>
      </c>
      <c r="DN247">
        <v>7.8217893006885919E-2</v>
      </c>
      <c r="DO247">
        <v>0</v>
      </c>
      <c r="DP247">
        <v>1.7565817073170731</v>
      </c>
      <c r="DQ247">
        <v>-6.3284320557526917E-3</v>
      </c>
      <c r="DR247">
        <v>2.1662374962008331E-3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3.2974800000000002</v>
      </c>
      <c r="EB247">
        <v>2.6251799999999998</v>
      </c>
      <c r="EC247">
        <v>0.24201500000000001</v>
      </c>
      <c r="ED247">
        <v>0.24230199999999999</v>
      </c>
      <c r="EE247">
        <v>0.13706599999999999</v>
      </c>
      <c r="EF247">
        <v>0.13095300000000001</v>
      </c>
      <c r="EG247">
        <v>22881.8</v>
      </c>
      <c r="EH247">
        <v>23201.8</v>
      </c>
      <c r="EI247">
        <v>28091.7</v>
      </c>
      <c r="EJ247">
        <v>29477.9</v>
      </c>
      <c r="EK247">
        <v>33382.699999999997</v>
      </c>
      <c r="EL247">
        <v>35565.5</v>
      </c>
      <c r="EM247">
        <v>39669.199999999997</v>
      </c>
      <c r="EN247">
        <v>42121.8</v>
      </c>
      <c r="EO247">
        <v>2.2378</v>
      </c>
      <c r="EP247">
        <v>2.21563</v>
      </c>
      <c r="EQ247">
        <v>0.120722</v>
      </c>
      <c r="ER247">
        <v>0</v>
      </c>
      <c r="ES247">
        <v>29.830400000000001</v>
      </c>
      <c r="ET247">
        <v>999.9</v>
      </c>
      <c r="EU247">
        <v>74.900000000000006</v>
      </c>
      <c r="EV247">
        <v>32.700000000000003</v>
      </c>
      <c r="EW247">
        <v>36.7425</v>
      </c>
      <c r="EX247">
        <v>56.492600000000003</v>
      </c>
      <c r="EY247">
        <v>-4.21875</v>
      </c>
      <c r="EZ247">
        <v>2</v>
      </c>
      <c r="FA247">
        <v>0.38558399999999998</v>
      </c>
      <c r="FB247">
        <v>-0.314581</v>
      </c>
      <c r="FC247">
        <v>20.275400000000001</v>
      </c>
      <c r="FD247">
        <v>5.2198399999999996</v>
      </c>
      <c r="FE247">
        <v>12.005000000000001</v>
      </c>
      <c r="FF247">
        <v>4.9869500000000002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1.86222</v>
      </c>
      <c r="FN247">
        <v>1.86432</v>
      </c>
      <c r="FO247">
        <v>1.8603499999999999</v>
      </c>
      <c r="FP247">
        <v>1.8611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-8.2799999999999994</v>
      </c>
      <c r="GH247">
        <v>0.25569999999999998</v>
      </c>
      <c r="GI247">
        <v>-4.4273770621571362</v>
      </c>
      <c r="GJ247">
        <v>-4.6782648166075668E-3</v>
      </c>
      <c r="GK247">
        <v>2.0645039605938809E-6</v>
      </c>
      <c r="GL247">
        <v>-4.2957140779123221E-10</v>
      </c>
      <c r="GM247">
        <v>-7.2769555290842433E-2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102.7</v>
      </c>
      <c r="GV247">
        <v>102.6</v>
      </c>
      <c r="GW247">
        <v>3.90625</v>
      </c>
      <c r="GX247">
        <v>2.4902299999999999</v>
      </c>
      <c r="GY247">
        <v>2.04834</v>
      </c>
      <c r="GZ247">
        <v>2.6208499999999999</v>
      </c>
      <c r="HA247">
        <v>2.1972700000000001</v>
      </c>
      <c r="HB247">
        <v>2.3083499999999999</v>
      </c>
      <c r="HC247">
        <v>37.771099999999997</v>
      </c>
      <c r="HD247">
        <v>14.2371</v>
      </c>
      <c r="HE247">
        <v>18</v>
      </c>
      <c r="HF247">
        <v>706.77499999999998</v>
      </c>
      <c r="HG247">
        <v>767.702</v>
      </c>
      <c r="HH247">
        <v>31.000299999999999</v>
      </c>
      <c r="HI247">
        <v>32.299399999999999</v>
      </c>
      <c r="HJ247">
        <v>30.0001</v>
      </c>
      <c r="HK247">
        <v>32.261400000000002</v>
      </c>
      <c r="HL247">
        <v>32.273600000000002</v>
      </c>
      <c r="HM247">
        <v>78.113299999999995</v>
      </c>
      <c r="HN247">
        <v>18.1172</v>
      </c>
      <c r="HO247">
        <v>100</v>
      </c>
      <c r="HP247">
        <v>31</v>
      </c>
      <c r="HQ247">
        <v>1548.54</v>
      </c>
      <c r="HR247">
        <v>31.386299999999999</v>
      </c>
      <c r="HS247">
        <v>99.011499999999998</v>
      </c>
      <c r="HT247">
        <v>97.688599999999994</v>
      </c>
    </row>
    <row r="248" spans="1:228" x14ac:dyDescent="0.2">
      <c r="A248">
        <v>233</v>
      </c>
      <c r="B248">
        <v>1678122467.0999999</v>
      </c>
      <c r="C248">
        <v>926.59999990463257</v>
      </c>
      <c r="D248" t="s">
        <v>825</v>
      </c>
      <c r="E248" t="s">
        <v>826</v>
      </c>
      <c r="F248">
        <v>4</v>
      </c>
      <c r="G248">
        <v>1678122464.7874999</v>
      </c>
      <c r="H248">
        <f t="shared" si="102"/>
        <v>1.9613149841221978E-3</v>
      </c>
      <c r="I248">
        <f t="shared" si="103"/>
        <v>1.9613149841221977</v>
      </c>
      <c r="J248">
        <f t="shared" si="104"/>
        <v>16.515402776667226</v>
      </c>
      <c r="K248">
        <f t="shared" si="105"/>
        <v>1512.7625</v>
      </c>
      <c r="L248">
        <f t="shared" si="106"/>
        <v>1293.1659832616704</v>
      </c>
      <c r="M248">
        <f t="shared" si="107"/>
        <v>131.07653245793497</v>
      </c>
      <c r="N248">
        <f t="shared" si="108"/>
        <v>153.33504399200828</v>
      </c>
      <c r="O248">
        <f t="shared" si="109"/>
        <v>0.14383824110180349</v>
      </c>
      <c r="P248">
        <f t="shared" si="110"/>
        <v>2.7733598962902528</v>
      </c>
      <c r="Q248">
        <f t="shared" si="111"/>
        <v>0.13981865697306331</v>
      </c>
      <c r="R248">
        <f t="shared" si="112"/>
        <v>8.7738448005183808E-2</v>
      </c>
      <c r="S248">
        <f t="shared" si="113"/>
        <v>226.11469723431205</v>
      </c>
      <c r="T248">
        <f t="shared" si="114"/>
        <v>33.024568195848218</v>
      </c>
      <c r="U248">
        <f t="shared" si="115"/>
        <v>31.810412500000002</v>
      </c>
      <c r="V248">
        <f t="shared" si="116"/>
        <v>4.7240816617941421</v>
      </c>
      <c r="W248">
        <f t="shared" si="117"/>
        <v>69.703296276867093</v>
      </c>
      <c r="X248">
        <f t="shared" si="118"/>
        <v>3.3589270324616511</v>
      </c>
      <c r="Y248">
        <f t="shared" si="119"/>
        <v>4.8188926663090976</v>
      </c>
      <c r="Z248">
        <f t="shared" si="120"/>
        <v>1.365154629332491</v>
      </c>
      <c r="AA248">
        <f t="shared" si="121"/>
        <v>-86.493990799788918</v>
      </c>
      <c r="AB248">
        <f t="shared" si="122"/>
        <v>52.486206835511219</v>
      </c>
      <c r="AC248">
        <f t="shared" si="123"/>
        <v>4.291308397248363</v>
      </c>
      <c r="AD248">
        <f t="shared" si="124"/>
        <v>196.39822166728271</v>
      </c>
      <c r="AE248">
        <f t="shared" si="125"/>
        <v>27.589237129415874</v>
      </c>
      <c r="AF248">
        <f t="shared" si="126"/>
        <v>1.9629311713880073</v>
      </c>
      <c r="AG248">
        <f t="shared" si="127"/>
        <v>16.515402776667226</v>
      </c>
      <c r="AH248">
        <v>1590.189011375968</v>
      </c>
      <c r="AI248">
        <v>1567.8213333333319</v>
      </c>
      <c r="AJ248">
        <v>1.776755102821175</v>
      </c>
      <c r="AK248">
        <v>60.783550458012961</v>
      </c>
      <c r="AL248">
        <f t="shared" si="128"/>
        <v>1.9613149841221977</v>
      </c>
      <c r="AM248">
        <v>31.386321452741338</v>
      </c>
      <c r="AN248">
        <v>33.136886666666648</v>
      </c>
      <c r="AO248">
        <v>-1.099056093823527E-5</v>
      </c>
      <c r="AP248">
        <v>100.31295513855321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47625.832403278626</v>
      </c>
      <c r="AV248">
        <f t="shared" si="132"/>
        <v>1200</v>
      </c>
      <c r="AW248">
        <f t="shared" si="133"/>
        <v>1025.9247135929077</v>
      </c>
      <c r="AX248">
        <f t="shared" si="134"/>
        <v>0.85493726132742309</v>
      </c>
      <c r="AY248">
        <f t="shared" si="135"/>
        <v>0.18842891436192671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1678122464.7874999</v>
      </c>
      <c r="BF248">
        <v>1512.7625</v>
      </c>
      <c r="BG248">
        <v>1540.9712500000001</v>
      </c>
      <c r="BH248">
        <v>33.138275</v>
      </c>
      <c r="BI248">
        <v>31.3863375</v>
      </c>
      <c r="BJ248">
        <v>1521.0425</v>
      </c>
      <c r="BK248">
        <v>32.8825</v>
      </c>
      <c r="BL248">
        <v>649.98312499999997</v>
      </c>
      <c r="BM248">
        <v>101.26125</v>
      </c>
      <c r="BN248">
        <v>9.9699912500000001E-2</v>
      </c>
      <c r="BO248">
        <v>32.161450000000002</v>
      </c>
      <c r="BP248">
        <v>31.810412500000002</v>
      </c>
      <c r="BQ248">
        <v>999.9</v>
      </c>
      <c r="BR248">
        <v>0</v>
      </c>
      <c r="BS248">
        <v>0</v>
      </c>
      <c r="BT248">
        <v>9021.3287500000006</v>
      </c>
      <c r="BU248">
        <v>0</v>
      </c>
      <c r="BV248">
        <v>138.14137500000001</v>
      </c>
      <c r="BW248">
        <v>-28.208375</v>
      </c>
      <c r="BX248">
        <v>1564.6112499999999</v>
      </c>
      <c r="BY248">
        <v>1590.9037499999999</v>
      </c>
      <c r="BZ248">
        <v>1.7519324999999999</v>
      </c>
      <c r="CA248">
        <v>1540.9712500000001</v>
      </c>
      <c r="CB248">
        <v>31.3863375</v>
      </c>
      <c r="CC248">
        <v>3.3556137499999998</v>
      </c>
      <c r="CD248">
        <v>3.1782112499999999</v>
      </c>
      <c r="CE248">
        <v>25.906400000000001</v>
      </c>
      <c r="CF248">
        <v>24.992262499999999</v>
      </c>
      <c r="CG248">
        <v>1200</v>
      </c>
      <c r="CH248">
        <v>0.50000599999999995</v>
      </c>
      <c r="CI248">
        <v>0.49999399999999999</v>
      </c>
      <c r="CJ248">
        <v>0</v>
      </c>
      <c r="CK248">
        <v>1449.2262499999999</v>
      </c>
      <c r="CL248">
        <v>4.9990899999999998</v>
      </c>
      <c r="CM248">
        <v>15503.0625</v>
      </c>
      <c r="CN248">
        <v>9557.8675000000003</v>
      </c>
      <c r="CO248">
        <v>41.796499999999988</v>
      </c>
      <c r="CP248">
        <v>43.311999999999998</v>
      </c>
      <c r="CQ248">
        <v>42.546499999999988</v>
      </c>
      <c r="CR248">
        <v>42.5</v>
      </c>
      <c r="CS248">
        <v>43.061999999999998</v>
      </c>
      <c r="CT248">
        <v>597.51</v>
      </c>
      <c r="CU248">
        <v>597.49</v>
      </c>
      <c r="CV248">
        <v>0</v>
      </c>
      <c r="CW248">
        <v>1678122509.2</v>
      </c>
      <c r="CX248">
        <v>0</v>
      </c>
      <c r="CY248">
        <v>1678116306.0999999</v>
      </c>
      <c r="CZ248" t="s">
        <v>356</v>
      </c>
      <c r="DA248">
        <v>1678116302.5999999</v>
      </c>
      <c r="DB248">
        <v>1678116306.0999999</v>
      </c>
      <c r="DC248">
        <v>12</v>
      </c>
      <c r="DD248">
        <v>3.5000000000000003E-2</v>
      </c>
      <c r="DE248">
        <v>0.05</v>
      </c>
      <c r="DF248">
        <v>-6.1040000000000001</v>
      </c>
      <c r="DG248">
        <v>0.249</v>
      </c>
      <c r="DH248">
        <v>413</v>
      </c>
      <c r="DI248">
        <v>32</v>
      </c>
      <c r="DJ248">
        <v>0.5</v>
      </c>
      <c r="DK248">
        <v>0.15</v>
      </c>
      <c r="DL248">
        <v>-28.33359512195122</v>
      </c>
      <c r="DM248">
        <v>0.50905087108011948</v>
      </c>
      <c r="DN248">
        <v>7.6332945133736507E-2</v>
      </c>
      <c r="DO248">
        <v>0</v>
      </c>
      <c r="DP248">
        <v>1.7561041463414639</v>
      </c>
      <c r="DQ248">
        <v>-1.846055749128964E-2</v>
      </c>
      <c r="DR248">
        <v>2.6732085185151942E-3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3.2973400000000002</v>
      </c>
      <c r="EB248">
        <v>2.6254499999999998</v>
      </c>
      <c r="EC248">
        <v>0.24266599999999999</v>
      </c>
      <c r="ED248">
        <v>0.242924</v>
      </c>
      <c r="EE248">
        <v>0.13705600000000001</v>
      </c>
      <c r="EF248">
        <v>0.130967</v>
      </c>
      <c r="EG248">
        <v>22862.2</v>
      </c>
      <c r="EH248">
        <v>23182.7</v>
      </c>
      <c r="EI248">
        <v>28091.8</v>
      </c>
      <c r="EJ248">
        <v>29477.9</v>
      </c>
      <c r="EK248">
        <v>33382.699999999997</v>
      </c>
      <c r="EL248">
        <v>35565</v>
      </c>
      <c r="EM248">
        <v>39668.699999999997</v>
      </c>
      <c r="EN248">
        <v>42121.8</v>
      </c>
      <c r="EO248">
        <v>2.2376</v>
      </c>
      <c r="EP248">
        <v>2.21557</v>
      </c>
      <c r="EQ248">
        <v>0.122417</v>
      </c>
      <c r="ER248">
        <v>0</v>
      </c>
      <c r="ES248">
        <v>29.8339</v>
      </c>
      <c r="ET248">
        <v>999.9</v>
      </c>
      <c r="EU248">
        <v>74.900000000000006</v>
      </c>
      <c r="EV248">
        <v>32.700000000000003</v>
      </c>
      <c r="EW248">
        <v>36.741100000000003</v>
      </c>
      <c r="EX248">
        <v>56.6126</v>
      </c>
      <c r="EY248">
        <v>-4.1105799999999997</v>
      </c>
      <c r="EZ248">
        <v>2</v>
      </c>
      <c r="FA248">
        <v>0.38595299999999999</v>
      </c>
      <c r="FB248">
        <v>-0.31279099999999999</v>
      </c>
      <c r="FC248">
        <v>20.275400000000001</v>
      </c>
      <c r="FD248">
        <v>5.2198399999999996</v>
      </c>
      <c r="FE248">
        <v>12.004099999999999</v>
      </c>
      <c r="FF248">
        <v>4.9867999999999997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1.8622399999999999</v>
      </c>
      <c r="FN248">
        <v>1.8643099999999999</v>
      </c>
      <c r="FO248">
        <v>1.8603499999999999</v>
      </c>
      <c r="FP248">
        <v>1.8610899999999999</v>
      </c>
      <c r="FQ248">
        <v>1.8602000000000001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-8.2899999999999991</v>
      </c>
      <c r="GH248">
        <v>0.25580000000000003</v>
      </c>
      <c r="GI248">
        <v>-4.4273770621571362</v>
      </c>
      <c r="GJ248">
        <v>-4.6782648166075668E-3</v>
      </c>
      <c r="GK248">
        <v>2.0645039605938809E-6</v>
      </c>
      <c r="GL248">
        <v>-4.2957140779123221E-10</v>
      </c>
      <c r="GM248">
        <v>-7.2769555290842433E-2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102.7</v>
      </c>
      <c r="GV248">
        <v>102.7</v>
      </c>
      <c r="GW248">
        <v>3.9196800000000001</v>
      </c>
      <c r="GX248">
        <v>2.5</v>
      </c>
      <c r="GY248">
        <v>2.04834</v>
      </c>
      <c r="GZ248">
        <v>2.6208499999999999</v>
      </c>
      <c r="HA248">
        <v>2.1972700000000001</v>
      </c>
      <c r="HB248">
        <v>2.2802699999999998</v>
      </c>
      <c r="HC248">
        <v>37.771099999999997</v>
      </c>
      <c r="HD248">
        <v>14.228300000000001</v>
      </c>
      <c r="HE248">
        <v>18</v>
      </c>
      <c r="HF248">
        <v>706.60799999999995</v>
      </c>
      <c r="HG248">
        <v>767.66600000000005</v>
      </c>
      <c r="HH248">
        <v>31.000399999999999</v>
      </c>
      <c r="HI248">
        <v>32.299399999999999</v>
      </c>
      <c r="HJ248">
        <v>30.0002</v>
      </c>
      <c r="HK248">
        <v>32.261400000000002</v>
      </c>
      <c r="HL248">
        <v>32.2746</v>
      </c>
      <c r="HM248">
        <v>78.379400000000004</v>
      </c>
      <c r="HN248">
        <v>18.1172</v>
      </c>
      <c r="HO248">
        <v>100</v>
      </c>
      <c r="HP248">
        <v>31</v>
      </c>
      <c r="HQ248">
        <v>1555.22</v>
      </c>
      <c r="HR248">
        <v>31.386399999999998</v>
      </c>
      <c r="HS248">
        <v>99.010900000000007</v>
      </c>
      <c r="HT248">
        <v>97.688599999999994</v>
      </c>
    </row>
    <row r="249" spans="1:228" x14ac:dyDescent="0.2">
      <c r="A249">
        <v>234</v>
      </c>
      <c r="B249">
        <v>1678122471.0999999</v>
      </c>
      <c r="C249">
        <v>930.59999990463257</v>
      </c>
      <c r="D249" t="s">
        <v>827</v>
      </c>
      <c r="E249" t="s">
        <v>828</v>
      </c>
      <c r="F249">
        <v>4</v>
      </c>
      <c r="G249">
        <v>1678122469.0999999</v>
      </c>
      <c r="H249">
        <f t="shared" si="102"/>
        <v>1.9615907823028276E-3</v>
      </c>
      <c r="I249">
        <f t="shared" si="103"/>
        <v>1.9615907823028278</v>
      </c>
      <c r="J249">
        <f t="shared" si="104"/>
        <v>17.054838675235754</v>
      </c>
      <c r="K249">
        <f t="shared" si="105"/>
        <v>1519.93</v>
      </c>
      <c r="L249">
        <f t="shared" si="106"/>
        <v>1293.2775402796117</v>
      </c>
      <c r="M249">
        <f t="shared" si="107"/>
        <v>131.0890045450266</v>
      </c>
      <c r="N249">
        <f t="shared" si="108"/>
        <v>154.06291725675877</v>
      </c>
      <c r="O249">
        <f t="shared" si="109"/>
        <v>0.14330575359898493</v>
      </c>
      <c r="P249">
        <f t="shared" si="110"/>
        <v>2.7718578914979348</v>
      </c>
      <c r="Q249">
        <f t="shared" si="111"/>
        <v>0.13931333338569962</v>
      </c>
      <c r="R249">
        <f t="shared" si="112"/>
        <v>8.7420271942065392E-2</v>
      </c>
      <c r="S249">
        <f t="shared" si="113"/>
        <v>226.11324652015091</v>
      </c>
      <c r="T249">
        <f t="shared" si="114"/>
        <v>33.028977949677547</v>
      </c>
      <c r="U249">
        <f t="shared" si="115"/>
        <v>31.82901428571429</v>
      </c>
      <c r="V249">
        <f t="shared" si="116"/>
        <v>4.7290647165882067</v>
      </c>
      <c r="W249">
        <f t="shared" si="117"/>
        <v>69.684379357402889</v>
      </c>
      <c r="X249">
        <f t="shared" si="118"/>
        <v>3.3587870914912612</v>
      </c>
      <c r="Y249">
        <f t="shared" si="119"/>
        <v>4.8200000092767441</v>
      </c>
      <c r="Z249">
        <f t="shared" si="120"/>
        <v>1.3702776250969455</v>
      </c>
      <c r="AA249">
        <f t="shared" si="121"/>
        <v>-86.506153499554699</v>
      </c>
      <c r="AB249">
        <f t="shared" si="122"/>
        <v>50.285349490524482</v>
      </c>
      <c r="AC249">
        <f t="shared" si="123"/>
        <v>4.1140511179988009</v>
      </c>
      <c r="AD249">
        <f t="shared" si="124"/>
        <v>194.00649362911949</v>
      </c>
      <c r="AE249">
        <f t="shared" si="125"/>
        <v>27.496830951360639</v>
      </c>
      <c r="AF249">
        <f t="shared" si="126"/>
        <v>1.9603049735413463</v>
      </c>
      <c r="AG249">
        <f t="shared" si="127"/>
        <v>17.054838675235754</v>
      </c>
      <c r="AH249">
        <v>1596.976404422928</v>
      </c>
      <c r="AI249">
        <v>1574.5104848484841</v>
      </c>
      <c r="AJ249">
        <v>1.6655791593407701</v>
      </c>
      <c r="AK249">
        <v>60.783550458012961</v>
      </c>
      <c r="AL249">
        <f t="shared" si="128"/>
        <v>1.9615907823028278</v>
      </c>
      <c r="AM249">
        <v>31.38694495435929</v>
      </c>
      <c r="AN249">
        <v>33.137619393939403</v>
      </c>
      <c r="AO249">
        <v>-2.3477195793351201E-6</v>
      </c>
      <c r="AP249">
        <v>100.31295513855321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47583.716107104767</v>
      </c>
      <c r="AV249">
        <f t="shared" si="132"/>
        <v>1199.9914285714281</v>
      </c>
      <c r="AW249">
        <f t="shared" si="133"/>
        <v>1025.9174707358291</v>
      </c>
      <c r="AX249">
        <f t="shared" si="134"/>
        <v>0.85493733230842195</v>
      </c>
      <c r="AY249">
        <f t="shared" si="135"/>
        <v>0.18842905135525456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1678122469.0999999</v>
      </c>
      <c r="BF249">
        <v>1519.93</v>
      </c>
      <c r="BG249">
        <v>1548.061428571428</v>
      </c>
      <c r="BH249">
        <v>33.136600000000001</v>
      </c>
      <c r="BI249">
        <v>31.387085714285721</v>
      </c>
      <c r="BJ249">
        <v>1528.217142857143</v>
      </c>
      <c r="BK249">
        <v>32.880871428571417</v>
      </c>
      <c r="BL249">
        <v>650.01371428571417</v>
      </c>
      <c r="BM249">
        <v>101.26171428571431</v>
      </c>
      <c r="BN249">
        <v>0.10013610000000001</v>
      </c>
      <c r="BO249">
        <v>32.165514285714281</v>
      </c>
      <c r="BP249">
        <v>31.82901428571429</v>
      </c>
      <c r="BQ249">
        <v>999.89999999999986</v>
      </c>
      <c r="BR249">
        <v>0</v>
      </c>
      <c r="BS249">
        <v>0</v>
      </c>
      <c r="BT249">
        <v>9013.3042857142846</v>
      </c>
      <c r="BU249">
        <v>0</v>
      </c>
      <c r="BV249">
        <v>136.249</v>
      </c>
      <c r="BW249">
        <v>-28.13202857142857</v>
      </c>
      <c r="BX249">
        <v>1572.02</v>
      </c>
      <c r="BY249">
        <v>1598.224285714286</v>
      </c>
      <c r="BZ249">
        <v>1.749518571428571</v>
      </c>
      <c r="CA249">
        <v>1548.061428571428</v>
      </c>
      <c r="CB249">
        <v>31.387085714285721</v>
      </c>
      <c r="CC249">
        <v>3.3554657142857138</v>
      </c>
      <c r="CD249">
        <v>3.178308571428571</v>
      </c>
      <c r="CE249">
        <v>25.905642857142858</v>
      </c>
      <c r="CF249">
        <v>24.992785714285709</v>
      </c>
      <c r="CG249">
        <v>1199.9914285714281</v>
      </c>
      <c r="CH249">
        <v>0.50000599999999995</v>
      </c>
      <c r="CI249">
        <v>0.49999399999999999</v>
      </c>
      <c r="CJ249">
        <v>0</v>
      </c>
      <c r="CK249">
        <v>1448.3557142857139</v>
      </c>
      <c r="CL249">
        <v>4.9990899999999998</v>
      </c>
      <c r="CM249">
        <v>15490.6</v>
      </c>
      <c r="CN249">
        <v>9557.8085714285717</v>
      </c>
      <c r="CO249">
        <v>41.767714285714291</v>
      </c>
      <c r="CP249">
        <v>43.311999999999998</v>
      </c>
      <c r="CQ249">
        <v>42.561999999999998</v>
      </c>
      <c r="CR249">
        <v>42.5</v>
      </c>
      <c r="CS249">
        <v>43.061999999999998</v>
      </c>
      <c r="CT249">
        <v>597.50285714285724</v>
      </c>
      <c r="CU249">
        <v>597.48857142857139</v>
      </c>
      <c r="CV249">
        <v>0</v>
      </c>
      <c r="CW249">
        <v>1678122512.8</v>
      </c>
      <c r="CX249">
        <v>0</v>
      </c>
      <c r="CY249">
        <v>1678116306.0999999</v>
      </c>
      <c r="CZ249" t="s">
        <v>356</v>
      </c>
      <c r="DA249">
        <v>1678116302.5999999</v>
      </c>
      <c r="DB249">
        <v>1678116306.0999999</v>
      </c>
      <c r="DC249">
        <v>12</v>
      </c>
      <c r="DD249">
        <v>3.5000000000000003E-2</v>
      </c>
      <c r="DE249">
        <v>0.05</v>
      </c>
      <c r="DF249">
        <v>-6.1040000000000001</v>
      </c>
      <c r="DG249">
        <v>0.249</v>
      </c>
      <c r="DH249">
        <v>413</v>
      </c>
      <c r="DI249">
        <v>32</v>
      </c>
      <c r="DJ249">
        <v>0.5</v>
      </c>
      <c r="DK249">
        <v>0.15</v>
      </c>
      <c r="DL249">
        <v>-28.28171463414634</v>
      </c>
      <c r="DM249">
        <v>0.95819999999992433</v>
      </c>
      <c r="DN249">
        <v>0.1124381272912733</v>
      </c>
      <c r="DO249">
        <v>0</v>
      </c>
      <c r="DP249">
        <v>1.754484390243902</v>
      </c>
      <c r="DQ249">
        <v>-3.319296167247044E-2</v>
      </c>
      <c r="DR249">
        <v>3.757319392657658E-3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3.2976200000000002</v>
      </c>
      <c r="EB249">
        <v>2.6253799999999998</v>
      </c>
      <c r="EC249">
        <v>0.243279</v>
      </c>
      <c r="ED249">
        <v>0.24354799999999999</v>
      </c>
      <c r="EE249">
        <v>0.13706199999999999</v>
      </c>
      <c r="EF249">
        <v>0.130964</v>
      </c>
      <c r="EG249">
        <v>22843.599999999999</v>
      </c>
      <c r="EH249">
        <v>23163.4</v>
      </c>
      <c r="EI249">
        <v>28091.7</v>
      </c>
      <c r="EJ249">
        <v>29477.8</v>
      </c>
      <c r="EK249">
        <v>33383.1</v>
      </c>
      <c r="EL249">
        <v>35564.9</v>
      </c>
      <c r="EM249">
        <v>39669.4</v>
      </c>
      <c r="EN249">
        <v>42121.5</v>
      </c>
      <c r="EO249">
        <v>2.2378499999999999</v>
      </c>
      <c r="EP249">
        <v>2.2154799999999999</v>
      </c>
      <c r="EQ249">
        <v>0.123374</v>
      </c>
      <c r="ER249">
        <v>0</v>
      </c>
      <c r="ES249">
        <v>29.836500000000001</v>
      </c>
      <c r="ET249">
        <v>999.9</v>
      </c>
      <c r="EU249">
        <v>74.900000000000006</v>
      </c>
      <c r="EV249">
        <v>32.700000000000003</v>
      </c>
      <c r="EW249">
        <v>36.7468</v>
      </c>
      <c r="EX249">
        <v>56.912599999999998</v>
      </c>
      <c r="EY249">
        <v>-4.2267599999999996</v>
      </c>
      <c r="EZ249">
        <v>2</v>
      </c>
      <c r="FA249">
        <v>0.385737</v>
      </c>
      <c r="FB249">
        <v>-0.30978499999999998</v>
      </c>
      <c r="FC249">
        <v>20.275400000000001</v>
      </c>
      <c r="FD249">
        <v>5.2201399999999998</v>
      </c>
      <c r="FE249">
        <v>12.0044</v>
      </c>
      <c r="FF249">
        <v>4.98705</v>
      </c>
      <c r="FG249">
        <v>3.2845499999999999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1.86222</v>
      </c>
      <c r="FN249">
        <v>1.86429</v>
      </c>
      <c r="FO249">
        <v>1.8603499999999999</v>
      </c>
      <c r="FP249">
        <v>1.86111</v>
      </c>
      <c r="FQ249">
        <v>1.8602000000000001</v>
      </c>
      <c r="FR249">
        <v>1.8619000000000001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-8.2899999999999991</v>
      </c>
      <c r="GH249">
        <v>0.25580000000000003</v>
      </c>
      <c r="GI249">
        <v>-4.4273770621571362</v>
      </c>
      <c r="GJ249">
        <v>-4.6782648166075668E-3</v>
      </c>
      <c r="GK249">
        <v>2.0645039605938809E-6</v>
      </c>
      <c r="GL249">
        <v>-4.2957140779123221E-10</v>
      </c>
      <c r="GM249">
        <v>-7.2769555290842433E-2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102.8</v>
      </c>
      <c r="GV249">
        <v>102.8</v>
      </c>
      <c r="GW249">
        <v>3.9331100000000001</v>
      </c>
      <c r="GX249">
        <v>2.49756</v>
      </c>
      <c r="GY249">
        <v>2.04834</v>
      </c>
      <c r="GZ249">
        <v>2.6208499999999999</v>
      </c>
      <c r="HA249">
        <v>2.1972700000000001</v>
      </c>
      <c r="HB249">
        <v>2.3083499999999999</v>
      </c>
      <c r="HC249">
        <v>37.771099999999997</v>
      </c>
      <c r="HD249">
        <v>14.245900000000001</v>
      </c>
      <c r="HE249">
        <v>18</v>
      </c>
      <c r="HF249">
        <v>706.822</v>
      </c>
      <c r="HG249">
        <v>767.59100000000001</v>
      </c>
      <c r="HH249">
        <v>31.000699999999998</v>
      </c>
      <c r="HI249">
        <v>32.302100000000003</v>
      </c>
      <c r="HJ249">
        <v>30</v>
      </c>
      <c r="HK249">
        <v>32.261899999999997</v>
      </c>
      <c r="HL249">
        <v>32.276400000000002</v>
      </c>
      <c r="HM249">
        <v>78.643799999999999</v>
      </c>
      <c r="HN249">
        <v>18.1172</v>
      </c>
      <c r="HO249">
        <v>100</v>
      </c>
      <c r="HP249">
        <v>31</v>
      </c>
      <c r="HQ249">
        <v>1561.9</v>
      </c>
      <c r="HR249">
        <v>31.386700000000001</v>
      </c>
      <c r="HS249">
        <v>99.011799999999994</v>
      </c>
      <c r="HT249">
        <v>97.688000000000002</v>
      </c>
    </row>
    <row r="250" spans="1:228" x14ac:dyDescent="0.2">
      <c r="A250">
        <v>235</v>
      </c>
      <c r="B250">
        <v>1678122475.0999999</v>
      </c>
      <c r="C250">
        <v>934.59999990463257</v>
      </c>
      <c r="D250" t="s">
        <v>829</v>
      </c>
      <c r="E250" t="s">
        <v>830</v>
      </c>
      <c r="F250">
        <v>4</v>
      </c>
      <c r="G250">
        <v>1678122472.7874999</v>
      </c>
      <c r="H250">
        <f t="shared" si="102"/>
        <v>1.9578960514853631E-3</v>
      </c>
      <c r="I250">
        <f t="shared" si="103"/>
        <v>1.9578960514853629</v>
      </c>
      <c r="J250">
        <f t="shared" si="104"/>
        <v>16.799078678294801</v>
      </c>
      <c r="K250">
        <f t="shared" si="105"/>
        <v>1526.0262499999999</v>
      </c>
      <c r="L250">
        <f t="shared" si="106"/>
        <v>1300.6847756154039</v>
      </c>
      <c r="M250">
        <f t="shared" si="107"/>
        <v>131.83793990971265</v>
      </c>
      <c r="N250">
        <f t="shared" si="108"/>
        <v>154.67864375744253</v>
      </c>
      <c r="O250">
        <f t="shared" si="109"/>
        <v>0.14231620987167487</v>
      </c>
      <c r="P250">
        <f t="shared" si="110"/>
        <v>2.7698605067043713</v>
      </c>
      <c r="Q250">
        <f t="shared" si="111"/>
        <v>0.13837516451784088</v>
      </c>
      <c r="R250">
        <f t="shared" si="112"/>
        <v>8.6829474732076209E-2</v>
      </c>
      <c r="S250">
        <f t="shared" si="113"/>
        <v>226.11371735964065</v>
      </c>
      <c r="T250">
        <f t="shared" si="114"/>
        <v>33.031162588763415</v>
      </c>
      <c r="U250">
        <f t="shared" si="115"/>
        <v>31.853737500000001</v>
      </c>
      <c r="V250">
        <f t="shared" si="116"/>
        <v>4.7356946650162275</v>
      </c>
      <c r="W250">
        <f t="shared" si="117"/>
        <v>69.682135408798104</v>
      </c>
      <c r="X250">
        <f t="shared" si="118"/>
        <v>3.3587925194739228</v>
      </c>
      <c r="Y250">
        <f t="shared" si="119"/>
        <v>4.8201630156268713</v>
      </c>
      <c r="Z250">
        <f t="shared" si="120"/>
        <v>1.3769021455423047</v>
      </c>
      <c r="AA250">
        <f t="shared" si="121"/>
        <v>-86.343215870504508</v>
      </c>
      <c r="AB250">
        <f t="shared" si="122"/>
        <v>46.646558796746589</v>
      </c>
      <c r="AC250">
        <f t="shared" si="123"/>
        <v>3.8195741779199022</v>
      </c>
      <c r="AD250">
        <f t="shared" si="124"/>
        <v>190.2366344638026</v>
      </c>
      <c r="AE250">
        <f t="shared" si="125"/>
        <v>27.706630910630409</v>
      </c>
      <c r="AF250">
        <f t="shared" si="126"/>
        <v>1.9596291524276375</v>
      </c>
      <c r="AG250">
        <f t="shared" si="127"/>
        <v>16.799078678294801</v>
      </c>
      <c r="AH250">
        <v>1604.0061781218089</v>
      </c>
      <c r="AI250">
        <v>1581.4908484848479</v>
      </c>
      <c r="AJ250">
        <v>1.7442184599798281</v>
      </c>
      <c r="AK250">
        <v>60.783550458012961</v>
      </c>
      <c r="AL250">
        <f t="shared" si="128"/>
        <v>1.9578960514853629</v>
      </c>
      <c r="AM250">
        <v>31.388018531437911</v>
      </c>
      <c r="AN250">
        <v>33.135442424242413</v>
      </c>
      <c r="AO250">
        <v>-1.097814985541116E-5</v>
      </c>
      <c r="AP250">
        <v>100.31295513855321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47528.463683561691</v>
      </c>
      <c r="AV250">
        <f t="shared" si="132"/>
        <v>1199.9925000000001</v>
      </c>
      <c r="AW250">
        <f t="shared" si="133"/>
        <v>1025.9185260930781</v>
      </c>
      <c r="AX250">
        <f t="shared" si="134"/>
        <v>0.85493744843661768</v>
      </c>
      <c r="AY250">
        <f t="shared" si="135"/>
        <v>0.1884292754826723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1678122472.7874999</v>
      </c>
      <c r="BF250">
        <v>1526.0262499999999</v>
      </c>
      <c r="BG250">
        <v>1554.3612499999999</v>
      </c>
      <c r="BH250">
        <v>33.137124999999997</v>
      </c>
      <c r="BI250">
        <v>31.388224999999998</v>
      </c>
      <c r="BJ250">
        <v>1534.3225</v>
      </c>
      <c r="BK250">
        <v>32.881387500000002</v>
      </c>
      <c r="BL250">
        <v>650.01749999999993</v>
      </c>
      <c r="BM250">
        <v>101.260375</v>
      </c>
      <c r="BN250">
        <v>0.1000332875</v>
      </c>
      <c r="BO250">
        <v>32.166112499999997</v>
      </c>
      <c r="BP250">
        <v>31.853737500000001</v>
      </c>
      <c r="BQ250">
        <v>999.9</v>
      </c>
      <c r="BR250">
        <v>0</v>
      </c>
      <c r="BS250">
        <v>0</v>
      </c>
      <c r="BT250">
        <v>9002.8137500000012</v>
      </c>
      <c r="BU250">
        <v>0</v>
      </c>
      <c r="BV250">
        <v>135.34062499999999</v>
      </c>
      <c r="BW250">
        <v>-28.332962500000001</v>
      </c>
      <c r="BX250">
        <v>1578.3287499999999</v>
      </c>
      <c r="BY250">
        <v>1604.7275</v>
      </c>
      <c r="BZ250">
        <v>1.7488950000000001</v>
      </c>
      <c r="CA250">
        <v>1554.3612499999999</v>
      </c>
      <c r="CB250">
        <v>31.388224999999998</v>
      </c>
      <c r="CC250">
        <v>3.3554775000000001</v>
      </c>
      <c r="CD250">
        <v>3.1783800000000002</v>
      </c>
      <c r="CE250">
        <v>25.9057125</v>
      </c>
      <c r="CF250">
        <v>24.993175000000001</v>
      </c>
      <c r="CG250">
        <v>1199.9925000000001</v>
      </c>
      <c r="CH250">
        <v>0.50000074999999999</v>
      </c>
      <c r="CI250">
        <v>0.49999925000000001</v>
      </c>
      <c r="CJ250">
        <v>0</v>
      </c>
      <c r="CK250">
        <v>1447.6125</v>
      </c>
      <c r="CL250">
        <v>4.9990899999999998</v>
      </c>
      <c r="CM250">
        <v>15480.1875</v>
      </c>
      <c r="CN250">
        <v>9557.7912499999984</v>
      </c>
      <c r="CO250">
        <v>41.773249999999997</v>
      </c>
      <c r="CP250">
        <v>43.311999999999998</v>
      </c>
      <c r="CQ250">
        <v>42.546499999999988</v>
      </c>
      <c r="CR250">
        <v>42.5</v>
      </c>
      <c r="CS250">
        <v>43.061999999999998</v>
      </c>
      <c r="CT250">
        <v>597.49874999999997</v>
      </c>
      <c r="CU250">
        <v>597.49374999999998</v>
      </c>
      <c r="CV250">
        <v>0</v>
      </c>
      <c r="CW250">
        <v>1678122517</v>
      </c>
      <c r="CX250">
        <v>0</v>
      </c>
      <c r="CY250">
        <v>1678116306.0999999</v>
      </c>
      <c r="CZ250" t="s">
        <v>356</v>
      </c>
      <c r="DA250">
        <v>1678116302.5999999</v>
      </c>
      <c r="DB250">
        <v>1678116306.0999999</v>
      </c>
      <c r="DC250">
        <v>12</v>
      </c>
      <c r="DD250">
        <v>3.5000000000000003E-2</v>
      </c>
      <c r="DE250">
        <v>0.05</v>
      </c>
      <c r="DF250">
        <v>-6.1040000000000001</v>
      </c>
      <c r="DG250">
        <v>0.249</v>
      </c>
      <c r="DH250">
        <v>413</v>
      </c>
      <c r="DI250">
        <v>32</v>
      </c>
      <c r="DJ250">
        <v>0.5</v>
      </c>
      <c r="DK250">
        <v>0.15</v>
      </c>
      <c r="DL250">
        <v>-28.266721951219509</v>
      </c>
      <c r="DM250">
        <v>0.5112188153309748</v>
      </c>
      <c r="DN250">
        <v>0.1083844411302636</v>
      </c>
      <c r="DO250">
        <v>0</v>
      </c>
      <c r="DP250">
        <v>1.752860975609756</v>
      </c>
      <c r="DQ250">
        <v>-3.1614564459931133E-2</v>
      </c>
      <c r="DR250">
        <v>3.6377289919559972E-3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3.2976700000000001</v>
      </c>
      <c r="EB250">
        <v>2.6252</v>
      </c>
      <c r="EC250">
        <v>0.24391399999999999</v>
      </c>
      <c r="ED250">
        <v>0.24417900000000001</v>
      </c>
      <c r="EE250">
        <v>0.13705400000000001</v>
      </c>
      <c r="EF250">
        <v>0.130969</v>
      </c>
      <c r="EG250">
        <v>22824.400000000001</v>
      </c>
      <c r="EH250">
        <v>23143.8</v>
      </c>
      <c r="EI250">
        <v>28091.8</v>
      </c>
      <c r="EJ250">
        <v>29477.5</v>
      </c>
      <c r="EK250">
        <v>33383.4</v>
      </c>
      <c r="EL250">
        <v>35564.5</v>
      </c>
      <c r="EM250">
        <v>39669.4</v>
      </c>
      <c r="EN250">
        <v>42121.2</v>
      </c>
      <c r="EO250">
        <v>2.2378200000000001</v>
      </c>
      <c r="EP250">
        <v>2.2155</v>
      </c>
      <c r="EQ250">
        <v>0.124622</v>
      </c>
      <c r="ER250">
        <v>0</v>
      </c>
      <c r="ES250">
        <v>29.840699999999998</v>
      </c>
      <c r="ET250">
        <v>999.9</v>
      </c>
      <c r="EU250">
        <v>74.900000000000006</v>
      </c>
      <c r="EV250">
        <v>32.700000000000003</v>
      </c>
      <c r="EW250">
        <v>36.743000000000002</v>
      </c>
      <c r="EX250">
        <v>56.912599999999998</v>
      </c>
      <c r="EY250">
        <v>-4.3509599999999997</v>
      </c>
      <c r="EZ250">
        <v>2</v>
      </c>
      <c r="FA250">
        <v>0.386075</v>
      </c>
      <c r="FB250">
        <v>-0.30748399999999998</v>
      </c>
      <c r="FC250">
        <v>20.275300000000001</v>
      </c>
      <c r="FD250">
        <v>5.2208800000000002</v>
      </c>
      <c r="FE250">
        <v>12.0055</v>
      </c>
      <c r="FF250">
        <v>4.9871999999999996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1.8622000000000001</v>
      </c>
      <c r="FN250">
        <v>1.8643099999999999</v>
      </c>
      <c r="FO250">
        <v>1.8603499999999999</v>
      </c>
      <c r="FP250">
        <v>1.8610800000000001</v>
      </c>
      <c r="FQ250">
        <v>1.8602000000000001</v>
      </c>
      <c r="FR250">
        <v>1.86189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-8.3000000000000007</v>
      </c>
      <c r="GH250">
        <v>0.25569999999999998</v>
      </c>
      <c r="GI250">
        <v>-4.4273770621571362</v>
      </c>
      <c r="GJ250">
        <v>-4.6782648166075668E-3</v>
      </c>
      <c r="GK250">
        <v>2.0645039605938809E-6</v>
      </c>
      <c r="GL250">
        <v>-4.2957140779123221E-10</v>
      </c>
      <c r="GM250">
        <v>-7.2769555290842433E-2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102.9</v>
      </c>
      <c r="GV250">
        <v>102.8</v>
      </c>
      <c r="GW250">
        <v>3.9465300000000001</v>
      </c>
      <c r="GX250">
        <v>2.4865699999999999</v>
      </c>
      <c r="GY250">
        <v>2.04834</v>
      </c>
      <c r="GZ250">
        <v>2.6208499999999999</v>
      </c>
      <c r="HA250">
        <v>2.1972700000000001</v>
      </c>
      <c r="HB250">
        <v>2.3278799999999999</v>
      </c>
      <c r="HC250">
        <v>37.771099999999997</v>
      </c>
      <c r="HD250">
        <v>14.245900000000001</v>
      </c>
      <c r="HE250">
        <v>18</v>
      </c>
      <c r="HF250">
        <v>706.82799999999997</v>
      </c>
      <c r="HG250">
        <v>767.61599999999999</v>
      </c>
      <c r="HH250">
        <v>31.000699999999998</v>
      </c>
      <c r="HI250">
        <v>32.302300000000002</v>
      </c>
      <c r="HJ250">
        <v>30.0001</v>
      </c>
      <c r="HK250">
        <v>32.264200000000002</v>
      </c>
      <c r="HL250">
        <v>32.276400000000002</v>
      </c>
      <c r="HM250">
        <v>78.907600000000002</v>
      </c>
      <c r="HN250">
        <v>18.1172</v>
      </c>
      <c r="HO250">
        <v>100</v>
      </c>
      <c r="HP250">
        <v>31</v>
      </c>
      <c r="HQ250">
        <v>1568.61</v>
      </c>
      <c r="HR250">
        <v>31.386800000000001</v>
      </c>
      <c r="HS250">
        <v>99.012100000000004</v>
      </c>
      <c r="HT250">
        <v>97.687299999999993</v>
      </c>
    </row>
    <row r="251" spans="1:228" x14ac:dyDescent="0.2">
      <c r="A251">
        <v>236</v>
      </c>
      <c r="B251">
        <v>1678122479.0999999</v>
      </c>
      <c r="C251">
        <v>938.59999990463257</v>
      </c>
      <c r="D251" t="s">
        <v>831</v>
      </c>
      <c r="E251" t="s">
        <v>832</v>
      </c>
      <c r="F251">
        <v>4</v>
      </c>
      <c r="G251">
        <v>1678122477.0999999</v>
      </c>
      <c r="H251">
        <f t="shared" si="102"/>
        <v>1.9561230297326609E-3</v>
      </c>
      <c r="I251">
        <f t="shared" si="103"/>
        <v>1.9561230297326611</v>
      </c>
      <c r="J251">
        <f t="shared" si="104"/>
        <v>16.68801752197562</v>
      </c>
      <c r="K251">
        <f t="shared" si="105"/>
        <v>1533.31</v>
      </c>
      <c r="L251">
        <f t="shared" si="106"/>
        <v>1308.2825782806756</v>
      </c>
      <c r="M251">
        <f t="shared" si="107"/>
        <v>132.60813117744902</v>
      </c>
      <c r="N251">
        <f t="shared" si="108"/>
        <v>155.41701539961392</v>
      </c>
      <c r="O251">
        <f t="shared" si="109"/>
        <v>0.14178414738726589</v>
      </c>
      <c r="P251">
        <f t="shared" si="110"/>
        <v>2.7673126230717227</v>
      </c>
      <c r="Q251">
        <f t="shared" si="111"/>
        <v>0.13786858399993079</v>
      </c>
      <c r="R251">
        <f t="shared" si="112"/>
        <v>8.6510655967978758E-2</v>
      </c>
      <c r="S251">
        <f t="shared" si="113"/>
        <v>226.11411609183079</v>
      </c>
      <c r="T251">
        <f t="shared" si="114"/>
        <v>33.036613059968602</v>
      </c>
      <c r="U251">
        <f t="shared" si="115"/>
        <v>31.86768571428572</v>
      </c>
      <c r="V251">
        <f t="shared" si="116"/>
        <v>4.7394386842336109</v>
      </c>
      <c r="W251">
        <f t="shared" si="117"/>
        <v>69.664679127085023</v>
      </c>
      <c r="X251">
        <f t="shared" si="118"/>
        <v>3.3587542340939147</v>
      </c>
      <c r="Y251">
        <f t="shared" si="119"/>
        <v>4.8213158751032852</v>
      </c>
      <c r="Z251">
        <f t="shared" si="120"/>
        <v>1.3806844501396962</v>
      </c>
      <c r="AA251">
        <f t="shared" si="121"/>
        <v>-86.265025611210348</v>
      </c>
      <c r="AB251">
        <f t="shared" si="122"/>
        <v>45.153830192128801</v>
      </c>
      <c r="AC251">
        <f t="shared" si="123"/>
        <v>3.7010796008455795</v>
      </c>
      <c r="AD251">
        <f t="shared" si="124"/>
        <v>188.70400027359483</v>
      </c>
      <c r="AE251">
        <f t="shared" si="125"/>
        <v>27.600136041614956</v>
      </c>
      <c r="AF251">
        <f t="shared" si="126"/>
        <v>1.9553045167571588</v>
      </c>
      <c r="AG251">
        <f t="shared" si="127"/>
        <v>16.68801752197562</v>
      </c>
      <c r="AH251">
        <v>1610.9005337870731</v>
      </c>
      <c r="AI251">
        <v>1588.4780000000001</v>
      </c>
      <c r="AJ251">
        <v>1.7479132654230209</v>
      </c>
      <c r="AK251">
        <v>60.783550458012961</v>
      </c>
      <c r="AL251">
        <f t="shared" si="128"/>
        <v>1.9561230297326611</v>
      </c>
      <c r="AM251">
        <v>31.391762686623188</v>
      </c>
      <c r="AN251">
        <v>33.137347272727261</v>
      </c>
      <c r="AO251">
        <v>2.119625134701189E-5</v>
      </c>
      <c r="AP251">
        <v>100.31295513855321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47457.487161840167</v>
      </c>
      <c r="AV251">
        <f t="shared" si="132"/>
        <v>1199.994285714286</v>
      </c>
      <c r="AW251">
        <f t="shared" si="133"/>
        <v>1025.9200850216741</v>
      </c>
      <c r="AX251">
        <f t="shared" si="134"/>
        <v>0.85493747531556319</v>
      </c>
      <c r="AY251">
        <f t="shared" si="135"/>
        <v>0.18842932735903686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1678122477.0999999</v>
      </c>
      <c r="BF251">
        <v>1533.31</v>
      </c>
      <c r="BG251">
        <v>1561.552857142857</v>
      </c>
      <c r="BH251">
        <v>33.13672857142857</v>
      </c>
      <c r="BI251">
        <v>31.391742857142852</v>
      </c>
      <c r="BJ251">
        <v>1541.6171428571431</v>
      </c>
      <c r="BK251">
        <v>32.880985714285707</v>
      </c>
      <c r="BL251">
        <v>650.03814285714282</v>
      </c>
      <c r="BM251">
        <v>101.2604285714286</v>
      </c>
      <c r="BN251">
        <v>0.1000369571428571</v>
      </c>
      <c r="BO251">
        <v>32.170342857142863</v>
      </c>
      <c r="BP251">
        <v>31.86768571428572</v>
      </c>
      <c r="BQ251">
        <v>999.89999999999986</v>
      </c>
      <c r="BR251">
        <v>0</v>
      </c>
      <c r="BS251">
        <v>0</v>
      </c>
      <c r="BT251">
        <v>8989.2857142857138</v>
      </c>
      <c r="BU251">
        <v>0</v>
      </c>
      <c r="BV251">
        <v>135.1334285714286</v>
      </c>
      <c r="BW251">
        <v>-28.244771428571429</v>
      </c>
      <c r="BX251">
        <v>1585.8585714285709</v>
      </c>
      <c r="BY251">
        <v>1612.1628571428571</v>
      </c>
      <c r="BZ251">
        <v>1.7449828571428569</v>
      </c>
      <c r="CA251">
        <v>1561.552857142857</v>
      </c>
      <c r="CB251">
        <v>31.391742857142852</v>
      </c>
      <c r="CC251">
        <v>3.355438571428571</v>
      </c>
      <c r="CD251">
        <v>3.1787399999999999</v>
      </c>
      <c r="CE251">
        <v>25.90551428571429</v>
      </c>
      <c r="CF251">
        <v>24.99504285714286</v>
      </c>
      <c r="CG251">
        <v>1199.994285714286</v>
      </c>
      <c r="CH251">
        <v>0.49999999999999989</v>
      </c>
      <c r="CI251">
        <v>0.5</v>
      </c>
      <c r="CJ251">
        <v>0</v>
      </c>
      <c r="CK251">
        <v>1446.681428571429</v>
      </c>
      <c r="CL251">
        <v>4.9990899999999998</v>
      </c>
      <c r="CM251">
        <v>15468.81428571429</v>
      </c>
      <c r="CN251">
        <v>9557.8114285714273</v>
      </c>
      <c r="CO251">
        <v>41.794285714285706</v>
      </c>
      <c r="CP251">
        <v>43.311999999999998</v>
      </c>
      <c r="CQ251">
        <v>42.561999999999998</v>
      </c>
      <c r="CR251">
        <v>42.5</v>
      </c>
      <c r="CS251">
        <v>43.061999999999998</v>
      </c>
      <c r="CT251">
        <v>597.49857142857138</v>
      </c>
      <c r="CU251">
        <v>597.49571428571414</v>
      </c>
      <c r="CV251">
        <v>0</v>
      </c>
      <c r="CW251">
        <v>1678122521.2</v>
      </c>
      <c r="CX251">
        <v>0</v>
      </c>
      <c r="CY251">
        <v>1678116306.0999999</v>
      </c>
      <c r="CZ251" t="s">
        <v>356</v>
      </c>
      <c r="DA251">
        <v>1678116302.5999999</v>
      </c>
      <c r="DB251">
        <v>1678116306.0999999</v>
      </c>
      <c r="DC251">
        <v>12</v>
      </c>
      <c r="DD251">
        <v>3.5000000000000003E-2</v>
      </c>
      <c r="DE251">
        <v>0.05</v>
      </c>
      <c r="DF251">
        <v>-6.1040000000000001</v>
      </c>
      <c r="DG251">
        <v>0.249</v>
      </c>
      <c r="DH251">
        <v>413</v>
      </c>
      <c r="DI251">
        <v>32</v>
      </c>
      <c r="DJ251">
        <v>0.5</v>
      </c>
      <c r="DK251">
        <v>0.15</v>
      </c>
      <c r="DL251">
        <v>-28.2445243902439</v>
      </c>
      <c r="DM251">
        <v>-0.10101533101043191</v>
      </c>
      <c r="DN251">
        <v>8.9696501224659012E-2</v>
      </c>
      <c r="DO251">
        <v>0</v>
      </c>
      <c r="DP251">
        <v>1.750298536585366</v>
      </c>
      <c r="DQ251">
        <v>-2.854181184669357E-2</v>
      </c>
      <c r="DR251">
        <v>3.2873434756213551E-3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3.2974100000000002</v>
      </c>
      <c r="EB251">
        <v>2.6254300000000002</v>
      </c>
      <c r="EC251">
        <v>0.24454899999999999</v>
      </c>
      <c r="ED251">
        <v>0.24480199999999999</v>
      </c>
      <c r="EE251">
        <v>0.13705600000000001</v>
      </c>
      <c r="EF251">
        <v>0.13097900000000001</v>
      </c>
      <c r="EG251">
        <v>22805.4</v>
      </c>
      <c r="EH251">
        <v>23124.6</v>
      </c>
      <c r="EI251">
        <v>28092.1</v>
      </c>
      <c r="EJ251">
        <v>29477.4</v>
      </c>
      <c r="EK251">
        <v>33384</v>
      </c>
      <c r="EL251">
        <v>35564.300000000003</v>
      </c>
      <c r="EM251">
        <v>39670.1</v>
      </c>
      <c r="EN251">
        <v>42121.4</v>
      </c>
      <c r="EO251">
        <v>2.2378</v>
      </c>
      <c r="EP251">
        <v>2.2155300000000002</v>
      </c>
      <c r="EQ251">
        <v>0.124685</v>
      </c>
      <c r="ER251">
        <v>0</v>
      </c>
      <c r="ES251">
        <v>29.8443</v>
      </c>
      <c r="ET251">
        <v>999.9</v>
      </c>
      <c r="EU251">
        <v>74.900000000000006</v>
      </c>
      <c r="EV251">
        <v>32.700000000000003</v>
      </c>
      <c r="EW251">
        <v>36.742800000000003</v>
      </c>
      <c r="EX251">
        <v>56.882599999999996</v>
      </c>
      <c r="EY251">
        <v>-4.1906999999999996</v>
      </c>
      <c r="EZ251">
        <v>2</v>
      </c>
      <c r="FA251">
        <v>0.38566600000000001</v>
      </c>
      <c r="FB251">
        <v>-0.30764200000000003</v>
      </c>
      <c r="FC251">
        <v>20.275400000000001</v>
      </c>
      <c r="FD251">
        <v>5.2198399999999996</v>
      </c>
      <c r="FE251">
        <v>12.0044</v>
      </c>
      <c r="FF251">
        <v>4.9867999999999997</v>
      </c>
      <c r="FG251">
        <v>3.2845499999999999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1.8622000000000001</v>
      </c>
      <c r="FN251">
        <v>1.86429</v>
      </c>
      <c r="FO251">
        <v>1.8603499999999999</v>
      </c>
      <c r="FP251">
        <v>1.8610800000000001</v>
      </c>
      <c r="FQ251">
        <v>1.8602000000000001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-8.31</v>
      </c>
      <c r="GH251">
        <v>0.25569999999999998</v>
      </c>
      <c r="GI251">
        <v>-4.4273770621571362</v>
      </c>
      <c r="GJ251">
        <v>-4.6782648166075668E-3</v>
      </c>
      <c r="GK251">
        <v>2.0645039605938809E-6</v>
      </c>
      <c r="GL251">
        <v>-4.2957140779123221E-10</v>
      </c>
      <c r="GM251">
        <v>-7.2769555290842433E-2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102.9</v>
      </c>
      <c r="GV251">
        <v>102.9</v>
      </c>
      <c r="GW251">
        <v>3.9599600000000001</v>
      </c>
      <c r="GX251">
        <v>2.4902299999999999</v>
      </c>
      <c r="GY251">
        <v>2.04834</v>
      </c>
      <c r="GZ251">
        <v>2.6208499999999999</v>
      </c>
      <c r="HA251">
        <v>2.1972700000000001</v>
      </c>
      <c r="HB251">
        <v>2.32544</v>
      </c>
      <c r="HC251">
        <v>37.771099999999997</v>
      </c>
      <c r="HD251">
        <v>14.228300000000001</v>
      </c>
      <c r="HE251">
        <v>18</v>
      </c>
      <c r="HF251">
        <v>706.80700000000002</v>
      </c>
      <c r="HG251">
        <v>767.64099999999996</v>
      </c>
      <c r="HH251">
        <v>31.000299999999999</v>
      </c>
      <c r="HI251">
        <v>32.302300000000002</v>
      </c>
      <c r="HJ251">
        <v>30.0001</v>
      </c>
      <c r="HK251">
        <v>32.264200000000002</v>
      </c>
      <c r="HL251">
        <v>32.276400000000002</v>
      </c>
      <c r="HM251">
        <v>79.170599999999993</v>
      </c>
      <c r="HN251">
        <v>18.1172</v>
      </c>
      <c r="HO251">
        <v>100</v>
      </c>
      <c r="HP251">
        <v>31</v>
      </c>
      <c r="HQ251">
        <v>1575.31</v>
      </c>
      <c r="HR251">
        <v>31.3916</v>
      </c>
      <c r="HS251">
        <v>99.013499999999993</v>
      </c>
      <c r="HT251">
        <v>97.6875</v>
      </c>
    </row>
    <row r="252" spans="1:228" x14ac:dyDescent="0.2">
      <c r="A252">
        <v>237</v>
      </c>
      <c r="B252">
        <v>1678122483.0999999</v>
      </c>
      <c r="C252">
        <v>942.59999990463257</v>
      </c>
      <c r="D252" t="s">
        <v>833</v>
      </c>
      <c r="E252" t="s">
        <v>834</v>
      </c>
      <c r="F252">
        <v>4</v>
      </c>
      <c r="G252">
        <v>1678122480.7874999</v>
      </c>
      <c r="H252">
        <f t="shared" si="102"/>
        <v>1.9459341821619143E-3</v>
      </c>
      <c r="I252">
        <f t="shared" si="103"/>
        <v>1.9459341821619143</v>
      </c>
      <c r="J252">
        <f t="shared" si="104"/>
        <v>16.916138871139704</v>
      </c>
      <c r="K252">
        <f t="shared" si="105"/>
        <v>1539.42625</v>
      </c>
      <c r="L252">
        <f t="shared" si="106"/>
        <v>1310.1341172019274</v>
      </c>
      <c r="M252">
        <f t="shared" si="107"/>
        <v>132.79943698892592</v>
      </c>
      <c r="N252">
        <f t="shared" si="108"/>
        <v>156.04123013191062</v>
      </c>
      <c r="O252">
        <f t="shared" si="109"/>
        <v>0.14069909098267855</v>
      </c>
      <c r="P252">
        <f t="shared" si="110"/>
        <v>2.7714238055131935</v>
      </c>
      <c r="Q252">
        <f t="shared" si="111"/>
        <v>0.13684790371368649</v>
      </c>
      <c r="R252">
        <f t="shared" si="112"/>
        <v>8.5867173427248311E-2</v>
      </c>
      <c r="S252">
        <f t="shared" si="113"/>
        <v>226.11366291121206</v>
      </c>
      <c r="T252">
        <f t="shared" si="114"/>
        <v>33.038621404449685</v>
      </c>
      <c r="U252">
        <f t="shared" si="115"/>
        <v>31.878225</v>
      </c>
      <c r="V252">
        <f t="shared" si="116"/>
        <v>4.7422693781809846</v>
      </c>
      <c r="W252">
        <f t="shared" si="117"/>
        <v>69.657987086649342</v>
      </c>
      <c r="X252">
        <f t="shared" si="118"/>
        <v>3.3585112605968623</v>
      </c>
      <c r="Y252">
        <f t="shared" si="119"/>
        <v>4.821430249511983</v>
      </c>
      <c r="Z252">
        <f t="shared" si="120"/>
        <v>1.3837581175841223</v>
      </c>
      <c r="AA252">
        <f t="shared" si="121"/>
        <v>-85.815697433340418</v>
      </c>
      <c r="AB252">
        <f t="shared" si="122"/>
        <v>43.708905546834842</v>
      </c>
      <c r="AC252">
        <f t="shared" si="123"/>
        <v>3.577523058713592</v>
      </c>
      <c r="AD252">
        <f t="shared" si="124"/>
        <v>187.58439408342008</v>
      </c>
      <c r="AE252">
        <f t="shared" si="125"/>
        <v>27.62386340147949</v>
      </c>
      <c r="AF252">
        <f t="shared" si="126"/>
        <v>1.9511592123741768</v>
      </c>
      <c r="AG252">
        <f t="shared" si="127"/>
        <v>16.916138871139704</v>
      </c>
      <c r="AH252">
        <v>1617.7979349126681</v>
      </c>
      <c r="AI252">
        <v>1595.2933333333331</v>
      </c>
      <c r="AJ252">
        <v>1.711302720229581</v>
      </c>
      <c r="AK252">
        <v>60.783550458012961</v>
      </c>
      <c r="AL252">
        <f t="shared" si="128"/>
        <v>1.9459341821619143</v>
      </c>
      <c r="AM252">
        <v>31.392060830890781</v>
      </c>
      <c r="AN252">
        <v>33.129225454545463</v>
      </c>
      <c r="AO252">
        <v>-7.2336056900541143E-5</v>
      </c>
      <c r="AP252">
        <v>100.31295513855321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47570.921858899062</v>
      </c>
      <c r="AV252">
        <f t="shared" si="132"/>
        <v>1199.99125</v>
      </c>
      <c r="AW252">
        <f t="shared" si="133"/>
        <v>1025.9175512493327</v>
      </c>
      <c r="AX252">
        <f t="shared" si="134"/>
        <v>0.85493752662724232</v>
      </c>
      <c r="AY252">
        <f t="shared" si="135"/>
        <v>0.18842942639057747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1678122480.7874999</v>
      </c>
      <c r="BF252">
        <v>1539.42625</v>
      </c>
      <c r="BG252">
        <v>1567.6975</v>
      </c>
      <c r="BH252">
        <v>33.133425000000003</v>
      </c>
      <c r="BI252">
        <v>31.392050000000001</v>
      </c>
      <c r="BJ252">
        <v>1547.74</v>
      </c>
      <c r="BK252">
        <v>32.877712500000001</v>
      </c>
      <c r="BL252">
        <v>650.00725</v>
      </c>
      <c r="BM252">
        <v>101.26325</v>
      </c>
      <c r="BN252">
        <v>9.9988499999999994E-2</v>
      </c>
      <c r="BO252">
        <v>32.170762500000002</v>
      </c>
      <c r="BP252">
        <v>31.878225</v>
      </c>
      <c r="BQ252">
        <v>999.9</v>
      </c>
      <c r="BR252">
        <v>0</v>
      </c>
      <c r="BS252">
        <v>0</v>
      </c>
      <c r="BT252">
        <v>9010.8612499999981</v>
      </c>
      <c r="BU252">
        <v>0</v>
      </c>
      <c r="BV252">
        <v>135.732</v>
      </c>
      <c r="BW252">
        <v>-28.273399999999999</v>
      </c>
      <c r="BX252">
        <v>1592.17875</v>
      </c>
      <c r="BY252">
        <v>1618.5074999999999</v>
      </c>
      <c r="BZ252">
        <v>1.7413775</v>
      </c>
      <c r="CA252">
        <v>1567.6975</v>
      </c>
      <c r="CB252">
        <v>31.392050000000001</v>
      </c>
      <c r="CC252">
        <v>3.3551975000000001</v>
      </c>
      <c r="CD252">
        <v>3.1788587499999998</v>
      </c>
      <c r="CE252">
        <v>25.9043125</v>
      </c>
      <c r="CF252">
        <v>24.995674999999999</v>
      </c>
      <c r="CG252">
        <v>1199.99125</v>
      </c>
      <c r="CH252">
        <v>0.49999900000000003</v>
      </c>
      <c r="CI252">
        <v>0.50000099999999992</v>
      </c>
      <c r="CJ252">
        <v>0</v>
      </c>
      <c r="CK252">
        <v>1446.1524999999999</v>
      </c>
      <c r="CL252">
        <v>4.9990899999999998</v>
      </c>
      <c r="CM252">
        <v>15459.575000000001</v>
      </c>
      <c r="CN252">
        <v>9557.8012500000004</v>
      </c>
      <c r="CO252">
        <v>41.811999999999998</v>
      </c>
      <c r="CP252">
        <v>43.311999999999998</v>
      </c>
      <c r="CQ252">
        <v>42.561999999999998</v>
      </c>
      <c r="CR252">
        <v>42.5</v>
      </c>
      <c r="CS252">
        <v>43.061999999999998</v>
      </c>
      <c r="CT252">
        <v>597.49624999999992</v>
      </c>
      <c r="CU252">
        <v>597.49749999999995</v>
      </c>
      <c r="CV252">
        <v>0</v>
      </c>
      <c r="CW252">
        <v>1678122524.8</v>
      </c>
      <c r="CX252">
        <v>0</v>
      </c>
      <c r="CY252">
        <v>1678116306.0999999</v>
      </c>
      <c r="CZ252" t="s">
        <v>356</v>
      </c>
      <c r="DA252">
        <v>1678116302.5999999</v>
      </c>
      <c r="DB252">
        <v>1678116306.0999999</v>
      </c>
      <c r="DC252">
        <v>12</v>
      </c>
      <c r="DD252">
        <v>3.5000000000000003E-2</v>
      </c>
      <c r="DE252">
        <v>0.05</v>
      </c>
      <c r="DF252">
        <v>-6.1040000000000001</v>
      </c>
      <c r="DG252">
        <v>0.249</v>
      </c>
      <c r="DH252">
        <v>413</v>
      </c>
      <c r="DI252">
        <v>32</v>
      </c>
      <c r="DJ252">
        <v>0.5</v>
      </c>
      <c r="DK252">
        <v>0.15</v>
      </c>
      <c r="DL252">
        <v>-28.246609756097559</v>
      </c>
      <c r="DM252">
        <v>-0.21769965156792889</v>
      </c>
      <c r="DN252">
        <v>8.8018439877545415E-2</v>
      </c>
      <c r="DO252">
        <v>0</v>
      </c>
      <c r="DP252">
        <v>1.748322195121951</v>
      </c>
      <c r="DQ252">
        <v>-3.737644599303163E-2</v>
      </c>
      <c r="DR252">
        <v>3.9932128468159953E-3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3.2974399999999999</v>
      </c>
      <c r="EB252">
        <v>2.62527</v>
      </c>
      <c r="EC252">
        <v>0.24518100000000001</v>
      </c>
      <c r="ED252">
        <v>0.245423</v>
      </c>
      <c r="EE252">
        <v>0.137044</v>
      </c>
      <c r="EF252">
        <v>0.13098099999999999</v>
      </c>
      <c r="EG252">
        <v>22786</v>
      </c>
      <c r="EH252">
        <v>23106.1</v>
      </c>
      <c r="EI252">
        <v>28091.8</v>
      </c>
      <c r="EJ252">
        <v>29478.1</v>
      </c>
      <c r="EK252">
        <v>33384</v>
      </c>
      <c r="EL252">
        <v>35565.199999999997</v>
      </c>
      <c r="EM252">
        <v>39669.599999999999</v>
      </c>
      <c r="EN252">
        <v>42122.5</v>
      </c>
      <c r="EO252">
        <v>2.2375500000000001</v>
      </c>
      <c r="EP252">
        <v>2.2156500000000001</v>
      </c>
      <c r="EQ252">
        <v>0.12526999999999999</v>
      </c>
      <c r="ER252">
        <v>0</v>
      </c>
      <c r="ES252">
        <v>29.846800000000002</v>
      </c>
      <c r="ET252">
        <v>999.9</v>
      </c>
      <c r="EU252">
        <v>74.900000000000006</v>
      </c>
      <c r="EV252">
        <v>32.700000000000003</v>
      </c>
      <c r="EW252">
        <v>36.740499999999997</v>
      </c>
      <c r="EX252">
        <v>56.9726</v>
      </c>
      <c r="EY252">
        <v>-4.2347799999999998</v>
      </c>
      <c r="EZ252">
        <v>2</v>
      </c>
      <c r="FA252">
        <v>0.38616400000000001</v>
      </c>
      <c r="FB252">
        <v>-0.30901400000000001</v>
      </c>
      <c r="FC252">
        <v>20.275400000000001</v>
      </c>
      <c r="FD252">
        <v>5.2192400000000001</v>
      </c>
      <c r="FE252">
        <v>12.0046</v>
      </c>
      <c r="FF252">
        <v>4.98705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1.8622300000000001</v>
      </c>
      <c r="FN252">
        <v>1.8643099999999999</v>
      </c>
      <c r="FO252">
        <v>1.8603499999999999</v>
      </c>
      <c r="FP252">
        <v>1.8610800000000001</v>
      </c>
      <c r="FQ252">
        <v>1.8602000000000001</v>
      </c>
      <c r="FR252">
        <v>1.86189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-8.32</v>
      </c>
      <c r="GH252">
        <v>0.25569999999999998</v>
      </c>
      <c r="GI252">
        <v>-4.4273770621571362</v>
      </c>
      <c r="GJ252">
        <v>-4.6782648166075668E-3</v>
      </c>
      <c r="GK252">
        <v>2.0645039605938809E-6</v>
      </c>
      <c r="GL252">
        <v>-4.2957140779123221E-10</v>
      </c>
      <c r="GM252">
        <v>-7.2769555290842433E-2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103</v>
      </c>
      <c r="GV252">
        <v>103</v>
      </c>
      <c r="GW252">
        <v>3.9721700000000002</v>
      </c>
      <c r="GX252">
        <v>2.49634</v>
      </c>
      <c r="GY252">
        <v>2.04834</v>
      </c>
      <c r="GZ252">
        <v>2.6220699999999999</v>
      </c>
      <c r="HA252">
        <v>2.1972700000000001</v>
      </c>
      <c r="HB252">
        <v>2.32178</v>
      </c>
      <c r="HC252">
        <v>37.771099999999997</v>
      </c>
      <c r="HD252">
        <v>14.2371</v>
      </c>
      <c r="HE252">
        <v>18</v>
      </c>
      <c r="HF252">
        <v>706.59799999999996</v>
      </c>
      <c r="HG252">
        <v>767.77599999999995</v>
      </c>
      <c r="HH252">
        <v>31</v>
      </c>
      <c r="HI252">
        <v>32.302300000000002</v>
      </c>
      <c r="HJ252">
        <v>30.0002</v>
      </c>
      <c r="HK252">
        <v>32.264200000000002</v>
      </c>
      <c r="HL252">
        <v>32.277500000000003</v>
      </c>
      <c r="HM252">
        <v>79.436099999999996</v>
      </c>
      <c r="HN252">
        <v>18.1172</v>
      </c>
      <c r="HO252">
        <v>100</v>
      </c>
      <c r="HP252">
        <v>31</v>
      </c>
      <c r="HQ252">
        <v>1581.99</v>
      </c>
      <c r="HR252">
        <v>31.3888</v>
      </c>
      <c r="HS252">
        <v>99.012200000000007</v>
      </c>
      <c r="HT252">
        <v>97.69</v>
      </c>
    </row>
    <row r="253" spans="1:228" x14ac:dyDescent="0.2">
      <c r="A253">
        <v>238</v>
      </c>
      <c r="B253">
        <v>1678122487.0999999</v>
      </c>
      <c r="C253">
        <v>946.59999990463257</v>
      </c>
      <c r="D253" t="s">
        <v>835</v>
      </c>
      <c r="E253" t="s">
        <v>836</v>
      </c>
      <c r="F253">
        <v>4</v>
      </c>
      <c r="G253">
        <v>1678122485.0999999</v>
      </c>
      <c r="H253">
        <f t="shared" si="102"/>
        <v>1.9458297840552713E-3</v>
      </c>
      <c r="I253">
        <f t="shared" si="103"/>
        <v>1.9458297840552712</v>
      </c>
      <c r="J253">
        <f t="shared" si="104"/>
        <v>16.62916235412084</v>
      </c>
      <c r="K253">
        <f t="shared" si="105"/>
        <v>1546.697142857143</v>
      </c>
      <c r="L253">
        <f t="shared" si="106"/>
        <v>1320.4380177358546</v>
      </c>
      <c r="M253">
        <f t="shared" si="107"/>
        <v>133.84537194179183</v>
      </c>
      <c r="N253">
        <f t="shared" si="108"/>
        <v>156.77998632756248</v>
      </c>
      <c r="O253">
        <f t="shared" si="109"/>
        <v>0.14062871363767798</v>
      </c>
      <c r="P253">
        <f t="shared" si="110"/>
        <v>2.7708105231135085</v>
      </c>
      <c r="Q253">
        <f t="shared" si="111"/>
        <v>0.13678049491425523</v>
      </c>
      <c r="R253">
        <f t="shared" si="112"/>
        <v>8.5824785360184952E-2</v>
      </c>
      <c r="S253">
        <f t="shared" si="113"/>
        <v>226.11730663653509</v>
      </c>
      <c r="T253">
        <f t="shared" si="114"/>
        <v>33.039829690879294</v>
      </c>
      <c r="U253">
        <f t="shared" si="115"/>
        <v>31.87894285714286</v>
      </c>
      <c r="V253">
        <f t="shared" si="116"/>
        <v>4.7424622373652987</v>
      </c>
      <c r="W253">
        <f t="shared" si="117"/>
        <v>69.64515353768104</v>
      </c>
      <c r="X253">
        <f t="shared" si="118"/>
        <v>3.3580785969126126</v>
      </c>
      <c r="Y253">
        <f t="shared" si="119"/>
        <v>4.8216974568025712</v>
      </c>
      <c r="Z253">
        <f t="shared" si="120"/>
        <v>1.3843836404526861</v>
      </c>
      <c r="AA253">
        <f t="shared" si="121"/>
        <v>-85.811093476837456</v>
      </c>
      <c r="AB253">
        <f t="shared" si="122"/>
        <v>43.738445530789519</v>
      </c>
      <c r="AC253">
        <f t="shared" si="123"/>
        <v>3.5807631497545374</v>
      </c>
      <c r="AD253">
        <f t="shared" si="124"/>
        <v>187.6254218402417</v>
      </c>
      <c r="AE253">
        <f t="shared" si="125"/>
        <v>27.554132920161301</v>
      </c>
      <c r="AF253">
        <f t="shared" si="126"/>
        <v>1.9461646921988165</v>
      </c>
      <c r="AG253">
        <f t="shared" si="127"/>
        <v>16.62916235412084</v>
      </c>
      <c r="AH253">
        <v>1624.6960694248789</v>
      </c>
      <c r="AI253">
        <v>1602.3086060606049</v>
      </c>
      <c r="AJ253">
        <v>1.752894867875012</v>
      </c>
      <c r="AK253">
        <v>60.783550458012961</v>
      </c>
      <c r="AL253">
        <f t="shared" si="128"/>
        <v>1.9458297840552712</v>
      </c>
      <c r="AM253">
        <v>31.391889462363189</v>
      </c>
      <c r="AN253">
        <v>33.12866787878788</v>
      </c>
      <c r="AO253">
        <v>-1.0205951935843801E-5</v>
      </c>
      <c r="AP253">
        <v>100.31295513855321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47553.843699517543</v>
      </c>
      <c r="AV253">
        <f t="shared" si="132"/>
        <v>1200.0085714285719</v>
      </c>
      <c r="AW253">
        <f t="shared" si="133"/>
        <v>1025.9325568064953</v>
      </c>
      <c r="AX253">
        <f t="shared" si="134"/>
        <v>0.85493769064095537</v>
      </c>
      <c r="AY253">
        <f t="shared" si="135"/>
        <v>0.1884297429370439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1678122485.0999999</v>
      </c>
      <c r="BF253">
        <v>1546.697142857143</v>
      </c>
      <c r="BG253">
        <v>1574.9114285714279</v>
      </c>
      <c r="BH253">
        <v>33.128785714285712</v>
      </c>
      <c r="BI253">
        <v>31.391771428571431</v>
      </c>
      <c r="BJ253">
        <v>1555.022857142857</v>
      </c>
      <c r="BK253">
        <v>32.873099999999987</v>
      </c>
      <c r="BL253">
        <v>649.97414285714274</v>
      </c>
      <c r="BM253">
        <v>101.2644285714286</v>
      </c>
      <c r="BN253">
        <v>9.9944571428571424E-2</v>
      </c>
      <c r="BO253">
        <v>32.17174285714286</v>
      </c>
      <c r="BP253">
        <v>31.87894285714286</v>
      </c>
      <c r="BQ253">
        <v>999.89999999999986</v>
      </c>
      <c r="BR253">
        <v>0</v>
      </c>
      <c r="BS253">
        <v>0</v>
      </c>
      <c r="BT253">
        <v>9007.4985714285722</v>
      </c>
      <c r="BU253">
        <v>0</v>
      </c>
      <c r="BV253">
        <v>136.947</v>
      </c>
      <c r="BW253">
        <v>-28.21405714285714</v>
      </c>
      <c r="BX253">
        <v>1599.694285714286</v>
      </c>
      <c r="BY253">
        <v>1625.954285714286</v>
      </c>
      <c r="BZ253">
        <v>1.737025714285714</v>
      </c>
      <c r="CA253">
        <v>1574.9114285714279</v>
      </c>
      <c r="CB253">
        <v>31.391771428571431</v>
      </c>
      <c r="CC253">
        <v>3.3547728571428581</v>
      </c>
      <c r="CD253">
        <v>3.178874285714286</v>
      </c>
      <c r="CE253">
        <v>25.902157142857138</v>
      </c>
      <c r="CF253">
        <v>24.995757142857141</v>
      </c>
      <c r="CG253">
        <v>1200.0085714285719</v>
      </c>
      <c r="CH253">
        <v>0.49999399999999988</v>
      </c>
      <c r="CI253">
        <v>0.50000600000000006</v>
      </c>
      <c r="CJ253">
        <v>0</v>
      </c>
      <c r="CK253">
        <v>1445.3614285714291</v>
      </c>
      <c r="CL253">
        <v>4.9990899999999998</v>
      </c>
      <c r="CM253">
        <v>15449.428571428571</v>
      </c>
      <c r="CN253">
        <v>9557.89857142857</v>
      </c>
      <c r="CO253">
        <v>41.811999999999998</v>
      </c>
      <c r="CP253">
        <v>43.311999999999998</v>
      </c>
      <c r="CQ253">
        <v>42.561999999999998</v>
      </c>
      <c r="CR253">
        <v>42.5</v>
      </c>
      <c r="CS253">
        <v>43.061999999999998</v>
      </c>
      <c r="CT253">
        <v>597.5</v>
      </c>
      <c r="CU253">
        <v>597.51428571428573</v>
      </c>
      <c r="CV253">
        <v>0</v>
      </c>
      <c r="CW253">
        <v>1678122529</v>
      </c>
      <c r="CX253">
        <v>0</v>
      </c>
      <c r="CY253">
        <v>1678116306.0999999</v>
      </c>
      <c r="CZ253" t="s">
        <v>356</v>
      </c>
      <c r="DA253">
        <v>1678116302.5999999</v>
      </c>
      <c r="DB253">
        <v>1678116306.0999999</v>
      </c>
      <c r="DC253">
        <v>12</v>
      </c>
      <c r="DD253">
        <v>3.5000000000000003E-2</v>
      </c>
      <c r="DE253">
        <v>0.05</v>
      </c>
      <c r="DF253">
        <v>-6.1040000000000001</v>
      </c>
      <c r="DG253">
        <v>0.249</v>
      </c>
      <c r="DH253">
        <v>413</v>
      </c>
      <c r="DI253">
        <v>32</v>
      </c>
      <c r="DJ253">
        <v>0.5</v>
      </c>
      <c r="DK253">
        <v>0.15</v>
      </c>
      <c r="DL253">
        <v>-28.237658536585361</v>
      </c>
      <c r="DM253">
        <v>-0.34794146341472809</v>
      </c>
      <c r="DN253">
        <v>8.2982043240073591E-2</v>
      </c>
      <c r="DO253">
        <v>0</v>
      </c>
      <c r="DP253">
        <v>1.745026341463414</v>
      </c>
      <c r="DQ253">
        <v>-4.3170313588849568E-2</v>
      </c>
      <c r="DR253">
        <v>4.622776462783619E-3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3.2975300000000001</v>
      </c>
      <c r="EB253">
        <v>2.6252599999999999</v>
      </c>
      <c r="EC253">
        <v>0.24581900000000001</v>
      </c>
      <c r="ED253">
        <v>0.24604899999999999</v>
      </c>
      <c r="EE253">
        <v>0.13703799999999999</v>
      </c>
      <c r="EF253">
        <v>0.13098000000000001</v>
      </c>
      <c r="EG253">
        <v>22766.5</v>
      </c>
      <c r="EH253">
        <v>23086.799999999999</v>
      </c>
      <c r="EI253">
        <v>28091.599999999999</v>
      </c>
      <c r="EJ253">
        <v>29478.1</v>
      </c>
      <c r="EK253">
        <v>33383.699999999997</v>
      </c>
      <c r="EL253">
        <v>35565.300000000003</v>
      </c>
      <c r="EM253">
        <v>39668.800000000003</v>
      </c>
      <c r="EN253">
        <v>42122.5</v>
      </c>
      <c r="EO253">
        <v>2.2377500000000001</v>
      </c>
      <c r="EP253">
        <v>2.2155999999999998</v>
      </c>
      <c r="EQ253">
        <v>0.125024</v>
      </c>
      <c r="ER253">
        <v>0</v>
      </c>
      <c r="ES253">
        <v>29.848400000000002</v>
      </c>
      <c r="ET253">
        <v>999.9</v>
      </c>
      <c r="EU253">
        <v>74.900000000000006</v>
      </c>
      <c r="EV253">
        <v>32.700000000000003</v>
      </c>
      <c r="EW253">
        <v>36.741700000000002</v>
      </c>
      <c r="EX253">
        <v>56.882599999999996</v>
      </c>
      <c r="EY253">
        <v>-4.2588100000000004</v>
      </c>
      <c r="EZ253">
        <v>2</v>
      </c>
      <c r="FA253">
        <v>0.38575500000000001</v>
      </c>
      <c r="FB253">
        <v>-0.31003500000000001</v>
      </c>
      <c r="FC253">
        <v>20.275400000000001</v>
      </c>
      <c r="FD253">
        <v>5.2192400000000001</v>
      </c>
      <c r="FE253">
        <v>12.0046</v>
      </c>
      <c r="FF253">
        <v>4.98705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1.8622399999999999</v>
      </c>
      <c r="FN253">
        <v>1.86429</v>
      </c>
      <c r="FO253">
        <v>1.8603499999999999</v>
      </c>
      <c r="FP253">
        <v>1.8610899999999999</v>
      </c>
      <c r="FQ253">
        <v>1.8602000000000001</v>
      </c>
      <c r="FR253">
        <v>1.86188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-8.33</v>
      </c>
      <c r="GH253">
        <v>0.25569999999999998</v>
      </c>
      <c r="GI253">
        <v>-4.4273770621571362</v>
      </c>
      <c r="GJ253">
        <v>-4.6782648166075668E-3</v>
      </c>
      <c r="GK253">
        <v>2.0645039605938809E-6</v>
      </c>
      <c r="GL253">
        <v>-4.2957140779123221E-10</v>
      </c>
      <c r="GM253">
        <v>-7.2769555290842433E-2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103.1</v>
      </c>
      <c r="GV253">
        <v>103</v>
      </c>
      <c r="GW253">
        <v>3.9855999999999998</v>
      </c>
      <c r="GX253">
        <v>2.48169</v>
      </c>
      <c r="GY253">
        <v>2.04834</v>
      </c>
      <c r="GZ253">
        <v>2.6220699999999999</v>
      </c>
      <c r="HA253">
        <v>2.1972700000000001</v>
      </c>
      <c r="HB253">
        <v>2.34741</v>
      </c>
      <c r="HC253">
        <v>37.795299999999997</v>
      </c>
      <c r="HD253">
        <v>14.245900000000001</v>
      </c>
      <c r="HE253">
        <v>18</v>
      </c>
      <c r="HF253">
        <v>706.76499999999999</v>
      </c>
      <c r="HG253">
        <v>767.75099999999998</v>
      </c>
      <c r="HH253">
        <v>30.9998</v>
      </c>
      <c r="HI253">
        <v>32.302300000000002</v>
      </c>
      <c r="HJ253">
        <v>30</v>
      </c>
      <c r="HK253">
        <v>32.264200000000002</v>
      </c>
      <c r="HL253">
        <v>32.279299999999999</v>
      </c>
      <c r="HM253">
        <v>79.697299999999998</v>
      </c>
      <c r="HN253">
        <v>18.1172</v>
      </c>
      <c r="HO253">
        <v>100</v>
      </c>
      <c r="HP253">
        <v>31</v>
      </c>
      <c r="HQ253">
        <v>1588.67</v>
      </c>
      <c r="HR253">
        <v>31.396599999999999</v>
      </c>
      <c r="HS253">
        <v>99.010800000000003</v>
      </c>
      <c r="HT253">
        <v>97.689899999999994</v>
      </c>
    </row>
    <row r="254" spans="1:228" x14ac:dyDescent="0.2">
      <c r="A254">
        <v>239</v>
      </c>
      <c r="B254">
        <v>1678122491.0999999</v>
      </c>
      <c r="C254">
        <v>950.59999990463257</v>
      </c>
      <c r="D254" t="s">
        <v>837</v>
      </c>
      <c r="E254" t="s">
        <v>838</v>
      </c>
      <c r="F254">
        <v>4</v>
      </c>
      <c r="G254">
        <v>1678122488.7874999</v>
      </c>
      <c r="H254">
        <f t="shared" si="102"/>
        <v>1.9428889128808029E-3</v>
      </c>
      <c r="I254">
        <f t="shared" si="103"/>
        <v>1.9428889128808029</v>
      </c>
      <c r="J254">
        <f t="shared" si="104"/>
        <v>16.906720427252143</v>
      </c>
      <c r="K254">
        <f t="shared" si="105"/>
        <v>1552.8875</v>
      </c>
      <c r="L254">
        <f t="shared" si="106"/>
        <v>1322.7925241751104</v>
      </c>
      <c r="M254">
        <f t="shared" si="107"/>
        <v>134.08366789598611</v>
      </c>
      <c r="N254">
        <f t="shared" si="108"/>
        <v>157.40703702545611</v>
      </c>
      <c r="O254">
        <f t="shared" si="109"/>
        <v>0.14028372722154783</v>
      </c>
      <c r="P254">
        <f t="shared" si="110"/>
        <v>2.7692610124579016</v>
      </c>
      <c r="Q254">
        <f t="shared" si="111"/>
        <v>0.13645200937909702</v>
      </c>
      <c r="R254">
        <f t="shared" si="112"/>
        <v>8.5618053043566067E-2</v>
      </c>
      <c r="S254">
        <f t="shared" si="113"/>
        <v>226.1143150729437</v>
      </c>
      <c r="T254">
        <f t="shared" si="114"/>
        <v>33.041432313428672</v>
      </c>
      <c r="U254">
        <f t="shared" si="115"/>
        <v>31.882437500000002</v>
      </c>
      <c r="V254">
        <f t="shared" si="116"/>
        <v>4.7434012041153766</v>
      </c>
      <c r="W254">
        <f t="shared" si="117"/>
        <v>69.637730279625345</v>
      </c>
      <c r="X254">
        <f t="shared" si="118"/>
        <v>3.357790832413261</v>
      </c>
      <c r="Y254">
        <f t="shared" si="119"/>
        <v>4.8217982104389261</v>
      </c>
      <c r="Z254">
        <f t="shared" si="120"/>
        <v>1.3856103717021155</v>
      </c>
      <c r="AA254">
        <f t="shared" si="121"/>
        <v>-85.681401058043406</v>
      </c>
      <c r="AB254">
        <f t="shared" si="122"/>
        <v>43.247434584148458</v>
      </c>
      <c r="AC254">
        <f t="shared" si="123"/>
        <v>3.5426136324049109</v>
      </c>
      <c r="AD254">
        <f t="shared" si="124"/>
        <v>187.22296223145366</v>
      </c>
      <c r="AE254">
        <f t="shared" si="125"/>
        <v>27.540275705164312</v>
      </c>
      <c r="AF254">
        <f t="shared" si="126"/>
        <v>1.9433018500093131</v>
      </c>
      <c r="AG254">
        <f t="shared" si="127"/>
        <v>16.906720427252143</v>
      </c>
      <c r="AH254">
        <v>1631.644163211693</v>
      </c>
      <c r="AI254">
        <v>1609.171818181818</v>
      </c>
      <c r="AJ254">
        <v>1.7052322210336111</v>
      </c>
      <c r="AK254">
        <v>60.783550458012961</v>
      </c>
      <c r="AL254">
        <f t="shared" si="128"/>
        <v>1.9428889128808029</v>
      </c>
      <c r="AM254">
        <v>31.391840134927779</v>
      </c>
      <c r="AN254">
        <v>33.126046060606072</v>
      </c>
      <c r="AO254">
        <v>-4.0523652838046932E-5</v>
      </c>
      <c r="AP254">
        <v>100.31295513855321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47511.007745887116</v>
      </c>
      <c r="AV254">
        <f t="shared" si="132"/>
        <v>1199.9937500000001</v>
      </c>
      <c r="AW254">
        <f t="shared" si="133"/>
        <v>1025.9197824212144</v>
      </c>
      <c r="AX254">
        <f t="shared" si="134"/>
        <v>0.85493760481770364</v>
      </c>
      <c r="AY254">
        <f t="shared" si="135"/>
        <v>0.18842957729816817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1678122488.7874999</v>
      </c>
      <c r="BF254">
        <v>1552.8875</v>
      </c>
      <c r="BG254">
        <v>1581.09375</v>
      </c>
      <c r="BH254">
        <v>33.126037500000002</v>
      </c>
      <c r="BI254">
        <v>31.391712500000001</v>
      </c>
      <c r="BJ254">
        <v>1561.2225000000001</v>
      </c>
      <c r="BK254">
        <v>32.870375000000003</v>
      </c>
      <c r="BL254">
        <v>650.02624999999989</v>
      </c>
      <c r="BM254">
        <v>101.26412500000001</v>
      </c>
      <c r="BN254">
        <v>9.99706125E-2</v>
      </c>
      <c r="BO254">
        <v>32.172112499999997</v>
      </c>
      <c r="BP254">
        <v>31.882437500000002</v>
      </c>
      <c r="BQ254">
        <v>999.9</v>
      </c>
      <c r="BR254">
        <v>0</v>
      </c>
      <c r="BS254">
        <v>0</v>
      </c>
      <c r="BT254">
        <v>8999.2975000000006</v>
      </c>
      <c r="BU254">
        <v>0</v>
      </c>
      <c r="BV254">
        <v>138.28912500000001</v>
      </c>
      <c r="BW254">
        <v>-28.205562499999999</v>
      </c>
      <c r="BX254">
        <v>1606.0912499999999</v>
      </c>
      <c r="BY254">
        <v>1632.335</v>
      </c>
      <c r="BZ254">
        <v>1.7343362499999999</v>
      </c>
      <c r="CA254">
        <v>1581.09375</v>
      </c>
      <c r="CB254">
        <v>31.391712500000001</v>
      </c>
      <c r="CC254">
        <v>3.3544825</v>
      </c>
      <c r="CD254">
        <v>3.1788562499999999</v>
      </c>
      <c r="CE254">
        <v>25.900700000000001</v>
      </c>
      <c r="CF254">
        <v>24.995650000000001</v>
      </c>
      <c r="CG254">
        <v>1199.9937500000001</v>
      </c>
      <c r="CH254">
        <v>0.49999724999999989</v>
      </c>
      <c r="CI254">
        <v>0.50000274999999994</v>
      </c>
      <c r="CJ254">
        <v>0</v>
      </c>
      <c r="CK254">
        <v>1444.79</v>
      </c>
      <c r="CL254">
        <v>4.9990899999999998</v>
      </c>
      <c r="CM254">
        <v>15441.1875</v>
      </c>
      <c r="CN254">
        <v>9557.8062500000015</v>
      </c>
      <c r="CO254">
        <v>41.811999999999998</v>
      </c>
      <c r="CP254">
        <v>43.311999999999998</v>
      </c>
      <c r="CQ254">
        <v>42.561999999999998</v>
      </c>
      <c r="CR254">
        <v>42.5</v>
      </c>
      <c r="CS254">
        <v>43.061999999999998</v>
      </c>
      <c r="CT254">
        <v>597.49374999999998</v>
      </c>
      <c r="CU254">
        <v>597.50125000000003</v>
      </c>
      <c r="CV254">
        <v>0</v>
      </c>
      <c r="CW254">
        <v>1678122533.2</v>
      </c>
      <c r="CX254">
        <v>0</v>
      </c>
      <c r="CY254">
        <v>1678116306.0999999</v>
      </c>
      <c r="CZ254" t="s">
        <v>356</v>
      </c>
      <c r="DA254">
        <v>1678116302.5999999</v>
      </c>
      <c r="DB254">
        <v>1678116306.0999999</v>
      </c>
      <c r="DC254">
        <v>12</v>
      </c>
      <c r="DD254">
        <v>3.5000000000000003E-2</v>
      </c>
      <c r="DE254">
        <v>0.05</v>
      </c>
      <c r="DF254">
        <v>-6.1040000000000001</v>
      </c>
      <c r="DG254">
        <v>0.249</v>
      </c>
      <c r="DH254">
        <v>413</v>
      </c>
      <c r="DI254">
        <v>32</v>
      </c>
      <c r="DJ254">
        <v>0.5</v>
      </c>
      <c r="DK254">
        <v>0.15</v>
      </c>
      <c r="DL254">
        <v>-28.25605365853659</v>
      </c>
      <c r="DM254">
        <v>0.25804390243912262</v>
      </c>
      <c r="DN254">
        <v>5.9863035125359107E-2</v>
      </c>
      <c r="DO254">
        <v>0</v>
      </c>
      <c r="DP254">
        <v>1.7423</v>
      </c>
      <c r="DQ254">
        <v>-5.5796864111498132E-2</v>
      </c>
      <c r="DR254">
        <v>5.6108627222384447E-3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3.2974999999999999</v>
      </c>
      <c r="EB254">
        <v>2.6252900000000001</v>
      </c>
      <c r="EC254">
        <v>0.24643200000000001</v>
      </c>
      <c r="ED254">
        <v>0.24665799999999999</v>
      </c>
      <c r="EE254">
        <v>0.13702600000000001</v>
      </c>
      <c r="EF254">
        <v>0.13097800000000001</v>
      </c>
      <c r="EG254">
        <v>22747.200000000001</v>
      </c>
      <c r="EH254">
        <v>23068.5</v>
      </c>
      <c r="EI254">
        <v>28090.7</v>
      </c>
      <c r="EJ254">
        <v>29478.7</v>
      </c>
      <c r="EK254">
        <v>33383.5</v>
      </c>
      <c r="EL254">
        <v>35565.699999999997</v>
      </c>
      <c r="EM254">
        <v>39668</v>
      </c>
      <c r="EN254">
        <v>42122.9</v>
      </c>
      <c r="EO254">
        <v>2.2375799999999999</v>
      </c>
      <c r="EP254">
        <v>2.21557</v>
      </c>
      <c r="EQ254">
        <v>0.125028</v>
      </c>
      <c r="ER254">
        <v>0</v>
      </c>
      <c r="ES254">
        <v>29.849399999999999</v>
      </c>
      <c r="ET254">
        <v>999.9</v>
      </c>
      <c r="EU254">
        <v>74.900000000000006</v>
      </c>
      <c r="EV254">
        <v>32.700000000000003</v>
      </c>
      <c r="EW254">
        <v>36.740900000000003</v>
      </c>
      <c r="EX254">
        <v>56.642600000000002</v>
      </c>
      <c r="EY254">
        <v>-4.1586499999999997</v>
      </c>
      <c r="EZ254">
        <v>2</v>
      </c>
      <c r="FA254">
        <v>0.38611499999999999</v>
      </c>
      <c r="FB254">
        <v>-0.30969000000000002</v>
      </c>
      <c r="FC254">
        <v>20.275099999999998</v>
      </c>
      <c r="FD254">
        <v>5.2190899999999996</v>
      </c>
      <c r="FE254">
        <v>12.0046</v>
      </c>
      <c r="FF254">
        <v>4.9869000000000003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1.86226</v>
      </c>
      <c r="FN254">
        <v>1.8643099999999999</v>
      </c>
      <c r="FO254">
        <v>1.8603499999999999</v>
      </c>
      <c r="FP254">
        <v>1.8610899999999999</v>
      </c>
      <c r="FQ254">
        <v>1.8602000000000001</v>
      </c>
      <c r="FR254">
        <v>1.86189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-8.34</v>
      </c>
      <c r="GH254">
        <v>0.25559999999999999</v>
      </c>
      <c r="GI254">
        <v>-4.4273770621571362</v>
      </c>
      <c r="GJ254">
        <v>-4.6782648166075668E-3</v>
      </c>
      <c r="GK254">
        <v>2.0645039605938809E-6</v>
      </c>
      <c r="GL254">
        <v>-4.2957140779123221E-10</v>
      </c>
      <c r="GM254">
        <v>-7.2769555290842433E-2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103.1</v>
      </c>
      <c r="GV254">
        <v>103.1</v>
      </c>
      <c r="GW254">
        <v>3.9990199999999998</v>
      </c>
      <c r="GX254">
        <v>2.49512</v>
      </c>
      <c r="GY254">
        <v>2.04834</v>
      </c>
      <c r="GZ254">
        <v>2.6220699999999999</v>
      </c>
      <c r="HA254">
        <v>2.1972700000000001</v>
      </c>
      <c r="HB254">
        <v>2.2949199999999998</v>
      </c>
      <c r="HC254">
        <v>37.795299999999997</v>
      </c>
      <c r="HD254">
        <v>14.228300000000001</v>
      </c>
      <c r="HE254">
        <v>18</v>
      </c>
      <c r="HF254">
        <v>706.64</v>
      </c>
      <c r="HG254">
        <v>767.726</v>
      </c>
      <c r="HH254">
        <v>31.0001</v>
      </c>
      <c r="HI254">
        <v>32.304900000000004</v>
      </c>
      <c r="HJ254">
        <v>30.0001</v>
      </c>
      <c r="HK254">
        <v>32.266100000000002</v>
      </c>
      <c r="HL254">
        <v>32.279299999999999</v>
      </c>
      <c r="HM254">
        <v>79.962000000000003</v>
      </c>
      <c r="HN254">
        <v>18.1172</v>
      </c>
      <c r="HO254">
        <v>100</v>
      </c>
      <c r="HP254">
        <v>31</v>
      </c>
      <c r="HQ254">
        <v>1595.35</v>
      </c>
      <c r="HR254">
        <v>31.4054</v>
      </c>
      <c r="HS254">
        <v>99.008300000000006</v>
      </c>
      <c r="HT254">
        <v>97.691199999999995</v>
      </c>
    </row>
    <row r="255" spans="1:228" x14ac:dyDescent="0.2">
      <c r="A255">
        <v>240</v>
      </c>
      <c r="B255">
        <v>1678122495.0999999</v>
      </c>
      <c r="C255">
        <v>954.59999990463257</v>
      </c>
      <c r="D255" t="s">
        <v>839</v>
      </c>
      <c r="E255" t="s">
        <v>840</v>
      </c>
      <c r="F255">
        <v>4</v>
      </c>
      <c r="G255">
        <v>1678122493.0999999</v>
      </c>
      <c r="H255">
        <f t="shared" si="102"/>
        <v>1.9357549008654606E-3</v>
      </c>
      <c r="I255">
        <f t="shared" si="103"/>
        <v>1.9357549008654606</v>
      </c>
      <c r="J255">
        <f t="shared" si="104"/>
        <v>16.557364158279196</v>
      </c>
      <c r="K255">
        <f t="shared" si="105"/>
        <v>1560.101428571428</v>
      </c>
      <c r="L255">
        <f t="shared" si="106"/>
        <v>1333.3245598066019</v>
      </c>
      <c r="M255">
        <f t="shared" si="107"/>
        <v>135.15025660966589</v>
      </c>
      <c r="N255">
        <f t="shared" si="108"/>
        <v>158.13712187160061</v>
      </c>
      <c r="O255">
        <f t="shared" si="109"/>
        <v>0.13984983069065901</v>
      </c>
      <c r="P255">
        <f t="shared" si="110"/>
        <v>2.7711135476717046</v>
      </c>
      <c r="Q255">
        <f t="shared" si="111"/>
        <v>0.13604390403533076</v>
      </c>
      <c r="R255">
        <f t="shared" si="112"/>
        <v>8.5360760259023338E-2</v>
      </c>
      <c r="S255">
        <f t="shared" si="113"/>
        <v>226.11339125162365</v>
      </c>
      <c r="T255">
        <f t="shared" si="114"/>
        <v>33.044308056046034</v>
      </c>
      <c r="U255">
        <f t="shared" si="115"/>
        <v>31.877857142857138</v>
      </c>
      <c r="V255">
        <f t="shared" si="116"/>
        <v>4.7421705524887772</v>
      </c>
      <c r="W255">
        <f t="shared" si="117"/>
        <v>69.626031510559343</v>
      </c>
      <c r="X255">
        <f t="shared" si="118"/>
        <v>3.3575063404094951</v>
      </c>
      <c r="Y255">
        <f t="shared" si="119"/>
        <v>4.8221997829939545</v>
      </c>
      <c r="Z255">
        <f t="shared" si="120"/>
        <v>1.384664212079282</v>
      </c>
      <c r="AA255">
        <f t="shared" si="121"/>
        <v>-85.36679112816681</v>
      </c>
      <c r="AB255">
        <f t="shared" si="122"/>
        <v>44.180746563181387</v>
      </c>
      <c r="AC255">
        <f t="shared" si="123"/>
        <v>3.6165912519975016</v>
      </c>
      <c r="AD255">
        <f t="shared" si="124"/>
        <v>188.54393793863574</v>
      </c>
      <c r="AE255">
        <f t="shared" si="125"/>
        <v>27.507446533615028</v>
      </c>
      <c r="AF255">
        <f t="shared" si="126"/>
        <v>1.9395654750454925</v>
      </c>
      <c r="AG255">
        <f t="shared" si="127"/>
        <v>16.557364158279196</v>
      </c>
      <c r="AH255">
        <v>1638.4478586474779</v>
      </c>
      <c r="AI255">
        <v>1616.156424242424</v>
      </c>
      <c r="AJ255">
        <v>1.7458345704966161</v>
      </c>
      <c r="AK255">
        <v>60.783550458012961</v>
      </c>
      <c r="AL255">
        <f t="shared" si="128"/>
        <v>1.9357549008654606</v>
      </c>
      <c r="AM255">
        <v>31.392250547282579</v>
      </c>
      <c r="AN255">
        <v>33.120037575757557</v>
      </c>
      <c r="AO255">
        <v>-2.256792442546057E-5</v>
      </c>
      <c r="AP255">
        <v>100.31295513855321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47561.916086298355</v>
      </c>
      <c r="AV255">
        <f t="shared" si="132"/>
        <v>1199.99</v>
      </c>
      <c r="AW255">
        <f t="shared" si="133"/>
        <v>1025.916463860945</v>
      </c>
      <c r="AX255">
        <f t="shared" si="134"/>
        <v>0.854937511030046</v>
      </c>
      <c r="AY255">
        <f t="shared" si="135"/>
        <v>0.18842939628798877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1678122493.0999999</v>
      </c>
      <c r="BF255">
        <v>1560.101428571428</v>
      </c>
      <c r="BG255">
        <v>1588.285714285714</v>
      </c>
      <c r="BH255">
        <v>33.123471428571428</v>
      </c>
      <c r="BI255">
        <v>31.392428571428571</v>
      </c>
      <c r="BJ255">
        <v>1568.441428571429</v>
      </c>
      <c r="BK255">
        <v>32.867785714285723</v>
      </c>
      <c r="BL255">
        <v>650.00828571428576</v>
      </c>
      <c r="BM255">
        <v>101.26342857142861</v>
      </c>
      <c r="BN255">
        <v>9.9930871428571419E-2</v>
      </c>
      <c r="BO255">
        <v>32.173585714285721</v>
      </c>
      <c r="BP255">
        <v>31.877857142857138</v>
      </c>
      <c r="BQ255">
        <v>999.89999999999986</v>
      </c>
      <c r="BR255">
        <v>0</v>
      </c>
      <c r="BS255">
        <v>0</v>
      </c>
      <c r="BT255">
        <v>9009.1971428571433</v>
      </c>
      <c r="BU255">
        <v>0</v>
      </c>
      <c r="BV255">
        <v>140.65085714285709</v>
      </c>
      <c r="BW255">
        <v>-28.185614285714291</v>
      </c>
      <c r="BX255">
        <v>1613.545714285714</v>
      </c>
      <c r="BY255">
        <v>1639.761428571428</v>
      </c>
      <c r="BZ255">
        <v>1.7310528571428569</v>
      </c>
      <c r="CA255">
        <v>1588.285714285714</v>
      </c>
      <c r="CB255">
        <v>31.392428571428571</v>
      </c>
      <c r="CC255">
        <v>3.3541985714285709</v>
      </c>
      <c r="CD255">
        <v>3.1789071428571432</v>
      </c>
      <c r="CE255">
        <v>25.899271428571431</v>
      </c>
      <c r="CF255">
        <v>24.995914285714289</v>
      </c>
      <c r="CG255">
        <v>1199.99</v>
      </c>
      <c r="CH255">
        <v>0.49999999999999989</v>
      </c>
      <c r="CI255">
        <v>0.5</v>
      </c>
      <c r="CJ255">
        <v>0</v>
      </c>
      <c r="CK255">
        <v>1443.94</v>
      </c>
      <c r="CL255">
        <v>4.9990899999999998</v>
      </c>
      <c r="CM255">
        <v>15432.485714285711</v>
      </c>
      <c r="CN255">
        <v>9557.7771428571432</v>
      </c>
      <c r="CO255">
        <v>41.811999999999998</v>
      </c>
      <c r="CP255">
        <v>43.357000000000014</v>
      </c>
      <c r="CQ255">
        <v>42.561999999999998</v>
      </c>
      <c r="CR255">
        <v>42.5</v>
      </c>
      <c r="CS255">
        <v>43.061999999999998</v>
      </c>
      <c r="CT255">
        <v>597.49714285714276</v>
      </c>
      <c r="CU255">
        <v>597.49714285714276</v>
      </c>
      <c r="CV255">
        <v>0</v>
      </c>
      <c r="CW255">
        <v>1678122536.8</v>
      </c>
      <c r="CX255">
        <v>0</v>
      </c>
      <c r="CY255">
        <v>1678116306.0999999</v>
      </c>
      <c r="CZ255" t="s">
        <v>356</v>
      </c>
      <c r="DA255">
        <v>1678116302.5999999</v>
      </c>
      <c r="DB255">
        <v>1678116306.0999999</v>
      </c>
      <c r="DC255">
        <v>12</v>
      </c>
      <c r="DD255">
        <v>3.5000000000000003E-2</v>
      </c>
      <c r="DE255">
        <v>0.05</v>
      </c>
      <c r="DF255">
        <v>-6.1040000000000001</v>
      </c>
      <c r="DG255">
        <v>0.249</v>
      </c>
      <c r="DH255">
        <v>413</v>
      </c>
      <c r="DI255">
        <v>32</v>
      </c>
      <c r="DJ255">
        <v>0.5</v>
      </c>
      <c r="DK255">
        <v>0.15</v>
      </c>
      <c r="DL255">
        <v>-28.231287500000001</v>
      </c>
      <c r="DM255">
        <v>0.36370018761734829</v>
      </c>
      <c r="DN255">
        <v>4.8174257583796863E-2</v>
      </c>
      <c r="DO255">
        <v>0</v>
      </c>
      <c r="DP255">
        <v>1.7382537499999999</v>
      </c>
      <c r="DQ255">
        <v>-5.0685140712955407E-2</v>
      </c>
      <c r="DR255">
        <v>5.0359456348832788E-3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3.2974999999999999</v>
      </c>
      <c r="EB255">
        <v>2.6252399999999998</v>
      </c>
      <c r="EC255">
        <v>0.247058</v>
      </c>
      <c r="ED255">
        <v>0.247284</v>
      </c>
      <c r="EE255">
        <v>0.13700799999999999</v>
      </c>
      <c r="EF255">
        <v>0.13097900000000001</v>
      </c>
      <c r="EG255">
        <v>22728.799999999999</v>
      </c>
      <c r="EH255">
        <v>23049.200000000001</v>
      </c>
      <c r="EI255">
        <v>28091.4</v>
      </c>
      <c r="EJ255">
        <v>29478.6</v>
      </c>
      <c r="EK255">
        <v>33384.800000000003</v>
      </c>
      <c r="EL255">
        <v>35565.4</v>
      </c>
      <c r="EM255">
        <v>39668.699999999997</v>
      </c>
      <c r="EN255">
        <v>42122.6</v>
      </c>
      <c r="EO255">
        <v>2.2377799999999999</v>
      </c>
      <c r="EP255">
        <v>2.21583</v>
      </c>
      <c r="EQ255">
        <v>0.12457</v>
      </c>
      <c r="ER255">
        <v>0</v>
      </c>
      <c r="ES255">
        <v>29.850999999999999</v>
      </c>
      <c r="ET255">
        <v>999.9</v>
      </c>
      <c r="EU255">
        <v>74.900000000000006</v>
      </c>
      <c r="EV255">
        <v>32.700000000000003</v>
      </c>
      <c r="EW255">
        <v>36.741799999999998</v>
      </c>
      <c r="EX255">
        <v>56.702599999999997</v>
      </c>
      <c r="EY255">
        <v>-4.2427900000000003</v>
      </c>
      <c r="EZ255">
        <v>2</v>
      </c>
      <c r="FA255">
        <v>0.38587399999999999</v>
      </c>
      <c r="FB255">
        <v>-0.30835000000000001</v>
      </c>
      <c r="FC255">
        <v>20.275400000000001</v>
      </c>
      <c r="FD255">
        <v>5.2186399999999997</v>
      </c>
      <c r="FE255">
        <v>12.0047</v>
      </c>
      <c r="FF255">
        <v>4.98705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1.86222</v>
      </c>
      <c r="FN255">
        <v>1.8643000000000001</v>
      </c>
      <c r="FO255">
        <v>1.8603499999999999</v>
      </c>
      <c r="FP255">
        <v>1.8611</v>
      </c>
      <c r="FQ255">
        <v>1.86019</v>
      </c>
      <c r="FR255">
        <v>1.86188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-8.35</v>
      </c>
      <c r="GH255">
        <v>0.25569999999999998</v>
      </c>
      <c r="GI255">
        <v>-4.4273770621571362</v>
      </c>
      <c r="GJ255">
        <v>-4.6782648166075668E-3</v>
      </c>
      <c r="GK255">
        <v>2.0645039605938809E-6</v>
      </c>
      <c r="GL255">
        <v>-4.2957140779123221E-10</v>
      </c>
      <c r="GM255">
        <v>-7.2769555290842433E-2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103.2</v>
      </c>
      <c r="GV255">
        <v>103.2</v>
      </c>
      <c r="GW255">
        <v>4.0124500000000003</v>
      </c>
      <c r="GX255">
        <v>2.4939</v>
      </c>
      <c r="GY255">
        <v>2.04834</v>
      </c>
      <c r="GZ255">
        <v>2.6208499999999999</v>
      </c>
      <c r="HA255">
        <v>2.1972700000000001</v>
      </c>
      <c r="HB255">
        <v>2.3059099999999999</v>
      </c>
      <c r="HC255">
        <v>37.795299999999997</v>
      </c>
      <c r="HD255">
        <v>14.2371</v>
      </c>
      <c r="HE255">
        <v>18</v>
      </c>
      <c r="HF255">
        <v>706.81899999999996</v>
      </c>
      <c r="HG255">
        <v>767.971</v>
      </c>
      <c r="HH255">
        <v>31.0002</v>
      </c>
      <c r="HI255">
        <v>32.305100000000003</v>
      </c>
      <c r="HJ255">
        <v>30.0001</v>
      </c>
      <c r="HK255">
        <v>32.267000000000003</v>
      </c>
      <c r="HL255">
        <v>32.279299999999999</v>
      </c>
      <c r="HM255">
        <v>80.220600000000005</v>
      </c>
      <c r="HN255">
        <v>18.1172</v>
      </c>
      <c r="HO255">
        <v>100</v>
      </c>
      <c r="HP255">
        <v>31</v>
      </c>
      <c r="HQ255">
        <v>1602.03</v>
      </c>
      <c r="HR255">
        <v>31.4133</v>
      </c>
      <c r="HS255">
        <v>99.010300000000001</v>
      </c>
      <c r="HT255">
        <v>97.6905</v>
      </c>
    </row>
    <row r="256" spans="1:228" x14ac:dyDescent="0.2">
      <c r="A256">
        <v>241</v>
      </c>
      <c r="B256">
        <v>1678122499.0999999</v>
      </c>
      <c r="C256">
        <v>958.59999990463257</v>
      </c>
      <c r="D256" t="s">
        <v>841</v>
      </c>
      <c r="E256" t="s">
        <v>842</v>
      </c>
      <c r="F256">
        <v>4</v>
      </c>
      <c r="G256">
        <v>1678122496.7874999</v>
      </c>
      <c r="H256">
        <f t="shared" si="102"/>
        <v>1.9260760886105972E-3</v>
      </c>
      <c r="I256">
        <f t="shared" si="103"/>
        <v>1.9260760886105972</v>
      </c>
      <c r="J256">
        <f t="shared" si="104"/>
        <v>16.830925772706369</v>
      </c>
      <c r="K256">
        <f t="shared" si="105"/>
        <v>1566.2025000000001</v>
      </c>
      <c r="L256">
        <f t="shared" si="106"/>
        <v>1335.1390312685255</v>
      </c>
      <c r="M256">
        <f t="shared" si="107"/>
        <v>135.33156097010132</v>
      </c>
      <c r="N256">
        <f t="shared" si="108"/>
        <v>158.7524775744842</v>
      </c>
      <c r="O256">
        <f t="shared" si="109"/>
        <v>0.13913947893256709</v>
      </c>
      <c r="P256">
        <f t="shared" si="110"/>
        <v>2.7658431079241215</v>
      </c>
      <c r="Q256">
        <f t="shared" si="111"/>
        <v>0.13536458658515824</v>
      </c>
      <c r="R256">
        <f t="shared" si="112"/>
        <v>8.4933495349053811E-2</v>
      </c>
      <c r="S256">
        <f t="shared" si="113"/>
        <v>226.1173610490803</v>
      </c>
      <c r="T256">
        <f t="shared" si="114"/>
        <v>33.044078355544862</v>
      </c>
      <c r="U256">
        <f t="shared" si="115"/>
        <v>31.874400000000001</v>
      </c>
      <c r="V256">
        <f t="shared" si="116"/>
        <v>4.7412418704798567</v>
      </c>
      <c r="W256">
        <f t="shared" si="117"/>
        <v>69.624728894622748</v>
      </c>
      <c r="X256">
        <f t="shared" si="118"/>
        <v>3.3566017555000638</v>
      </c>
      <c r="Y256">
        <f t="shared" si="119"/>
        <v>4.8209907726610925</v>
      </c>
      <c r="Z256">
        <f t="shared" si="120"/>
        <v>1.3846401149797929</v>
      </c>
      <c r="AA256">
        <f t="shared" si="121"/>
        <v>-84.939955507727333</v>
      </c>
      <c r="AB256">
        <f t="shared" si="122"/>
        <v>43.950801388741027</v>
      </c>
      <c r="AC256">
        <f t="shared" si="123"/>
        <v>3.6044839693936379</v>
      </c>
      <c r="AD256">
        <f t="shared" si="124"/>
        <v>188.73269089948764</v>
      </c>
      <c r="AE256">
        <f t="shared" si="125"/>
        <v>27.58573020413068</v>
      </c>
      <c r="AF256">
        <f t="shared" si="126"/>
        <v>1.9305707675321777</v>
      </c>
      <c r="AG256">
        <f t="shared" si="127"/>
        <v>16.830925772706369</v>
      </c>
      <c r="AH256">
        <v>1645.4388568399329</v>
      </c>
      <c r="AI256">
        <v>1622.982545454546</v>
      </c>
      <c r="AJ256">
        <v>1.720044834746479</v>
      </c>
      <c r="AK256">
        <v>60.783550458012961</v>
      </c>
      <c r="AL256">
        <f t="shared" si="128"/>
        <v>1.9260760886105972</v>
      </c>
      <c r="AM256">
        <v>31.391758190313119</v>
      </c>
      <c r="AN256">
        <v>33.11125393939394</v>
      </c>
      <c r="AO256">
        <v>-7.1116654363634555E-5</v>
      </c>
      <c r="AP256">
        <v>100.31295513855321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47417.13770919192</v>
      </c>
      <c r="AV256">
        <f t="shared" si="132"/>
        <v>1200.00875</v>
      </c>
      <c r="AW256">
        <f t="shared" si="133"/>
        <v>1025.932720232684</v>
      </c>
      <c r="AX256">
        <f t="shared" si="134"/>
        <v>0.85493769960651034</v>
      </c>
      <c r="AY256">
        <f t="shared" si="135"/>
        <v>0.18842976024056518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1678122496.7874999</v>
      </c>
      <c r="BF256">
        <v>1566.2025000000001</v>
      </c>
      <c r="BG256">
        <v>1594.4575</v>
      </c>
      <c r="BH256">
        <v>33.115187499999998</v>
      </c>
      <c r="BI256">
        <v>31.392125</v>
      </c>
      <c r="BJ256">
        <v>1574.5550000000001</v>
      </c>
      <c r="BK256">
        <v>32.859587500000004</v>
      </c>
      <c r="BL256">
        <v>649.99599999999998</v>
      </c>
      <c r="BM256">
        <v>101.261375</v>
      </c>
      <c r="BN256">
        <v>0.10002467499999999</v>
      </c>
      <c r="BO256">
        <v>32.169150000000002</v>
      </c>
      <c r="BP256">
        <v>31.874400000000001</v>
      </c>
      <c r="BQ256">
        <v>999.9</v>
      </c>
      <c r="BR256">
        <v>0</v>
      </c>
      <c r="BS256">
        <v>0</v>
      </c>
      <c r="BT256">
        <v>8981.4074999999993</v>
      </c>
      <c r="BU256">
        <v>0</v>
      </c>
      <c r="BV256">
        <v>143.420875</v>
      </c>
      <c r="BW256">
        <v>-28.254987499999999</v>
      </c>
      <c r="BX256">
        <v>1619.845</v>
      </c>
      <c r="BY256">
        <v>1646.1324999999999</v>
      </c>
      <c r="BZ256">
        <v>1.72305625</v>
      </c>
      <c r="CA256">
        <v>1594.4575</v>
      </c>
      <c r="CB256">
        <v>31.392125</v>
      </c>
      <c r="CC256">
        <v>3.3532887499999999</v>
      </c>
      <c r="CD256">
        <v>3.1788099999999999</v>
      </c>
      <c r="CE256">
        <v>25.8946875</v>
      </c>
      <c r="CF256">
        <v>24.995437500000001</v>
      </c>
      <c r="CG256">
        <v>1200.00875</v>
      </c>
      <c r="CH256">
        <v>0.49999375000000001</v>
      </c>
      <c r="CI256">
        <v>0.50000624999999999</v>
      </c>
      <c r="CJ256">
        <v>0</v>
      </c>
      <c r="CK256">
        <v>1443.48125</v>
      </c>
      <c r="CL256">
        <v>4.9990899999999998</v>
      </c>
      <c r="CM256">
        <v>15425.2875</v>
      </c>
      <c r="CN256">
        <v>9557.8887499999983</v>
      </c>
      <c r="CO256">
        <v>41.811999999999998</v>
      </c>
      <c r="CP256">
        <v>43.319875000000003</v>
      </c>
      <c r="CQ256">
        <v>42.561999999999998</v>
      </c>
      <c r="CR256">
        <v>42.5</v>
      </c>
      <c r="CS256">
        <v>43.061999999999998</v>
      </c>
      <c r="CT256">
        <v>597.5</v>
      </c>
      <c r="CU256">
        <v>597.51499999999999</v>
      </c>
      <c r="CV256">
        <v>0</v>
      </c>
      <c r="CW256">
        <v>1678122541</v>
      </c>
      <c r="CX256">
        <v>0</v>
      </c>
      <c r="CY256">
        <v>1678116306.0999999</v>
      </c>
      <c r="CZ256" t="s">
        <v>356</v>
      </c>
      <c r="DA256">
        <v>1678116302.5999999</v>
      </c>
      <c r="DB256">
        <v>1678116306.0999999</v>
      </c>
      <c r="DC256">
        <v>12</v>
      </c>
      <c r="DD256">
        <v>3.5000000000000003E-2</v>
      </c>
      <c r="DE256">
        <v>0.05</v>
      </c>
      <c r="DF256">
        <v>-6.1040000000000001</v>
      </c>
      <c r="DG256">
        <v>0.249</v>
      </c>
      <c r="DH256">
        <v>413</v>
      </c>
      <c r="DI256">
        <v>32</v>
      </c>
      <c r="DJ256">
        <v>0.5</v>
      </c>
      <c r="DK256">
        <v>0.15</v>
      </c>
      <c r="DL256">
        <v>-28.231327499999999</v>
      </c>
      <c r="DM256">
        <v>8.7303939962521421E-2</v>
      </c>
      <c r="DN256">
        <v>4.7763453536673627E-2</v>
      </c>
      <c r="DO256">
        <v>1</v>
      </c>
      <c r="DP256">
        <v>1.7340169999999999</v>
      </c>
      <c r="DQ256">
        <v>-6.2430619136959659E-2</v>
      </c>
      <c r="DR256">
        <v>6.274290477814996E-3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678</v>
      </c>
      <c r="EA256">
        <v>3.2974600000000001</v>
      </c>
      <c r="EB256">
        <v>2.625</v>
      </c>
      <c r="EC256">
        <v>0.24767400000000001</v>
      </c>
      <c r="ED256">
        <v>0.24787999999999999</v>
      </c>
      <c r="EE256">
        <v>0.13698399999999999</v>
      </c>
      <c r="EF256">
        <v>0.13098099999999999</v>
      </c>
      <c r="EG256">
        <v>22710.2</v>
      </c>
      <c r="EH256">
        <v>23030.7</v>
      </c>
      <c r="EI256">
        <v>28091.4</v>
      </c>
      <c r="EJ256">
        <v>29478.3</v>
      </c>
      <c r="EK256">
        <v>33385.9</v>
      </c>
      <c r="EL256">
        <v>35565.4</v>
      </c>
      <c r="EM256">
        <v>39668.9</v>
      </c>
      <c r="EN256">
        <v>42122.6</v>
      </c>
      <c r="EO256">
        <v>2.2376</v>
      </c>
      <c r="EP256">
        <v>2.2157800000000001</v>
      </c>
      <c r="EQ256">
        <v>0.124581</v>
      </c>
      <c r="ER256">
        <v>0</v>
      </c>
      <c r="ES256">
        <v>29.850999999999999</v>
      </c>
      <c r="ET256">
        <v>999.9</v>
      </c>
      <c r="EU256">
        <v>74.900000000000006</v>
      </c>
      <c r="EV256">
        <v>32.700000000000003</v>
      </c>
      <c r="EW256">
        <v>36.744500000000002</v>
      </c>
      <c r="EX256">
        <v>56.9726</v>
      </c>
      <c r="EY256">
        <v>-4.2868599999999999</v>
      </c>
      <c r="EZ256">
        <v>2</v>
      </c>
      <c r="FA256">
        <v>0.38594000000000001</v>
      </c>
      <c r="FB256">
        <v>-0.30813499999999999</v>
      </c>
      <c r="FC256">
        <v>20.275400000000001</v>
      </c>
      <c r="FD256">
        <v>5.2181899999999999</v>
      </c>
      <c r="FE256">
        <v>12.0052</v>
      </c>
      <c r="FF256">
        <v>4.98705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1.86222</v>
      </c>
      <c r="FN256">
        <v>1.86429</v>
      </c>
      <c r="FO256">
        <v>1.8603499999999999</v>
      </c>
      <c r="FP256">
        <v>1.8610899999999999</v>
      </c>
      <c r="FQ256">
        <v>1.86019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-8.36</v>
      </c>
      <c r="GH256">
        <v>0.25559999999999999</v>
      </c>
      <c r="GI256">
        <v>-4.4273770621571362</v>
      </c>
      <c r="GJ256">
        <v>-4.6782648166075668E-3</v>
      </c>
      <c r="GK256">
        <v>2.0645039605938809E-6</v>
      </c>
      <c r="GL256">
        <v>-4.2957140779123221E-10</v>
      </c>
      <c r="GM256">
        <v>-7.2769555290842433E-2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103.3</v>
      </c>
      <c r="GV256">
        <v>103.2</v>
      </c>
      <c r="GW256">
        <v>4.0246599999999999</v>
      </c>
      <c r="GX256">
        <v>2.4877899999999999</v>
      </c>
      <c r="GY256">
        <v>2.04834</v>
      </c>
      <c r="GZ256">
        <v>2.6220699999999999</v>
      </c>
      <c r="HA256">
        <v>2.1972700000000001</v>
      </c>
      <c r="HB256">
        <v>2.34619</v>
      </c>
      <c r="HC256">
        <v>37.795299999999997</v>
      </c>
      <c r="HD256">
        <v>14.245900000000001</v>
      </c>
      <c r="HE256">
        <v>18</v>
      </c>
      <c r="HF256">
        <v>706.67200000000003</v>
      </c>
      <c r="HG256">
        <v>767.93499999999995</v>
      </c>
      <c r="HH256">
        <v>31.0001</v>
      </c>
      <c r="HI256">
        <v>32.305100000000003</v>
      </c>
      <c r="HJ256">
        <v>30</v>
      </c>
      <c r="HK256">
        <v>32.267000000000003</v>
      </c>
      <c r="HL256">
        <v>32.280299999999997</v>
      </c>
      <c r="HM256">
        <v>80.487399999999994</v>
      </c>
      <c r="HN256">
        <v>18.1172</v>
      </c>
      <c r="HO256">
        <v>100</v>
      </c>
      <c r="HP256">
        <v>31</v>
      </c>
      <c r="HQ256">
        <v>1608.71</v>
      </c>
      <c r="HR256">
        <v>31.427399999999999</v>
      </c>
      <c r="HS256">
        <v>99.0107</v>
      </c>
      <c r="HT256">
        <v>97.690399999999997</v>
      </c>
    </row>
    <row r="257" spans="1:228" x14ac:dyDescent="0.2">
      <c r="A257">
        <v>242</v>
      </c>
      <c r="B257">
        <v>1678122502.5999999</v>
      </c>
      <c r="C257">
        <v>962.09999990463257</v>
      </c>
      <c r="D257" t="s">
        <v>843</v>
      </c>
      <c r="E257" t="s">
        <v>844</v>
      </c>
      <c r="F257">
        <v>4</v>
      </c>
      <c r="G257">
        <v>1678122500.2249999</v>
      </c>
      <c r="H257">
        <f t="shared" si="102"/>
        <v>1.9131240914840471E-3</v>
      </c>
      <c r="I257">
        <f t="shared" si="103"/>
        <v>1.9131240914840471</v>
      </c>
      <c r="J257">
        <f t="shared" si="104"/>
        <v>16.652785714945402</v>
      </c>
      <c r="K257">
        <f t="shared" si="105"/>
        <v>1572.0125</v>
      </c>
      <c r="L257">
        <f t="shared" si="106"/>
        <v>1341.5069532379202</v>
      </c>
      <c r="M257">
        <f t="shared" si="107"/>
        <v>135.97734964748625</v>
      </c>
      <c r="N257">
        <f t="shared" si="108"/>
        <v>159.34177072044469</v>
      </c>
      <c r="O257">
        <f t="shared" si="109"/>
        <v>0.13813615363939824</v>
      </c>
      <c r="P257">
        <f t="shared" si="110"/>
        <v>2.765935217252852</v>
      </c>
      <c r="Q257">
        <f t="shared" si="111"/>
        <v>0.13441484230598572</v>
      </c>
      <c r="R257">
        <f t="shared" si="112"/>
        <v>8.4335271391576996E-2</v>
      </c>
      <c r="S257">
        <f t="shared" si="113"/>
        <v>226.11511337434089</v>
      </c>
      <c r="T257">
        <f t="shared" si="114"/>
        <v>33.044491747663749</v>
      </c>
      <c r="U257">
        <f t="shared" si="115"/>
        <v>31.873262499999999</v>
      </c>
      <c r="V257">
        <f t="shared" si="116"/>
        <v>4.7409363418576449</v>
      </c>
      <c r="W257">
        <f t="shared" si="117"/>
        <v>69.621882833836665</v>
      </c>
      <c r="X257">
        <f t="shared" si="118"/>
        <v>3.3558787614400107</v>
      </c>
      <c r="Y257">
        <f t="shared" si="119"/>
        <v>4.8201493910317419</v>
      </c>
      <c r="Z257">
        <f t="shared" si="120"/>
        <v>1.3850575804176342</v>
      </c>
      <c r="AA257">
        <f t="shared" si="121"/>
        <v>-84.368772434446484</v>
      </c>
      <c r="AB257">
        <f t="shared" si="122"/>
        <v>43.661486713846955</v>
      </c>
      <c r="AC257">
        <f t="shared" si="123"/>
        <v>3.5805631044262141</v>
      </c>
      <c r="AD257">
        <f t="shared" si="124"/>
        <v>188.98839075816755</v>
      </c>
      <c r="AE257">
        <f t="shared" si="125"/>
        <v>27.546414027387723</v>
      </c>
      <c r="AF257">
        <f t="shared" si="126"/>
        <v>1.9183334553953999</v>
      </c>
      <c r="AG257">
        <f t="shared" si="127"/>
        <v>16.652785714945402</v>
      </c>
      <c r="AH257">
        <v>1651.4710480247779</v>
      </c>
      <c r="AI257">
        <v>1629.099272727273</v>
      </c>
      <c r="AJ257">
        <v>1.742865956349303</v>
      </c>
      <c r="AK257">
        <v>60.783550458012961</v>
      </c>
      <c r="AL257">
        <f t="shared" si="128"/>
        <v>1.9131240914840471</v>
      </c>
      <c r="AM257">
        <v>31.39582562757839</v>
      </c>
      <c r="AN257">
        <v>33.103694545454537</v>
      </c>
      <c r="AO257">
        <v>-5.8608005049705647E-5</v>
      </c>
      <c r="AP257">
        <v>100.31295513855321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47420.160012176253</v>
      </c>
      <c r="AV257">
        <f t="shared" si="132"/>
        <v>1199.99875</v>
      </c>
      <c r="AW257">
        <f t="shared" si="133"/>
        <v>1025.9239825773786</v>
      </c>
      <c r="AX257">
        <f t="shared" si="134"/>
        <v>0.8549375427077559</v>
      </c>
      <c r="AY257">
        <f t="shared" si="135"/>
        <v>0.18842945742596889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1678122500.2249999</v>
      </c>
      <c r="BF257">
        <v>1572.0125</v>
      </c>
      <c r="BG257">
        <v>1600.2237500000001</v>
      </c>
      <c r="BH257">
        <v>33.107975000000003</v>
      </c>
      <c r="BI257">
        <v>31.395824999999999</v>
      </c>
      <c r="BJ257">
        <v>1580.375</v>
      </c>
      <c r="BK257">
        <v>32.852474999999998</v>
      </c>
      <c r="BL257">
        <v>649.99725000000001</v>
      </c>
      <c r="BM257">
        <v>101.261625</v>
      </c>
      <c r="BN257">
        <v>0.100018575</v>
      </c>
      <c r="BO257">
        <v>32.166062500000002</v>
      </c>
      <c r="BP257">
        <v>31.873262499999999</v>
      </c>
      <c r="BQ257">
        <v>999.9</v>
      </c>
      <c r="BR257">
        <v>0</v>
      </c>
      <c r="BS257">
        <v>0</v>
      </c>
      <c r="BT257">
        <v>8981.8737500000007</v>
      </c>
      <c r="BU257">
        <v>0</v>
      </c>
      <c r="BV257">
        <v>146.6585</v>
      </c>
      <c r="BW257">
        <v>-28.210912499999999</v>
      </c>
      <c r="BX257">
        <v>1625.8425</v>
      </c>
      <c r="BY257">
        <v>1652.0912499999999</v>
      </c>
      <c r="BZ257">
        <v>1.7121949999999999</v>
      </c>
      <c r="CA257">
        <v>1600.2237500000001</v>
      </c>
      <c r="CB257">
        <v>31.395824999999999</v>
      </c>
      <c r="CC257">
        <v>3.3525675000000001</v>
      </c>
      <c r="CD257">
        <v>3.1791862499999999</v>
      </c>
      <c r="CE257">
        <v>25.891037499999999</v>
      </c>
      <c r="CF257">
        <v>24.997399999999999</v>
      </c>
      <c r="CG257">
        <v>1199.99875</v>
      </c>
      <c r="CH257">
        <v>0.49999900000000003</v>
      </c>
      <c r="CI257">
        <v>0.50000099999999992</v>
      </c>
      <c r="CJ257">
        <v>0</v>
      </c>
      <c r="CK257">
        <v>1442.94875</v>
      </c>
      <c r="CL257">
        <v>4.9990899999999998</v>
      </c>
      <c r="CM257">
        <v>15418.4125</v>
      </c>
      <c r="CN257">
        <v>9557.83</v>
      </c>
      <c r="CO257">
        <v>41.811999999999998</v>
      </c>
      <c r="CP257">
        <v>43.327749999999988</v>
      </c>
      <c r="CQ257">
        <v>42.561999999999998</v>
      </c>
      <c r="CR257">
        <v>42.5</v>
      </c>
      <c r="CS257">
        <v>43.061999999999998</v>
      </c>
      <c r="CT257">
        <v>597.5</v>
      </c>
      <c r="CU257">
        <v>597.50250000000005</v>
      </c>
      <c r="CV257">
        <v>0</v>
      </c>
      <c r="CW257">
        <v>1678122544.5999999</v>
      </c>
      <c r="CX257">
        <v>0</v>
      </c>
      <c r="CY257">
        <v>1678116306.0999999</v>
      </c>
      <c r="CZ257" t="s">
        <v>356</v>
      </c>
      <c r="DA257">
        <v>1678116302.5999999</v>
      </c>
      <c r="DB257">
        <v>1678116306.0999999</v>
      </c>
      <c r="DC257">
        <v>12</v>
      </c>
      <c r="DD257">
        <v>3.5000000000000003E-2</v>
      </c>
      <c r="DE257">
        <v>0.05</v>
      </c>
      <c r="DF257">
        <v>-6.1040000000000001</v>
      </c>
      <c r="DG257">
        <v>0.249</v>
      </c>
      <c r="DH257">
        <v>413</v>
      </c>
      <c r="DI257">
        <v>32</v>
      </c>
      <c r="DJ257">
        <v>0.5</v>
      </c>
      <c r="DK257">
        <v>0.15</v>
      </c>
      <c r="DL257">
        <v>-28.218597500000001</v>
      </c>
      <c r="DM257">
        <v>-3.252045028138896E-2</v>
      </c>
      <c r="DN257">
        <v>4.7443684972291143E-2</v>
      </c>
      <c r="DO257">
        <v>1</v>
      </c>
      <c r="DP257">
        <v>1.727954</v>
      </c>
      <c r="DQ257">
        <v>-9.2471369606005285E-2</v>
      </c>
      <c r="DR257">
        <v>9.5542869435662325E-3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678</v>
      </c>
      <c r="EA257">
        <v>3.2975400000000001</v>
      </c>
      <c r="EB257">
        <v>2.6252499999999999</v>
      </c>
      <c r="EC257">
        <v>0.248223</v>
      </c>
      <c r="ED257">
        <v>0.24842600000000001</v>
      </c>
      <c r="EE257">
        <v>0.136961</v>
      </c>
      <c r="EF257">
        <v>0.130994</v>
      </c>
      <c r="EG257">
        <v>22693.8</v>
      </c>
      <c r="EH257">
        <v>23014.3</v>
      </c>
      <c r="EI257">
        <v>28091.7</v>
      </c>
      <c r="EJ257">
        <v>29478.7</v>
      </c>
      <c r="EK257">
        <v>33387.1</v>
      </c>
      <c r="EL257">
        <v>35565.199999999997</v>
      </c>
      <c r="EM257">
        <v>39669.1</v>
      </c>
      <c r="EN257">
        <v>42123</v>
      </c>
      <c r="EO257">
        <v>2.2376200000000002</v>
      </c>
      <c r="EP257">
        <v>2.2158500000000001</v>
      </c>
      <c r="EQ257">
        <v>0.12399300000000001</v>
      </c>
      <c r="ER257">
        <v>0</v>
      </c>
      <c r="ES257">
        <v>29.850999999999999</v>
      </c>
      <c r="ET257">
        <v>999.9</v>
      </c>
      <c r="EU257">
        <v>74.900000000000006</v>
      </c>
      <c r="EV257">
        <v>32.700000000000003</v>
      </c>
      <c r="EW257">
        <v>36.744</v>
      </c>
      <c r="EX257">
        <v>57.122599999999998</v>
      </c>
      <c r="EY257">
        <v>-4.3028899999999997</v>
      </c>
      <c r="EZ257">
        <v>2</v>
      </c>
      <c r="FA257">
        <v>0.38595299999999999</v>
      </c>
      <c r="FB257">
        <v>-0.30778100000000003</v>
      </c>
      <c r="FC257">
        <v>20.275400000000001</v>
      </c>
      <c r="FD257">
        <v>5.2180400000000002</v>
      </c>
      <c r="FE257">
        <v>12.004099999999999</v>
      </c>
      <c r="FF257">
        <v>4.98705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1.86225</v>
      </c>
      <c r="FN257">
        <v>1.8643099999999999</v>
      </c>
      <c r="FO257">
        <v>1.8603499999999999</v>
      </c>
      <c r="FP257">
        <v>1.86107</v>
      </c>
      <c r="FQ257">
        <v>1.86019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-8.36</v>
      </c>
      <c r="GH257">
        <v>0.2555</v>
      </c>
      <c r="GI257">
        <v>-4.4273770621571362</v>
      </c>
      <c r="GJ257">
        <v>-4.6782648166075668E-3</v>
      </c>
      <c r="GK257">
        <v>2.0645039605938809E-6</v>
      </c>
      <c r="GL257">
        <v>-4.2957140779123221E-10</v>
      </c>
      <c r="GM257">
        <v>-7.2769555290842433E-2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103.3</v>
      </c>
      <c r="GV257">
        <v>103.3</v>
      </c>
      <c r="GW257">
        <v>4.0368700000000004</v>
      </c>
      <c r="GX257">
        <v>2.48291</v>
      </c>
      <c r="GY257">
        <v>2.04834</v>
      </c>
      <c r="GZ257">
        <v>2.6208499999999999</v>
      </c>
      <c r="HA257">
        <v>2.1972700000000001</v>
      </c>
      <c r="HB257">
        <v>2.33887</v>
      </c>
      <c r="HC257">
        <v>37.795299999999997</v>
      </c>
      <c r="HD257">
        <v>14.2371</v>
      </c>
      <c r="HE257">
        <v>18</v>
      </c>
      <c r="HF257">
        <v>706.69299999999998</v>
      </c>
      <c r="HG257">
        <v>768.03300000000002</v>
      </c>
      <c r="HH257">
        <v>31.0001</v>
      </c>
      <c r="HI257">
        <v>32.305100000000003</v>
      </c>
      <c r="HJ257">
        <v>30.0002</v>
      </c>
      <c r="HK257">
        <v>32.267000000000003</v>
      </c>
      <c r="HL257">
        <v>32.2821</v>
      </c>
      <c r="HM257">
        <v>80.722999999999999</v>
      </c>
      <c r="HN257">
        <v>18.1172</v>
      </c>
      <c r="HO257">
        <v>100</v>
      </c>
      <c r="HP257">
        <v>31</v>
      </c>
      <c r="HQ257">
        <v>1615.38</v>
      </c>
      <c r="HR257">
        <v>31.437200000000001</v>
      </c>
      <c r="HS257">
        <v>99.011399999999995</v>
      </c>
      <c r="HT257">
        <v>97.691400000000002</v>
      </c>
    </row>
    <row r="258" spans="1:228" x14ac:dyDescent="0.2">
      <c r="A258">
        <v>243</v>
      </c>
      <c r="B258">
        <v>1678122507.0999999</v>
      </c>
      <c r="C258">
        <v>966.59999990463257</v>
      </c>
      <c r="D258" t="s">
        <v>845</v>
      </c>
      <c r="E258" t="s">
        <v>846</v>
      </c>
      <c r="F258">
        <v>4</v>
      </c>
      <c r="G258">
        <v>1678122504.8499999</v>
      </c>
      <c r="H258">
        <f t="shared" si="102"/>
        <v>1.909910835296507E-3</v>
      </c>
      <c r="I258">
        <f t="shared" si="103"/>
        <v>1.9099108352965071</v>
      </c>
      <c r="J258">
        <f t="shared" si="104"/>
        <v>16.838624136486612</v>
      </c>
      <c r="K258">
        <f t="shared" si="105"/>
        <v>1579.7550000000001</v>
      </c>
      <c r="L258">
        <f t="shared" si="106"/>
        <v>1347.170463952514</v>
      </c>
      <c r="M258">
        <f t="shared" si="107"/>
        <v>136.5502270434705</v>
      </c>
      <c r="N258">
        <f t="shared" si="108"/>
        <v>160.12517323914656</v>
      </c>
      <c r="O258">
        <f t="shared" si="109"/>
        <v>0.1382718045993622</v>
      </c>
      <c r="P258">
        <f t="shared" si="110"/>
        <v>2.7647858076813092</v>
      </c>
      <c r="Q258">
        <f t="shared" si="111"/>
        <v>0.13454178214228965</v>
      </c>
      <c r="R258">
        <f t="shared" si="112"/>
        <v>8.4415360535113726E-2</v>
      </c>
      <c r="S258">
        <f t="shared" si="113"/>
        <v>226.11516782303579</v>
      </c>
      <c r="T258">
        <f t="shared" si="114"/>
        <v>33.044896091616124</v>
      </c>
      <c r="U258">
        <f t="shared" si="115"/>
        <v>31.85755</v>
      </c>
      <c r="V258">
        <f t="shared" si="116"/>
        <v>4.7367177712580748</v>
      </c>
      <c r="W258">
        <f t="shared" si="117"/>
        <v>69.612437001502499</v>
      </c>
      <c r="X258">
        <f t="shared" si="118"/>
        <v>3.3552693397745466</v>
      </c>
      <c r="Y258">
        <f t="shared" si="119"/>
        <v>4.8199279960592776</v>
      </c>
      <c r="Z258">
        <f t="shared" si="120"/>
        <v>1.3814484314835282</v>
      </c>
      <c r="AA258">
        <f t="shared" si="121"/>
        <v>-84.227067836575955</v>
      </c>
      <c r="AB258">
        <f t="shared" si="122"/>
        <v>45.864264259085111</v>
      </c>
      <c r="AC258">
        <f t="shared" si="123"/>
        <v>3.7624650377011157</v>
      </c>
      <c r="AD258">
        <f t="shared" si="124"/>
        <v>191.51482928324603</v>
      </c>
      <c r="AE258">
        <f t="shared" si="125"/>
        <v>27.535355018154078</v>
      </c>
      <c r="AF258">
        <f t="shared" si="126"/>
        <v>1.9091730090082744</v>
      </c>
      <c r="AG258">
        <f t="shared" si="127"/>
        <v>16.838624136486612</v>
      </c>
      <c r="AH258">
        <v>1659.234484837986</v>
      </c>
      <c r="AI258">
        <v>1636.824666666666</v>
      </c>
      <c r="AJ258">
        <v>1.7058843538975701</v>
      </c>
      <c r="AK258">
        <v>60.783550458012961</v>
      </c>
      <c r="AL258">
        <f t="shared" si="128"/>
        <v>1.9099108352965071</v>
      </c>
      <c r="AM258">
        <v>31.39838634598193</v>
      </c>
      <c r="AN258">
        <v>33.103002424242419</v>
      </c>
      <c r="AO258">
        <v>-9.5691894857721041E-6</v>
      </c>
      <c r="AP258">
        <v>100.31295513855321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47388.57677870027</v>
      </c>
      <c r="AV258">
        <f t="shared" si="132"/>
        <v>1200</v>
      </c>
      <c r="AW258">
        <f t="shared" si="133"/>
        <v>1025.924957421262</v>
      </c>
      <c r="AX258">
        <f t="shared" si="134"/>
        <v>0.85493746451771835</v>
      </c>
      <c r="AY258">
        <f t="shared" si="135"/>
        <v>0.18842930651919648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1678122504.8499999</v>
      </c>
      <c r="BF258">
        <v>1579.7550000000001</v>
      </c>
      <c r="BG258">
        <v>1607.9549999999999</v>
      </c>
      <c r="BH258">
        <v>33.102249999999998</v>
      </c>
      <c r="BI258">
        <v>31.398350000000001</v>
      </c>
      <c r="BJ258">
        <v>1588.1275000000001</v>
      </c>
      <c r="BK258">
        <v>32.846762499999997</v>
      </c>
      <c r="BL258">
        <v>650.02937499999996</v>
      </c>
      <c r="BM258">
        <v>101.26075</v>
      </c>
      <c r="BN258">
        <v>0.1000136875</v>
      </c>
      <c r="BO258">
        <v>32.16525</v>
      </c>
      <c r="BP258">
        <v>31.85755</v>
      </c>
      <c r="BQ258">
        <v>999.9</v>
      </c>
      <c r="BR258">
        <v>0</v>
      </c>
      <c r="BS258">
        <v>0</v>
      </c>
      <c r="BT258">
        <v>8975.8575000000019</v>
      </c>
      <c r="BU258">
        <v>0</v>
      </c>
      <c r="BV258">
        <v>152.10400000000001</v>
      </c>
      <c r="BW258">
        <v>-28.197975</v>
      </c>
      <c r="BX258">
        <v>1633.8412499999999</v>
      </c>
      <c r="BY258">
        <v>1660.0775000000001</v>
      </c>
      <c r="BZ258">
        <v>1.7038962499999999</v>
      </c>
      <c r="CA258">
        <v>1607.9549999999999</v>
      </c>
      <c r="CB258">
        <v>31.398350000000001</v>
      </c>
      <c r="CC258">
        <v>3.3519575000000001</v>
      </c>
      <c r="CD258">
        <v>3.1794199999999999</v>
      </c>
      <c r="CE258">
        <v>25.887975000000001</v>
      </c>
      <c r="CF258">
        <v>24.998637500000001</v>
      </c>
      <c r="CG258">
        <v>1200</v>
      </c>
      <c r="CH258">
        <v>0.50000074999999988</v>
      </c>
      <c r="CI258">
        <v>0.49999925000000001</v>
      </c>
      <c r="CJ258">
        <v>0</v>
      </c>
      <c r="CK258">
        <v>1442.3150000000001</v>
      </c>
      <c r="CL258">
        <v>4.9990899999999998</v>
      </c>
      <c r="CM258">
        <v>15408.95</v>
      </c>
      <c r="CN258">
        <v>9557.8474999999999</v>
      </c>
      <c r="CO258">
        <v>41.804250000000003</v>
      </c>
      <c r="CP258">
        <v>43.327749999999988</v>
      </c>
      <c r="CQ258">
        <v>42.561999999999998</v>
      </c>
      <c r="CR258">
        <v>42.5</v>
      </c>
      <c r="CS258">
        <v>43.061999999999998</v>
      </c>
      <c r="CT258">
        <v>597.50250000000005</v>
      </c>
      <c r="CU258">
        <v>597.49874999999997</v>
      </c>
      <c r="CV258">
        <v>0</v>
      </c>
      <c r="CW258">
        <v>1678122548.8</v>
      </c>
      <c r="CX258">
        <v>0</v>
      </c>
      <c r="CY258">
        <v>1678116306.0999999</v>
      </c>
      <c r="CZ258" t="s">
        <v>356</v>
      </c>
      <c r="DA258">
        <v>1678116302.5999999</v>
      </c>
      <c r="DB258">
        <v>1678116306.0999999</v>
      </c>
      <c r="DC258">
        <v>12</v>
      </c>
      <c r="DD258">
        <v>3.5000000000000003E-2</v>
      </c>
      <c r="DE258">
        <v>0.05</v>
      </c>
      <c r="DF258">
        <v>-6.1040000000000001</v>
      </c>
      <c r="DG258">
        <v>0.249</v>
      </c>
      <c r="DH258">
        <v>413</v>
      </c>
      <c r="DI258">
        <v>32</v>
      </c>
      <c r="DJ258">
        <v>0.5</v>
      </c>
      <c r="DK258">
        <v>0.15</v>
      </c>
      <c r="DL258">
        <v>-28.211395</v>
      </c>
      <c r="DM258">
        <v>-1.378536585358321E-2</v>
      </c>
      <c r="DN258">
        <v>4.8463594326050588E-2</v>
      </c>
      <c r="DO258">
        <v>1</v>
      </c>
      <c r="DP258">
        <v>1.7212635000000001</v>
      </c>
      <c r="DQ258">
        <v>-0.1221372607879974</v>
      </c>
      <c r="DR258">
        <v>1.2110213571609711E-2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3.2973699999999999</v>
      </c>
      <c r="EB258">
        <v>2.62513</v>
      </c>
      <c r="EC258">
        <v>0.24891099999999999</v>
      </c>
      <c r="ED258">
        <v>0.249111</v>
      </c>
      <c r="EE258">
        <v>0.13696</v>
      </c>
      <c r="EF258">
        <v>0.130992</v>
      </c>
      <c r="EG258">
        <v>22672.400000000001</v>
      </c>
      <c r="EH258">
        <v>22992.9</v>
      </c>
      <c r="EI258">
        <v>28091.1</v>
      </c>
      <c r="EJ258">
        <v>29478.3</v>
      </c>
      <c r="EK258">
        <v>33386.699999999997</v>
      </c>
      <c r="EL258">
        <v>35564.800000000003</v>
      </c>
      <c r="EM258">
        <v>39668.6</v>
      </c>
      <c r="EN258">
        <v>42122.3</v>
      </c>
      <c r="EO258">
        <v>2.2374700000000001</v>
      </c>
      <c r="EP258">
        <v>2.2159200000000001</v>
      </c>
      <c r="EQ258">
        <v>0.123642</v>
      </c>
      <c r="ER258">
        <v>0</v>
      </c>
      <c r="ES258">
        <v>29.848400000000002</v>
      </c>
      <c r="ET258">
        <v>999.9</v>
      </c>
      <c r="EU258">
        <v>74.900000000000006</v>
      </c>
      <c r="EV258">
        <v>32.700000000000003</v>
      </c>
      <c r="EW258">
        <v>36.741300000000003</v>
      </c>
      <c r="EX258">
        <v>57.062600000000003</v>
      </c>
      <c r="EY258">
        <v>-4.1226000000000003</v>
      </c>
      <c r="EZ258">
        <v>2</v>
      </c>
      <c r="FA258">
        <v>0.38605200000000001</v>
      </c>
      <c r="FB258">
        <v>-0.30885400000000002</v>
      </c>
      <c r="FC258">
        <v>20.275400000000001</v>
      </c>
      <c r="FD258">
        <v>5.2180400000000002</v>
      </c>
      <c r="FE258">
        <v>12.004300000000001</v>
      </c>
      <c r="FF258">
        <v>4.98705</v>
      </c>
      <c r="FG258">
        <v>3.2846299999999999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1.86225</v>
      </c>
      <c r="FN258">
        <v>1.86429</v>
      </c>
      <c r="FO258">
        <v>1.8603499999999999</v>
      </c>
      <c r="FP258">
        <v>1.8610800000000001</v>
      </c>
      <c r="FQ258">
        <v>1.8602000000000001</v>
      </c>
      <c r="FR258">
        <v>1.86189</v>
      </c>
      <c r="FS258">
        <v>1.8585400000000001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-8.3699999999999992</v>
      </c>
      <c r="GH258">
        <v>0.2555</v>
      </c>
      <c r="GI258">
        <v>-4.4273770621571362</v>
      </c>
      <c r="GJ258">
        <v>-4.6782648166075668E-3</v>
      </c>
      <c r="GK258">
        <v>2.0645039605938809E-6</v>
      </c>
      <c r="GL258">
        <v>-4.2957140779123221E-10</v>
      </c>
      <c r="GM258">
        <v>-7.2769555290842433E-2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103.4</v>
      </c>
      <c r="GV258">
        <v>103.3</v>
      </c>
      <c r="GW258">
        <v>4.0515100000000004</v>
      </c>
      <c r="GX258">
        <v>2.49634</v>
      </c>
      <c r="GY258">
        <v>2.04834</v>
      </c>
      <c r="GZ258">
        <v>2.6208499999999999</v>
      </c>
      <c r="HA258">
        <v>2.1972700000000001</v>
      </c>
      <c r="HB258">
        <v>2.2778299999999998</v>
      </c>
      <c r="HC258">
        <v>37.795299999999997</v>
      </c>
      <c r="HD258">
        <v>14.2196</v>
      </c>
      <c r="HE258">
        <v>18</v>
      </c>
      <c r="HF258">
        <v>706.56799999999998</v>
      </c>
      <c r="HG258">
        <v>768.10699999999997</v>
      </c>
      <c r="HH258">
        <v>30.9999</v>
      </c>
      <c r="HI258">
        <v>32.305100000000003</v>
      </c>
      <c r="HJ258">
        <v>30</v>
      </c>
      <c r="HK258">
        <v>32.267000000000003</v>
      </c>
      <c r="HL258">
        <v>32.2821</v>
      </c>
      <c r="HM258">
        <v>81.008300000000006</v>
      </c>
      <c r="HN258">
        <v>18.1172</v>
      </c>
      <c r="HO258">
        <v>100</v>
      </c>
      <c r="HP258">
        <v>31</v>
      </c>
      <c r="HQ258">
        <v>1622.06</v>
      </c>
      <c r="HR258">
        <v>31.449400000000001</v>
      </c>
      <c r="HS258">
        <v>99.009699999999995</v>
      </c>
      <c r="HT258">
        <v>97.689800000000005</v>
      </c>
    </row>
    <row r="259" spans="1:228" x14ac:dyDescent="0.2">
      <c r="A259">
        <v>244</v>
      </c>
      <c r="B259">
        <v>1678122510.5999999</v>
      </c>
      <c r="C259">
        <v>970.09999990463257</v>
      </c>
      <c r="D259" t="s">
        <v>847</v>
      </c>
      <c r="E259" t="s">
        <v>848</v>
      </c>
      <c r="F259">
        <v>4</v>
      </c>
      <c r="G259">
        <v>1678122508.2249999</v>
      </c>
      <c r="H259">
        <f t="shared" si="102"/>
        <v>1.9075417742590319E-3</v>
      </c>
      <c r="I259">
        <f t="shared" si="103"/>
        <v>1.9075417742590319</v>
      </c>
      <c r="J259">
        <f t="shared" si="104"/>
        <v>16.682360948783341</v>
      </c>
      <c r="K259">
        <f t="shared" si="105"/>
        <v>1585.39</v>
      </c>
      <c r="L259">
        <f t="shared" si="106"/>
        <v>1354.2712757911866</v>
      </c>
      <c r="M259">
        <f t="shared" si="107"/>
        <v>137.26954173802781</v>
      </c>
      <c r="N259">
        <f t="shared" si="108"/>
        <v>160.695838910791</v>
      </c>
      <c r="O259">
        <f t="shared" si="109"/>
        <v>0.13809494351941903</v>
      </c>
      <c r="P259">
        <f t="shared" si="110"/>
        <v>2.7680520000669104</v>
      </c>
      <c r="Q259">
        <f t="shared" si="111"/>
        <v>0.1343785816826463</v>
      </c>
      <c r="R259">
        <f t="shared" si="112"/>
        <v>8.4312183525422441E-2</v>
      </c>
      <c r="S259">
        <f t="shared" si="113"/>
        <v>226.11761469794311</v>
      </c>
      <c r="T259">
        <f t="shared" si="114"/>
        <v>33.046035569025761</v>
      </c>
      <c r="U259">
        <f t="shared" si="115"/>
        <v>31.85735</v>
      </c>
      <c r="V259">
        <f t="shared" si="116"/>
        <v>4.7366640953286447</v>
      </c>
      <c r="W259">
        <f t="shared" si="117"/>
        <v>69.606536383409775</v>
      </c>
      <c r="X259">
        <f t="shared" si="118"/>
        <v>3.3552575863899388</v>
      </c>
      <c r="Y259">
        <f t="shared" si="119"/>
        <v>4.8203197008803338</v>
      </c>
      <c r="Z259">
        <f t="shared" si="120"/>
        <v>1.381406508938706</v>
      </c>
      <c r="AA259">
        <f t="shared" si="121"/>
        <v>-84.122592244823309</v>
      </c>
      <c r="AB259">
        <f t="shared" si="122"/>
        <v>46.16281233968558</v>
      </c>
      <c r="AC259">
        <f t="shared" si="123"/>
        <v>3.7825109356736411</v>
      </c>
      <c r="AD259">
        <f t="shared" si="124"/>
        <v>191.940345728479</v>
      </c>
      <c r="AE259">
        <f t="shared" si="125"/>
        <v>27.599765066765784</v>
      </c>
      <c r="AF259">
        <f t="shared" si="126"/>
        <v>1.9075109120788092</v>
      </c>
      <c r="AG259">
        <f t="shared" si="127"/>
        <v>16.682360948783341</v>
      </c>
      <c r="AH259">
        <v>1665.363560155271</v>
      </c>
      <c r="AI259">
        <v>1642.946727272727</v>
      </c>
      <c r="AJ259">
        <v>1.7473092143817031</v>
      </c>
      <c r="AK259">
        <v>60.783550458012961</v>
      </c>
      <c r="AL259">
        <f t="shared" si="128"/>
        <v>1.9075417742590319</v>
      </c>
      <c r="AM259">
        <v>31.39952704805993</v>
      </c>
      <c r="AN259">
        <v>33.102103030303027</v>
      </c>
      <c r="AO259">
        <v>-3.7683674862678718E-6</v>
      </c>
      <c r="AP259">
        <v>100.31295513855321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47478.458678345662</v>
      </c>
      <c r="AV259">
        <f t="shared" si="132"/>
        <v>1200.01125</v>
      </c>
      <c r="AW259">
        <f t="shared" si="133"/>
        <v>1025.9347449212141</v>
      </c>
      <c r="AX259">
        <f t="shared" si="134"/>
        <v>0.85493760572762478</v>
      </c>
      <c r="AY259">
        <f t="shared" si="135"/>
        <v>0.18842957905431562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1678122508.2249999</v>
      </c>
      <c r="BF259">
        <v>1585.39</v>
      </c>
      <c r="BG259">
        <v>1613.6587500000001</v>
      </c>
      <c r="BH259">
        <v>33.102237500000001</v>
      </c>
      <c r="BI259">
        <v>31.3997125</v>
      </c>
      <c r="BJ259">
        <v>1593.77</v>
      </c>
      <c r="BK259">
        <v>32.846737500000003</v>
      </c>
      <c r="BL259">
        <v>649.98800000000006</v>
      </c>
      <c r="BM259">
        <v>101.26049999999999</v>
      </c>
      <c r="BN259">
        <v>9.9946900000000005E-2</v>
      </c>
      <c r="BO259">
        <v>32.166687499999988</v>
      </c>
      <c r="BP259">
        <v>31.85735</v>
      </c>
      <c r="BQ259">
        <v>999.9</v>
      </c>
      <c r="BR259">
        <v>0</v>
      </c>
      <c r="BS259">
        <v>0</v>
      </c>
      <c r="BT259">
        <v>8993.2024999999994</v>
      </c>
      <c r="BU259">
        <v>0</v>
      </c>
      <c r="BV259">
        <v>156.64150000000001</v>
      </c>
      <c r="BW259">
        <v>-28.267724999999999</v>
      </c>
      <c r="BX259">
        <v>1639.66625</v>
      </c>
      <c r="BY259">
        <v>1665.97</v>
      </c>
      <c r="BZ259">
        <v>1.7025224999999999</v>
      </c>
      <c r="CA259">
        <v>1613.6587500000001</v>
      </c>
      <c r="CB259">
        <v>31.3997125</v>
      </c>
      <c r="CC259">
        <v>3.35195</v>
      </c>
      <c r="CD259">
        <v>3.1795499999999999</v>
      </c>
      <c r="CE259">
        <v>25.8879375</v>
      </c>
      <c r="CF259">
        <v>24.999324999999999</v>
      </c>
      <c r="CG259">
        <v>1200.01125</v>
      </c>
      <c r="CH259">
        <v>0.49999724999999989</v>
      </c>
      <c r="CI259">
        <v>0.50000274999999994</v>
      </c>
      <c r="CJ259">
        <v>0</v>
      </c>
      <c r="CK259">
        <v>1441.6287500000001</v>
      </c>
      <c r="CL259">
        <v>4.9990899999999998</v>
      </c>
      <c r="CM259">
        <v>15402.375</v>
      </c>
      <c r="CN259">
        <v>9557.9162500000002</v>
      </c>
      <c r="CO259">
        <v>41.804250000000003</v>
      </c>
      <c r="CP259">
        <v>43.335625</v>
      </c>
      <c r="CQ259">
        <v>42.561999999999998</v>
      </c>
      <c r="CR259">
        <v>42.5</v>
      </c>
      <c r="CS259">
        <v>43.061999999999998</v>
      </c>
      <c r="CT259">
        <v>597.50250000000005</v>
      </c>
      <c r="CU259">
        <v>597.51</v>
      </c>
      <c r="CV259">
        <v>0</v>
      </c>
      <c r="CW259">
        <v>1678122552.4000001</v>
      </c>
      <c r="CX259">
        <v>0</v>
      </c>
      <c r="CY259">
        <v>1678116306.0999999</v>
      </c>
      <c r="CZ259" t="s">
        <v>356</v>
      </c>
      <c r="DA259">
        <v>1678116302.5999999</v>
      </c>
      <c r="DB259">
        <v>1678116306.0999999</v>
      </c>
      <c r="DC259">
        <v>12</v>
      </c>
      <c r="DD259">
        <v>3.5000000000000003E-2</v>
      </c>
      <c r="DE259">
        <v>0.05</v>
      </c>
      <c r="DF259">
        <v>-6.1040000000000001</v>
      </c>
      <c r="DG259">
        <v>0.249</v>
      </c>
      <c r="DH259">
        <v>413</v>
      </c>
      <c r="DI259">
        <v>32</v>
      </c>
      <c r="DJ259">
        <v>0.5</v>
      </c>
      <c r="DK259">
        <v>0.15</v>
      </c>
      <c r="DL259">
        <v>-28.224805</v>
      </c>
      <c r="DM259">
        <v>-0.1338641651030896</v>
      </c>
      <c r="DN259">
        <v>5.3304380448514613E-2</v>
      </c>
      <c r="DO259">
        <v>0</v>
      </c>
      <c r="DP259">
        <v>1.71483925</v>
      </c>
      <c r="DQ259">
        <v>-0.1184230018761759</v>
      </c>
      <c r="DR259">
        <v>1.181828802904635E-2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371</v>
      </c>
      <c r="EA259">
        <v>3.2974899999999998</v>
      </c>
      <c r="EB259">
        <v>2.6253600000000001</v>
      </c>
      <c r="EC259">
        <v>0.24945800000000001</v>
      </c>
      <c r="ED259">
        <v>0.24964800000000001</v>
      </c>
      <c r="EE259">
        <v>0.13695499999999999</v>
      </c>
      <c r="EF259">
        <v>0.13100300000000001</v>
      </c>
      <c r="EG259">
        <v>22656.3</v>
      </c>
      <c r="EH259">
        <v>22976.3</v>
      </c>
      <c r="EI259">
        <v>28091.599999999999</v>
      </c>
      <c r="EJ259">
        <v>29478.3</v>
      </c>
      <c r="EK259">
        <v>33387</v>
      </c>
      <c r="EL259">
        <v>35564.400000000001</v>
      </c>
      <c r="EM259">
        <v>39668.699999999997</v>
      </c>
      <c r="EN259">
        <v>42122.2</v>
      </c>
      <c r="EO259">
        <v>2.23767</v>
      </c>
      <c r="EP259">
        <v>2.2157800000000001</v>
      </c>
      <c r="EQ259">
        <v>0.123695</v>
      </c>
      <c r="ER259">
        <v>0</v>
      </c>
      <c r="ES259">
        <v>29.846499999999999</v>
      </c>
      <c r="ET259">
        <v>999.9</v>
      </c>
      <c r="EU259">
        <v>74.900000000000006</v>
      </c>
      <c r="EV259">
        <v>32.700000000000003</v>
      </c>
      <c r="EW259">
        <v>36.740600000000001</v>
      </c>
      <c r="EX259">
        <v>56.942599999999999</v>
      </c>
      <c r="EY259">
        <v>-4.1987199999999998</v>
      </c>
      <c r="EZ259">
        <v>2</v>
      </c>
      <c r="FA259">
        <v>0.38572200000000001</v>
      </c>
      <c r="FB259">
        <v>-0.30688199999999999</v>
      </c>
      <c r="FC259">
        <v>20.275300000000001</v>
      </c>
      <c r="FD259">
        <v>5.2178899999999997</v>
      </c>
      <c r="FE259">
        <v>12.0044</v>
      </c>
      <c r="FF259">
        <v>4.9872500000000004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1.86226</v>
      </c>
      <c r="FN259">
        <v>1.8643000000000001</v>
      </c>
      <c r="FO259">
        <v>1.8603499999999999</v>
      </c>
      <c r="FP259">
        <v>1.86107</v>
      </c>
      <c r="FQ259">
        <v>1.8602000000000001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-8.3800000000000008</v>
      </c>
      <c r="GH259">
        <v>0.2555</v>
      </c>
      <c r="GI259">
        <v>-4.4273770621571362</v>
      </c>
      <c r="GJ259">
        <v>-4.6782648166075668E-3</v>
      </c>
      <c r="GK259">
        <v>2.0645039605938809E-6</v>
      </c>
      <c r="GL259">
        <v>-4.2957140779123221E-10</v>
      </c>
      <c r="GM259">
        <v>-7.2769555290842433E-2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103.5</v>
      </c>
      <c r="GV259">
        <v>103.4</v>
      </c>
      <c r="GW259">
        <v>4.06372</v>
      </c>
      <c r="GX259">
        <v>2.49268</v>
      </c>
      <c r="GY259">
        <v>2.04834</v>
      </c>
      <c r="GZ259">
        <v>2.6208499999999999</v>
      </c>
      <c r="HA259">
        <v>2.1972700000000001</v>
      </c>
      <c r="HB259">
        <v>2.2900399999999999</v>
      </c>
      <c r="HC259">
        <v>37.795299999999997</v>
      </c>
      <c r="HD259">
        <v>14.210800000000001</v>
      </c>
      <c r="HE259">
        <v>18</v>
      </c>
      <c r="HF259">
        <v>706.73500000000001</v>
      </c>
      <c r="HG259">
        <v>767.96</v>
      </c>
      <c r="HH259">
        <v>31.000299999999999</v>
      </c>
      <c r="HI259">
        <v>32.305100000000003</v>
      </c>
      <c r="HJ259">
        <v>30</v>
      </c>
      <c r="HK259">
        <v>32.267000000000003</v>
      </c>
      <c r="HL259">
        <v>32.2821</v>
      </c>
      <c r="HM259">
        <v>81.243399999999994</v>
      </c>
      <c r="HN259">
        <v>18.1172</v>
      </c>
      <c r="HO259">
        <v>100</v>
      </c>
      <c r="HP259">
        <v>31</v>
      </c>
      <c r="HQ259">
        <v>1628.74</v>
      </c>
      <c r="HR259">
        <v>31.4636</v>
      </c>
      <c r="HS259">
        <v>99.010599999999997</v>
      </c>
      <c r="HT259">
        <v>97.689800000000005</v>
      </c>
    </row>
    <row r="260" spans="1:228" x14ac:dyDescent="0.2">
      <c r="A260">
        <v>245</v>
      </c>
      <c r="B260">
        <v>1678122514.5999999</v>
      </c>
      <c r="C260">
        <v>974.09999990463257</v>
      </c>
      <c r="D260" t="s">
        <v>849</v>
      </c>
      <c r="E260" t="s">
        <v>850</v>
      </c>
      <c r="F260">
        <v>4</v>
      </c>
      <c r="G260">
        <v>1678122512.5999999</v>
      </c>
      <c r="H260">
        <f t="shared" si="102"/>
        <v>1.9022825177658744E-3</v>
      </c>
      <c r="I260">
        <f t="shared" si="103"/>
        <v>1.9022825177658744</v>
      </c>
      <c r="J260">
        <f t="shared" si="104"/>
        <v>16.440000573719246</v>
      </c>
      <c r="K260">
        <f t="shared" si="105"/>
        <v>1592.812857142857</v>
      </c>
      <c r="L260">
        <f t="shared" si="106"/>
        <v>1363.682435288292</v>
      </c>
      <c r="M260">
        <f t="shared" si="107"/>
        <v>138.22263849725664</v>
      </c>
      <c r="N260">
        <f t="shared" si="108"/>
        <v>161.44726224335042</v>
      </c>
      <c r="O260">
        <f t="shared" si="109"/>
        <v>0.13760123928352827</v>
      </c>
      <c r="P260">
        <f t="shared" si="110"/>
        <v>2.7745328180032924</v>
      </c>
      <c r="Q260">
        <f t="shared" si="111"/>
        <v>0.13391939170127917</v>
      </c>
      <c r="R260">
        <f t="shared" si="112"/>
        <v>8.4022213515861491E-2</v>
      </c>
      <c r="S260">
        <f t="shared" si="113"/>
        <v>226.11422019286294</v>
      </c>
      <c r="T260">
        <f t="shared" si="114"/>
        <v>33.051657749988067</v>
      </c>
      <c r="U260">
        <f t="shared" si="115"/>
        <v>31.860328571428571</v>
      </c>
      <c r="V260">
        <f t="shared" si="116"/>
        <v>4.7374635380636478</v>
      </c>
      <c r="W260">
        <f t="shared" si="117"/>
        <v>69.580374133389697</v>
      </c>
      <c r="X260">
        <f t="shared" si="118"/>
        <v>3.3551556262467144</v>
      </c>
      <c r="Y260">
        <f t="shared" si="119"/>
        <v>4.8219856073419241</v>
      </c>
      <c r="Z260">
        <f t="shared" si="120"/>
        <v>1.3823079118169335</v>
      </c>
      <c r="AA260">
        <f t="shared" si="121"/>
        <v>-83.89065903347506</v>
      </c>
      <c r="AB260">
        <f t="shared" si="122"/>
        <v>46.73966791950275</v>
      </c>
      <c r="AC260">
        <f t="shared" si="123"/>
        <v>3.8210027710904364</v>
      </c>
      <c r="AD260">
        <f t="shared" si="124"/>
        <v>192.78423184998107</v>
      </c>
      <c r="AE260">
        <f t="shared" si="125"/>
        <v>27.419021445962873</v>
      </c>
      <c r="AF260">
        <f t="shared" si="126"/>
        <v>1.9027530278274611</v>
      </c>
      <c r="AG260">
        <f t="shared" si="127"/>
        <v>16.440000573719246</v>
      </c>
      <c r="AH260">
        <v>1672.1949758723381</v>
      </c>
      <c r="AI260">
        <v>1649.972242424242</v>
      </c>
      <c r="AJ260">
        <v>1.7577028450933729</v>
      </c>
      <c r="AK260">
        <v>60.783550458012961</v>
      </c>
      <c r="AL260">
        <f t="shared" si="128"/>
        <v>1.9022825177658744</v>
      </c>
      <c r="AM260">
        <v>31.40325838570287</v>
      </c>
      <c r="AN260">
        <v>33.101000606060602</v>
      </c>
      <c r="AO260">
        <v>-3.009533956852385E-6</v>
      </c>
      <c r="AP260">
        <v>100.31295513855321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47656.455249776933</v>
      </c>
      <c r="AV260">
        <f t="shared" si="132"/>
        <v>1199.995714285714</v>
      </c>
      <c r="AW260">
        <f t="shared" si="133"/>
        <v>1025.9212208253175</v>
      </c>
      <c r="AX260">
        <f t="shared" si="134"/>
        <v>0.85493740403563634</v>
      </c>
      <c r="AY260">
        <f t="shared" si="135"/>
        <v>0.18842918978877793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1678122512.5999999</v>
      </c>
      <c r="BF260">
        <v>1592.812857142857</v>
      </c>
      <c r="BG260">
        <v>1620.918571428572</v>
      </c>
      <c r="BH260">
        <v>33.101428571428571</v>
      </c>
      <c r="BI260">
        <v>31.403285714285708</v>
      </c>
      <c r="BJ260">
        <v>1601.201428571429</v>
      </c>
      <c r="BK260">
        <v>32.845928571428573</v>
      </c>
      <c r="BL260">
        <v>650.04042857142861</v>
      </c>
      <c r="BM260">
        <v>101.26</v>
      </c>
      <c r="BN260">
        <v>9.9843699999999994E-2</v>
      </c>
      <c r="BO260">
        <v>32.172800000000002</v>
      </c>
      <c r="BP260">
        <v>31.860328571428571</v>
      </c>
      <c r="BQ260">
        <v>999.89999999999986</v>
      </c>
      <c r="BR260">
        <v>0</v>
      </c>
      <c r="BS260">
        <v>0</v>
      </c>
      <c r="BT260">
        <v>9027.6771428571428</v>
      </c>
      <c r="BU260">
        <v>0</v>
      </c>
      <c r="BV260">
        <v>163.16928571428571</v>
      </c>
      <c r="BW260">
        <v>-28.105271428571431</v>
      </c>
      <c r="BX260">
        <v>1647.3428571428569</v>
      </c>
      <c r="BY260">
        <v>1673.471428571429</v>
      </c>
      <c r="BZ260">
        <v>1.698137142857143</v>
      </c>
      <c r="CA260">
        <v>1620.918571428572</v>
      </c>
      <c r="CB260">
        <v>31.403285714285708</v>
      </c>
      <c r="CC260">
        <v>3.3518542857142859</v>
      </c>
      <c r="CD260">
        <v>3.1799028571428569</v>
      </c>
      <c r="CE260">
        <v>25.88747142857143</v>
      </c>
      <c r="CF260">
        <v>25.001200000000001</v>
      </c>
      <c r="CG260">
        <v>1199.995714285714</v>
      </c>
      <c r="CH260">
        <v>0.50000399999999989</v>
      </c>
      <c r="CI260">
        <v>0.499996</v>
      </c>
      <c r="CJ260">
        <v>0</v>
      </c>
      <c r="CK260">
        <v>1441.1057142857151</v>
      </c>
      <c r="CL260">
        <v>4.9990899999999998</v>
      </c>
      <c r="CM260">
        <v>15393.27142857143</v>
      </c>
      <c r="CN260">
        <v>9557.84</v>
      </c>
      <c r="CO260">
        <v>41.811999999999998</v>
      </c>
      <c r="CP260">
        <v>43.33</v>
      </c>
      <c r="CQ260">
        <v>42.561999999999998</v>
      </c>
      <c r="CR260">
        <v>42.5</v>
      </c>
      <c r="CS260">
        <v>43.061999999999998</v>
      </c>
      <c r="CT260">
        <v>597.50285714285724</v>
      </c>
      <c r="CU260">
        <v>597.49428571428564</v>
      </c>
      <c r="CV260">
        <v>0</v>
      </c>
      <c r="CW260">
        <v>1678122556.5999999</v>
      </c>
      <c r="CX260">
        <v>0</v>
      </c>
      <c r="CY260">
        <v>1678116306.0999999</v>
      </c>
      <c r="CZ260" t="s">
        <v>356</v>
      </c>
      <c r="DA260">
        <v>1678116302.5999999</v>
      </c>
      <c r="DB260">
        <v>1678116306.0999999</v>
      </c>
      <c r="DC260">
        <v>12</v>
      </c>
      <c r="DD260">
        <v>3.5000000000000003E-2</v>
      </c>
      <c r="DE260">
        <v>0.05</v>
      </c>
      <c r="DF260">
        <v>-6.1040000000000001</v>
      </c>
      <c r="DG260">
        <v>0.249</v>
      </c>
      <c r="DH260">
        <v>413</v>
      </c>
      <c r="DI260">
        <v>32</v>
      </c>
      <c r="DJ260">
        <v>0.5</v>
      </c>
      <c r="DK260">
        <v>0.15</v>
      </c>
      <c r="DL260">
        <v>-28.217759999999998</v>
      </c>
      <c r="DM260">
        <v>0.24633320825522889</v>
      </c>
      <c r="DN260">
        <v>6.3514037031194806E-2</v>
      </c>
      <c r="DO260">
        <v>0</v>
      </c>
      <c r="DP260">
        <v>1.7096475</v>
      </c>
      <c r="DQ260">
        <v>-9.9495759849909618E-2</v>
      </c>
      <c r="DR260">
        <v>1.015206696934177E-2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3.2974700000000001</v>
      </c>
      <c r="EB260">
        <v>2.6253099999999998</v>
      </c>
      <c r="EC260">
        <v>0.25008599999999997</v>
      </c>
      <c r="ED260">
        <v>0.25025599999999998</v>
      </c>
      <c r="EE260">
        <v>0.13695499999999999</v>
      </c>
      <c r="EF260">
        <v>0.13100999999999999</v>
      </c>
      <c r="EG260">
        <v>22637.7</v>
      </c>
      <c r="EH260">
        <v>22957.7</v>
      </c>
      <c r="EI260">
        <v>28092.2</v>
      </c>
      <c r="EJ260">
        <v>29478.3</v>
      </c>
      <c r="EK260">
        <v>33387.199999999997</v>
      </c>
      <c r="EL260">
        <v>35564.400000000001</v>
      </c>
      <c r="EM260">
        <v>39668.9</v>
      </c>
      <c r="EN260">
        <v>42122.6</v>
      </c>
      <c r="EO260">
        <v>2.23752</v>
      </c>
      <c r="EP260">
        <v>2.2157800000000001</v>
      </c>
      <c r="EQ260">
        <v>0.12399300000000001</v>
      </c>
      <c r="ER260">
        <v>0</v>
      </c>
      <c r="ES260">
        <v>29.8459</v>
      </c>
      <c r="ET260">
        <v>999.9</v>
      </c>
      <c r="EU260">
        <v>74.900000000000006</v>
      </c>
      <c r="EV260">
        <v>32.700000000000003</v>
      </c>
      <c r="EW260">
        <v>36.746000000000002</v>
      </c>
      <c r="EX260">
        <v>56.7926</v>
      </c>
      <c r="EY260">
        <v>-4.2227600000000001</v>
      </c>
      <c r="EZ260">
        <v>2</v>
      </c>
      <c r="FA260">
        <v>0.38619199999999998</v>
      </c>
      <c r="FB260">
        <v>-0.30538399999999999</v>
      </c>
      <c r="FC260">
        <v>20.275400000000001</v>
      </c>
      <c r="FD260">
        <v>5.2180400000000002</v>
      </c>
      <c r="FE260">
        <v>12.004899999999999</v>
      </c>
      <c r="FF260">
        <v>4.9874499999999999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1.8622700000000001</v>
      </c>
      <c r="FN260">
        <v>1.8643000000000001</v>
      </c>
      <c r="FO260">
        <v>1.8603499999999999</v>
      </c>
      <c r="FP260">
        <v>1.8610800000000001</v>
      </c>
      <c r="FQ260">
        <v>1.8602000000000001</v>
      </c>
      <c r="FR260">
        <v>1.86189</v>
      </c>
      <c r="FS260">
        <v>1.85853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-8.39</v>
      </c>
      <c r="GH260">
        <v>0.2555</v>
      </c>
      <c r="GI260">
        <v>-4.4273770621571362</v>
      </c>
      <c r="GJ260">
        <v>-4.6782648166075668E-3</v>
      </c>
      <c r="GK260">
        <v>2.0645039605938809E-6</v>
      </c>
      <c r="GL260">
        <v>-4.2957140779123221E-10</v>
      </c>
      <c r="GM260">
        <v>-7.2769555290842433E-2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103.5</v>
      </c>
      <c r="GV260">
        <v>103.5</v>
      </c>
      <c r="GW260">
        <v>4.0759299999999996</v>
      </c>
      <c r="GX260">
        <v>2.49146</v>
      </c>
      <c r="GY260">
        <v>2.04834</v>
      </c>
      <c r="GZ260">
        <v>2.6220699999999999</v>
      </c>
      <c r="HA260">
        <v>2.1972700000000001</v>
      </c>
      <c r="HB260">
        <v>2.34131</v>
      </c>
      <c r="HC260">
        <v>37.795299999999997</v>
      </c>
      <c r="HD260">
        <v>14.2371</v>
      </c>
      <c r="HE260">
        <v>18</v>
      </c>
      <c r="HF260">
        <v>706.63499999999999</v>
      </c>
      <c r="HG260">
        <v>767.96</v>
      </c>
      <c r="HH260">
        <v>31.000399999999999</v>
      </c>
      <c r="HI260">
        <v>32.305100000000003</v>
      </c>
      <c r="HJ260">
        <v>30.0002</v>
      </c>
      <c r="HK260">
        <v>32.269300000000001</v>
      </c>
      <c r="HL260">
        <v>32.2821</v>
      </c>
      <c r="HM260">
        <v>81.503200000000007</v>
      </c>
      <c r="HN260">
        <v>18.1172</v>
      </c>
      <c r="HO260">
        <v>100</v>
      </c>
      <c r="HP260">
        <v>31</v>
      </c>
      <c r="HQ260">
        <v>1635.42</v>
      </c>
      <c r="HR260">
        <v>31.474399999999999</v>
      </c>
      <c r="HS260">
        <v>99.011799999999994</v>
      </c>
      <c r="HT260">
        <v>97.690299999999993</v>
      </c>
    </row>
    <row r="261" spans="1:228" x14ac:dyDescent="0.2">
      <c r="A261">
        <v>246</v>
      </c>
      <c r="B261">
        <v>1678122518.5999999</v>
      </c>
      <c r="C261">
        <v>978.09999990463257</v>
      </c>
      <c r="D261" t="s">
        <v>851</v>
      </c>
      <c r="E261" t="s">
        <v>852</v>
      </c>
      <c r="F261">
        <v>4</v>
      </c>
      <c r="G261">
        <v>1678122516.2874999</v>
      </c>
      <c r="H261">
        <f t="shared" si="102"/>
        <v>1.8997173006064499E-3</v>
      </c>
      <c r="I261">
        <f t="shared" si="103"/>
        <v>1.8997173006064498</v>
      </c>
      <c r="J261">
        <f t="shared" si="104"/>
        <v>16.6490291695564</v>
      </c>
      <c r="K261">
        <f t="shared" si="105"/>
        <v>1599.00875</v>
      </c>
      <c r="L261">
        <f t="shared" si="106"/>
        <v>1366.8469604742609</v>
      </c>
      <c r="M261">
        <f t="shared" si="107"/>
        <v>138.54465440587518</v>
      </c>
      <c r="N261">
        <f t="shared" si="108"/>
        <v>162.0767511410742</v>
      </c>
      <c r="O261">
        <f t="shared" si="109"/>
        <v>0.13731934126041342</v>
      </c>
      <c r="P261">
        <f t="shared" si="110"/>
        <v>2.7650638562165408</v>
      </c>
      <c r="Q261">
        <f t="shared" si="111"/>
        <v>0.13364015216572742</v>
      </c>
      <c r="R261">
        <f t="shared" si="112"/>
        <v>8.3847444971315729E-2</v>
      </c>
      <c r="S261">
        <f t="shared" si="113"/>
        <v>226.11574791125821</v>
      </c>
      <c r="T261">
        <f t="shared" si="114"/>
        <v>33.057535570204152</v>
      </c>
      <c r="U261">
        <f t="shared" si="115"/>
        <v>31.863787500000001</v>
      </c>
      <c r="V261">
        <f t="shared" si="116"/>
        <v>4.7383920551277043</v>
      </c>
      <c r="W261">
        <f t="shared" si="117"/>
        <v>69.568929600675517</v>
      </c>
      <c r="X261">
        <f t="shared" si="118"/>
        <v>3.3550565463023436</v>
      </c>
      <c r="Y261">
        <f t="shared" si="119"/>
        <v>4.8226364349147115</v>
      </c>
      <c r="Z261">
        <f t="shared" si="120"/>
        <v>1.3833355088253607</v>
      </c>
      <c r="AA261">
        <f t="shared" si="121"/>
        <v>-83.777532956744437</v>
      </c>
      <c r="AB261">
        <f t="shared" si="122"/>
        <v>46.420436182731109</v>
      </c>
      <c r="AC261">
        <f t="shared" si="123"/>
        <v>3.8080104688292433</v>
      </c>
      <c r="AD261">
        <f t="shared" si="124"/>
        <v>192.56666160607415</v>
      </c>
      <c r="AE261">
        <f t="shared" si="125"/>
        <v>27.406922778100949</v>
      </c>
      <c r="AF261">
        <f t="shared" si="126"/>
        <v>1.8989499663484171</v>
      </c>
      <c r="AG261">
        <f t="shared" si="127"/>
        <v>16.6490291695564</v>
      </c>
      <c r="AH261">
        <v>1679.170504608561</v>
      </c>
      <c r="AI261">
        <v>1656.8761212121219</v>
      </c>
      <c r="AJ261">
        <v>1.7231983608540591</v>
      </c>
      <c r="AK261">
        <v>60.783550458012961</v>
      </c>
      <c r="AL261">
        <f t="shared" si="128"/>
        <v>1.8997173006064498</v>
      </c>
      <c r="AM261">
        <v>31.40527796101885</v>
      </c>
      <c r="AN261">
        <v>33.100839393939403</v>
      </c>
      <c r="AO261">
        <v>-6.5440664100011127E-6</v>
      </c>
      <c r="AP261">
        <v>100.31295513855321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47394.701172842251</v>
      </c>
      <c r="AV261">
        <f t="shared" si="132"/>
        <v>1200.0025000000001</v>
      </c>
      <c r="AW261">
        <f t="shared" si="133"/>
        <v>1025.9271512493567</v>
      </c>
      <c r="AX261">
        <f t="shared" si="134"/>
        <v>0.85493751158798137</v>
      </c>
      <c r="AY261">
        <f t="shared" si="135"/>
        <v>0.18842939736480399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1678122516.2874999</v>
      </c>
      <c r="BF261">
        <v>1599.00875</v>
      </c>
      <c r="BG261">
        <v>1627.11</v>
      </c>
      <c r="BH261">
        <v>33.100149999999999</v>
      </c>
      <c r="BI261">
        <v>31.405312500000001</v>
      </c>
      <c r="BJ261">
        <v>1607.40625</v>
      </c>
      <c r="BK261">
        <v>32.844675000000002</v>
      </c>
      <c r="BL261">
        <v>650.00724999999989</v>
      </c>
      <c r="BM261">
        <v>101.260625</v>
      </c>
      <c r="BN261">
        <v>0.100140625</v>
      </c>
      <c r="BO261">
        <v>32.175187500000007</v>
      </c>
      <c r="BP261">
        <v>31.863787500000001</v>
      </c>
      <c r="BQ261">
        <v>999.9</v>
      </c>
      <c r="BR261">
        <v>0</v>
      </c>
      <c r="BS261">
        <v>0</v>
      </c>
      <c r="BT261">
        <v>8977.3425000000007</v>
      </c>
      <c r="BU261">
        <v>0</v>
      </c>
      <c r="BV261">
        <v>169.34899999999999</v>
      </c>
      <c r="BW261">
        <v>-28.101675</v>
      </c>
      <c r="BX261">
        <v>1653.7474999999999</v>
      </c>
      <c r="BY261">
        <v>1679.8675000000001</v>
      </c>
      <c r="BZ261">
        <v>1.6948274999999999</v>
      </c>
      <c r="CA261">
        <v>1627.11</v>
      </c>
      <c r="CB261">
        <v>31.405312500000001</v>
      </c>
      <c r="CC261">
        <v>3.3517424999999998</v>
      </c>
      <c r="CD261">
        <v>3.18012125</v>
      </c>
      <c r="CE261">
        <v>25.886900000000001</v>
      </c>
      <c r="CF261">
        <v>25.002337499999999</v>
      </c>
      <c r="CG261">
        <v>1200.0025000000001</v>
      </c>
      <c r="CH261">
        <v>0.50000074999999988</v>
      </c>
      <c r="CI261">
        <v>0.49999925000000001</v>
      </c>
      <c r="CJ261">
        <v>0</v>
      </c>
      <c r="CK261">
        <v>1440.3787500000001</v>
      </c>
      <c r="CL261">
        <v>4.9990899999999998</v>
      </c>
      <c r="CM261">
        <v>15385.387500000001</v>
      </c>
      <c r="CN261">
        <v>9557.8712500000001</v>
      </c>
      <c r="CO261">
        <v>41.796499999999988</v>
      </c>
      <c r="CP261">
        <v>43.335625</v>
      </c>
      <c r="CQ261">
        <v>42.561999999999998</v>
      </c>
      <c r="CR261">
        <v>42.5</v>
      </c>
      <c r="CS261">
        <v>43.061999999999998</v>
      </c>
      <c r="CT261">
        <v>597.50250000000005</v>
      </c>
      <c r="CU261">
        <v>597.50249999999994</v>
      </c>
      <c r="CV261">
        <v>0</v>
      </c>
      <c r="CW261">
        <v>1678122560.8</v>
      </c>
      <c r="CX261">
        <v>0</v>
      </c>
      <c r="CY261">
        <v>1678116306.0999999</v>
      </c>
      <c r="CZ261" t="s">
        <v>356</v>
      </c>
      <c r="DA261">
        <v>1678116302.5999999</v>
      </c>
      <c r="DB261">
        <v>1678116306.0999999</v>
      </c>
      <c r="DC261">
        <v>12</v>
      </c>
      <c r="DD261">
        <v>3.5000000000000003E-2</v>
      </c>
      <c r="DE261">
        <v>0.05</v>
      </c>
      <c r="DF261">
        <v>-6.1040000000000001</v>
      </c>
      <c r="DG261">
        <v>0.249</v>
      </c>
      <c r="DH261">
        <v>413</v>
      </c>
      <c r="DI261">
        <v>32</v>
      </c>
      <c r="DJ261">
        <v>0.5</v>
      </c>
      <c r="DK261">
        <v>0.15</v>
      </c>
      <c r="DL261">
        <v>-28.182273170731701</v>
      </c>
      <c r="DM261">
        <v>0.36552334494770727</v>
      </c>
      <c r="DN261">
        <v>6.894653999840232E-2</v>
      </c>
      <c r="DO261">
        <v>0</v>
      </c>
      <c r="DP261">
        <v>1.7033226829268291</v>
      </c>
      <c r="DQ261">
        <v>-6.7581324041810914E-2</v>
      </c>
      <c r="DR261">
        <v>7.1831513650772337E-3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3.29758</v>
      </c>
      <c r="EB261">
        <v>2.6251699999999998</v>
      </c>
      <c r="EC261">
        <v>0.25069999999999998</v>
      </c>
      <c r="ED261">
        <v>0.250865</v>
      </c>
      <c r="EE261">
        <v>0.13695599999999999</v>
      </c>
      <c r="EF261">
        <v>0.13101699999999999</v>
      </c>
      <c r="EG261">
        <v>22618.400000000001</v>
      </c>
      <c r="EH261">
        <v>22939.200000000001</v>
      </c>
      <c r="EI261">
        <v>28091.3</v>
      </c>
      <c r="EJ261">
        <v>29478.6</v>
      </c>
      <c r="EK261">
        <v>33386.400000000001</v>
      </c>
      <c r="EL261">
        <v>35564</v>
      </c>
      <c r="EM261">
        <v>39668</v>
      </c>
      <c r="EN261">
        <v>42122.400000000001</v>
      </c>
      <c r="EO261">
        <v>2.2375500000000001</v>
      </c>
      <c r="EP261">
        <v>2.2156699999999998</v>
      </c>
      <c r="EQ261">
        <v>0.124581</v>
      </c>
      <c r="ER261">
        <v>0</v>
      </c>
      <c r="ES261">
        <v>29.845199999999998</v>
      </c>
      <c r="ET261">
        <v>999.9</v>
      </c>
      <c r="EU261">
        <v>74.900000000000006</v>
      </c>
      <c r="EV261">
        <v>32.700000000000003</v>
      </c>
      <c r="EW261">
        <v>36.746499999999997</v>
      </c>
      <c r="EX261">
        <v>56.9726</v>
      </c>
      <c r="EY261">
        <v>-4.3148999999999997</v>
      </c>
      <c r="EZ261">
        <v>2</v>
      </c>
      <c r="FA261">
        <v>0.38605200000000001</v>
      </c>
      <c r="FB261">
        <v>-0.30493199999999998</v>
      </c>
      <c r="FC261">
        <v>20.275300000000001</v>
      </c>
      <c r="FD261">
        <v>5.2172900000000002</v>
      </c>
      <c r="FE261">
        <v>12.0046</v>
      </c>
      <c r="FF261">
        <v>4.9869500000000002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1.86226</v>
      </c>
      <c r="FN261">
        <v>1.86429</v>
      </c>
      <c r="FO261">
        <v>1.8603499999999999</v>
      </c>
      <c r="FP261">
        <v>1.8610800000000001</v>
      </c>
      <c r="FQ261">
        <v>1.8602000000000001</v>
      </c>
      <c r="FR261">
        <v>1.86189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-8.4</v>
      </c>
      <c r="GH261">
        <v>0.2555</v>
      </c>
      <c r="GI261">
        <v>-4.4273770621571362</v>
      </c>
      <c r="GJ261">
        <v>-4.6782648166075668E-3</v>
      </c>
      <c r="GK261">
        <v>2.0645039605938809E-6</v>
      </c>
      <c r="GL261">
        <v>-4.2957140779123221E-10</v>
      </c>
      <c r="GM261">
        <v>-7.2769555290842433E-2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103.6</v>
      </c>
      <c r="GV261">
        <v>103.5</v>
      </c>
      <c r="GW261">
        <v>4.0893600000000001</v>
      </c>
      <c r="GX261">
        <v>2.48291</v>
      </c>
      <c r="GY261">
        <v>2.04834</v>
      </c>
      <c r="GZ261">
        <v>2.6208499999999999</v>
      </c>
      <c r="HA261">
        <v>2.1972700000000001</v>
      </c>
      <c r="HB261">
        <v>2.3315399999999999</v>
      </c>
      <c r="HC261">
        <v>37.795299999999997</v>
      </c>
      <c r="HD261">
        <v>14.2371</v>
      </c>
      <c r="HE261">
        <v>18</v>
      </c>
      <c r="HF261">
        <v>706.66300000000001</v>
      </c>
      <c r="HG261">
        <v>767.86099999999999</v>
      </c>
      <c r="HH261">
        <v>31.0002</v>
      </c>
      <c r="HI261">
        <v>32.305100000000003</v>
      </c>
      <c r="HJ261">
        <v>30</v>
      </c>
      <c r="HK261">
        <v>32.269799999999996</v>
      </c>
      <c r="HL261">
        <v>32.2821</v>
      </c>
      <c r="HM261">
        <v>81.762799999999999</v>
      </c>
      <c r="HN261">
        <v>18.1172</v>
      </c>
      <c r="HO261">
        <v>100</v>
      </c>
      <c r="HP261">
        <v>31</v>
      </c>
      <c r="HQ261">
        <v>1642.14</v>
      </c>
      <c r="HR261">
        <v>31.485099999999999</v>
      </c>
      <c r="HS261">
        <v>99.009100000000004</v>
      </c>
      <c r="HT261">
        <v>97.690299999999993</v>
      </c>
    </row>
    <row r="262" spans="1:228" x14ac:dyDescent="0.2">
      <c r="A262">
        <v>247</v>
      </c>
      <c r="B262">
        <v>1678122522.5999999</v>
      </c>
      <c r="C262">
        <v>982.09999990463257</v>
      </c>
      <c r="D262" t="s">
        <v>853</v>
      </c>
      <c r="E262" t="s">
        <v>854</v>
      </c>
      <c r="F262">
        <v>4</v>
      </c>
      <c r="G262">
        <v>1678122520.5999999</v>
      </c>
      <c r="H262">
        <f t="shared" si="102"/>
        <v>1.898092803194395E-3</v>
      </c>
      <c r="I262">
        <f t="shared" si="103"/>
        <v>1.8980928031943949</v>
      </c>
      <c r="J262">
        <f t="shared" si="104"/>
        <v>16.845886123414374</v>
      </c>
      <c r="K262">
        <f t="shared" si="105"/>
        <v>1606.14</v>
      </c>
      <c r="L262">
        <f t="shared" si="106"/>
        <v>1370.8199310832836</v>
      </c>
      <c r="M262">
        <f t="shared" si="107"/>
        <v>138.94871674522048</v>
      </c>
      <c r="N262">
        <f t="shared" si="108"/>
        <v>162.80117238797993</v>
      </c>
      <c r="O262">
        <f t="shared" si="109"/>
        <v>0.13688866992730198</v>
      </c>
      <c r="P262">
        <f t="shared" si="110"/>
        <v>2.7689684022039081</v>
      </c>
      <c r="Q262">
        <f t="shared" si="111"/>
        <v>0.13323719957485419</v>
      </c>
      <c r="R262">
        <f t="shared" si="112"/>
        <v>8.3593207006368533E-2</v>
      </c>
      <c r="S262">
        <f t="shared" si="113"/>
        <v>226.11417776407725</v>
      </c>
      <c r="T262">
        <f t="shared" si="114"/>
        <v>33.060486729346565</v>
      </c>
      <c r="U262">
        <f t="shared" si="115"/>
        <v>31.875299999999999</v>
      </c>
      <c r="V262">
        <f t="shared" si="116"/>
        <v>4.7414836195586485</v>
      </c>
      <c r="W262">
        <f t="shared" si="117"/>
        <v>69.556636311611499</v>
      </c>
      <c r="X262">
        <f t="shared" si="118"/>
        <v>3.3551595901808988</v>
      </c>
      <c r="Y262">
        <f t="shared" si="119"/>
        <v>4.8236369210694603</v>
      </c>
      <c r="Z262">
        <f t="shared" si="120"/>
        <v>1.3863240293777497</v>
      </c>
      <c r="AA262">
        <f t="shared" si="121"/>
        <v>-83.705892620872817</v>
      </c>
      <c r="AB262">
        <f t="shared" si="122"/>
        <v>45.315199857034528</v>
      </c>
      <c r="AC262">
        <f t="shared" si="123"/>
        <v>3.7123798006298068</v>
      </c>
      <c r="AD262">
        <f t="shared" si="124"/>
        <v>191.43586480086879</v>
      </c>
      <c r="AE262">
        <f t="shared" si="125"/>
        <v>27.490840144995715</v>
      </c>
      <c r="AF262">
        <f t="shared" si="126"/>
        <v>1.8988885482975661</v>
      </c>
      <c r="AG262">
        <f t="shared" si="127"/>
        <v>16.845886123414374</v>
      </c>
      <c r="AH262">
        <v>1686.0561549533679</v>
      </c>
      <c r="AI262">
        <v>1663.6766666666661</v>
      </c>
      <c r="AJ262">
        <v>1.6956513601145511</v>
      </c>
      <c r="AK262">
        <v>60.783550458012961</v>
      </c>
      <c r="AL262">
        <f t="shared" si="128"/>
        <v>1.8980928031943949</v>
      </c>
      <c r="AM262">
        <v>31.405854458678771</v>
      </c>
      <c r="AN262">
        <v>33.099959393939372</v>
      </c>
      <c r="AO262">
        <v>-2.2103709978390871E-6</v>
      </c>
      <c r="AP262">
        <v>100.31295513855321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47501.865359279953</v>
      </c>
      <c r="AV262">
        <f t="shared" si="132"/>
        <v>1199.992857142857</v>
      </c>
      <c r="AW262">
        <f t="shared" si="133"/>
        <v>1025.9190351109207</v>
      </c>
      <c r="AX262">
        <f t="shared" si="134"/>
        <v>0.85493761817349467</v>
      </c>
      <c r="AY262">
        <f t="shared" si="135"/>
        <v>0.1884296030748446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1678122520.5999999</v>
      </c>
      <c r="BF262">
        <v>1606.14</v>
      </c>
      <c r="BG262">
        <v>1634.331428571428</v>
      </c>
      <c r="BH262">
        <v>33.100842857142858</v>
      </c>
      <c r="BI262">
        <v>31.406042857142861</v>
      </c>
      <c r="BJ262">
        <v>1614.545714285714</v>
      </c>
      <c r="BK262">
        <v>32.845342857142853</v>
      </c>
      <c r="BL262">
        <v>650.00014285714292</v>
      </c>
      <c r="BM262">
        <v>101.2618571428571</v>
      </c>
      <c r="BN262">
        <v>9.9899857142857137E-2</v>
      </c>
      <c r="BO262">
        <v>32.178857142857147</v>
      </c>
      <c r="BP262">
        <v>31.875299999999999</v>
      </c>
      <c r="BQ262">
        <v>999.89999999999986</v>
      </c>
      <c r="BR262">
        <v>0</v>
      </c>
      <c r="BS262">
        <v>0</v>
      </c>
      <c r="BT262">
        <v>8997.9457142857154</v>
      </c>
      <c r="BU262">
        <v>0</v>
      </c>
      <c r="BV262">
        <v>176.97800000000001</v>
      </c>
      <c r="BW262">
        <v>-28.190771428571431</v>
      </c>
      <c r="BX262">
        <v>1661.1257142857139</v>
      </c>
      <c r="BY262">
        <v>1687.3228571428569</v>
      </c>
      <c r="BZ262">
        <v>1.694768571428571</v>
      </c>
      <c r="CA262">
        <v>1634.331428571428</v>
      </c>
      <c r="CB262">
        <v>31.406042857142861</v>
      </c>
      <c r="CC262">
        <v>3.351845714285715</v>
      </c>
      <c r="CD262">
        <v>3.180231428571429</v>
      </c>
      <c r="CE262">
        <v>25.887428571428568</v>
      </c>
      <c r="CF262">
        <v>25.002928571428569</v>
      </c>
      <c r="CG262">
        <v>1199.992857142857</v>
      </c>
      <c r="CH262">
        <v>0.49999599999999988</v>
      </c>
      <c r="CI262">
        <v>0.500004</v>
      </c>
      <c r="CJ262">
        <v>0</v>
      </c>
      <c r="CK262">
        <v>1439.3685714285709</v>
      </c>
      <c r="CL262">
        <v>4.9990899999999998</v>
      </c>
      <c r="CM262">
        <v>15377.428571428571</v>
      </c>
      <c r="CN262">
        <v>9557.8028571428567</v>
      </c>
      <c r="CO262">
        <v>41.811999999999998</v>
      </c>
      <c r="CP262">
        <v>43.347999999999999</v>
      </c>
      <c r="CQ262">
        <v>42.561999999999998</v>
      </c>
      <c r="CR262">
        <v>42.5</v>
      </c>
      <c r="CS262">
        <v>43.061999999999998</v>
      </c>
      <c r="CT262">
        <v>597.49285714285713</v>
      </c>
      <c r="CU262">
        <v>597.50142857142862</v>
      </c>
      <c r="CV262">
        <v>0</v>
      </c>
      <c r="CW262">
        <v>1678122564.4000001</v>
      </c>
      <c r="CX262">
        <v>0</v>
      </c>
      <c r="CY262">
        <v>1678116306.0999999</v>
      </c>
      <c r="CZ262" t="s">
        <v>356</v>
      </c>
      <c r="DA262">
        <v>1678116302.5999999</v>
      </c>
      <c r="DB262">
        <v>1678116306.0999999</v>
      </c>
      <c r="DC262">
        <v>12</v>
      </c>
      <c r="DD262">
        <v>3.5000000000000003E-2</v>
      </c>
      <c r="DE262">
        <v>0.05</v>
      </c>
      <c r="DF262">
        <v>-6.1040000000000001</v>
      </c>
      <c r="DG262">
        <v>0.249</v>
      </c>
      <c r="DH262">
        <v>413</v>
      </c>
      <c r="DI262">
        <v>32</v>
      </c>
      <c r="DJ262">
        <v>0.5</v>
      </c>
      <c r="DK262">
        <v>0.15</v>
      </c>
      <c r="DL262">
        <v>-28.17346829268293</v>
      </c>
      <c r="DM262">
        <v>0.33249198606278352</v>
      </c>
      <c r="DN262">
        <v>7.1008029223167388E-2</v>
      </c>
      <c r="DO262">
        <v>0</v>
      </c>
      <c r="DP262">
        <v>1.699281707317073</v>
      </c>
      <c r="DQ262">
        <v>-3.9035749128920397E-2</v>
      </c>
      <c r="DR262">
        <v>4.047345352467654E-3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3.2974600000000001</v>
      </c>
      <c r="EB262">
        <v>2.62513</v>
      </c>
      <c r="EC262">
        <v>0.251303</v>
      </c>
      <c r="ED262">
        <v>0.251475</v>
      </c>
      <c r="EE262">
        <v>0.13695399999999999</v>
      </c>
      <c r="EF262">
        <v>0.131019</v>
      </c>
      <c r="EG262">
        <v>22599.7</v>
      </c>
      <c r="EH262">
        <v>22920.400000000001</v>
      </c>
      <c r="EI262">
        <v>28090.799999999999</v>
      </c>
      <c r="EJ262">
        <v>29478.5</v>
      </c>
      <c r="EK262">
        <v>33386.5</v>
      </c>
      <c r="EL262">
        <v>35563.800000000003</v>
      </c>
      <c r="EM262">
        <v>39667.9</v>
      </c>
      <c r="EN262">
        <v>42122.2</v>
      </c>
      <c r="EO262">
        <v>2.2376200000000002</v>
      </c>
      <c r="EP262">
        <v>2.2157499999999999</v>
      </c>
      <c r="EQ262">
        <v>0.125058</v>
      </c>
      <c r="ER262">
        <v>0</v>
      </c>
      <c r="ES262">
        <v>29.8459</v>
      </c>
      <c r="ET262">
        <v>999.9</v>
      </c>
      <c r="EU262">
        <v>74.900000000000006</v>
      </c>
      <c r="EV262">
        <v>32.700000000000003</v>
      </c>
      <c r="EW262">
        <v>36.739800000000002</v>
      </c>
      <c r="EX262">
        <v>56.6126</v>
      </c>
      <c r="EY262">
        <v>-4.2147399999999999</v>
      </c>
      <c r="EZ262">
        <v>2</v>
      </c>
      <c r="FA262">
        <v>0.38599600000000001</v>
      </c>
      <c r="FB262">
        <v>-0.302952</v>
      </c>
      <c r="FC262">
        <v>20.275300000000001</v>
      </c>
      <c r="FD262">
        <v>5.2174399999999999</v>
      </c>
      <c r="FE262">
        <v>12.0047</v>
      </c>
      <c r="FF262">
        <v>4.9870000000000001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1.86222</v>
      </c>
      <c r="FN262">
        <v>1.86429</v>
      </c>
      <c r="FO262">
        <v>1.8603499999999999</v>
      </c>
      <c r="FP262">
        <v>1.8611</v>
      </c>
      <c r="FQ262">
        <v>1.8602000000000001</v>
      </c>
      <c r="FR262">
        <v>1.86189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-8.41</v>
      </c>
      <c r="GH262">
        <v>0.25540000000000002</v>
      </c>
      <c r="GI262">
        <v>-4.4273770621571362</v>
      </c>
      <c r="GJ262">
        <v>-4.6782648166075668E-3</v>
      </c>
      <c r="GK262">
        <v>2.0645039605938809E-6</v>
      </c>
      <c r="GL262">
        <v>-4.2957140779123221E-10</v>
      </c>
      <c r="GM262">
        <v>-7.2769555290842433E-2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103.7</v>
      </c>
      <c r="GV262">
        <v>103.6</v>
      </c>
      <c r="GW262">
        <v>4.1027800000000001</v>
      </c>
      <c r="GX262">
        <v>2.4853499999999999</v>
      </c>
      <c r="GY262">
        <v>2.04834</v>
      </c>
      <c r="GZ262">
        <v>2.6220699999999999</v>
      </c>
      <c r="HA262">
        <v>2.1972700000000001</v>
      </c>
      <c r="HB262">
        <v>2.3315399999999999</v>
      </c>
      <c r="HC262">
        <v>37.795299999999997</v>
      </c>
      <c r="HD262">
        <v>14.2196</v>
      </c>
      <c r="HE262">
        <v>18</v>
      </c>
      <c r="HF262">
        <v>706.72500000000002</v>
      </c>
      <c r="HG262">
        <v>767.93499999999995</v>
      </c>
      <c r="HH262">
        <v>31.000499999999999</v>
      </c>
      <c r="HI262">
        <v>32.305300000000003</v>
      </c>
      <c r="HJ262">
        <v>30.0001</v>
      </c>
      <c r="HK262">
        <v>32.269799999999996</v>
      </c>
      <c r="HL262">
        <v>32.2821</v>
      </c>
      <c r="HM262">
        <v>82.031000000000006</v>
      </c>
      <c r="HN262">
        <v>18.1172</v>
      </c>
      <c r="HO262">
        <v>100</v>
      </c>
      <c r="HP262">
        <v>31</v>
      </c>
      <c r="HQ262">
        <v>1649.02</v>
      </c>
      <c r="HR262">
        <v>31.494499999999999</v>
      </c>
      <c r="HS262">
        <v>99.008300000000006</v>
      </c>
      <c r="HT262">
        <v>97.69</v>
      </c>
    </row>
    <row r="263" spans="1:228" x14ac:dyDescent="0.2">
      <c r="A263">
        <v>248</v>
      </c>
      <c r="B263">
        <v>1678122526.5999999</v>
      </c>
      <c r="C263">
        <v>986.09999990463257</v>
      </c>
      <c r="D263" t="s">
        <v>855</v>
      </c>
      <c r="E263" t="s">
        <v>856</v>
      </c>
      <c r="F263">
        <v>4</v>
      </c>
      <c r="G263">
        <v>1678122524.2874999</v>
      </c>
      <c r="H263">
        <f t="shared" si="102"/>
        <v>1.8924849600247577E-3</v>
      </c>
      <c r="I263">
        <f t="shared" si="103"/>
        <v>1.8924849600247577</v>
      </c>
      <c r="J263">
        <f t="shared" si="104"/>
        <v>16.244105065076489</v>
      </c>
      <c r="K263">
        <f t="shared" si="105"/>
        <v>1612.35</v>
      </c>
      <c r="L263">
        <f t="shared" si="106"/>
        <v>1383.1843196306356</v>
      </c>
      <c r="M263">
        <f t="shared" si="107"/>
        <v>140.2041599966436</v>
      </c>
      <c r="N263">
        <f t="shared" si="108"/>
        <v>163.4331550483125</v>
      </c>
      <c r="O263">
        <f t="shared" si="109"/>
        <v>0.13632015006736253</v>
      </c>
      <c r="P263">
        <f t="shared" si="110"/>
        <v>2.7668021793681117</v>
      </c>
      <c r="Q263">
        <f t="shared" si="111"/>
        <v>0.13269576057666982</v>
      </c>
      <c r="R263">
        <f t="shared" si="112"/>
        <v>8.3252461092321844E-2</v>
      </c>
      <c r="S263">
        <f t="shared" si="113"/>
        <v>226.115619697841</v>
      </c>
      <c r="T263">
        <f t="shared" si="114"/>
        <v>33.063158219497176</v>
      </c>
      <c r="U263">
        <f t="shared" si="115"/>
        <v>31.880649999999999</v>
      </c>
      <c r="V263">
        <f t="shared" si="116"/>
        <v>4.7429209050427428</v>
      </c>
      <c r="W263">
        <f t="shared" si="117"/>
        <v>69.552216388121906</v>
      </c>
      <c r="X263">
        <f t="shared" si="118"/>
        <v>3.355039857299813</v>
      </c>
      <c r="Y263">
        <f t="shared" si="119"/>
        <v>4.8237713066938088</v>
      </c>
      <c r="Z263">
        <f t="shared" si="120"/>
        <v>1.3878810477429298</v>
      </c>
      <c r="AA263">
        <f t="shared" si="121"/>
        <v>-83.458586737091807</v>
      </c>
      <c r="AB263">
        <f t="shared" si="122"/>
        <v>44.555238737405801</v>
      </c>
      <c r="AC263">
        <f t="shared" si="123"/>
        <v>3.6530838611161114</v>
      </c>
      <c r="AD263">
        <f t="shared" si="124"/>
        <v>190.86535555927108</v>
      </c>
      <c r="AE263">
        <f t="shared" si="125"/>
        <v>27.494005613280365</v>
      </c>
      <c r="AF263">
        <f t="shared" si="126"/>
        <v>1.8934245609740337</v>
      </c>
      <c r="AG263">
        <f t="shared" si="127"/>
        <v>16.244105065076489</v>
      </c>
      <c r="AH263">
        <v>1693.0018730553861</v>
      </c>
      <c r="AI263">
        <v>1670.8168484848479</v>
      </c>
      <c r="AJ263">
        <v>1.7971436287989839</v>
      </c>
      <c r="AK263">
        <v>60.783550458012961</v>
      </c>
      <c r="AL263">
        <f t="shared" si="128"/>
        <v>1.8924849600247577</v>
      </c>
      <c r="AM263">
        <v>31.40871589512615</v>
      </c>
      <c r="AN263">
        <v>33.097893939393948</v>
      </c>
      <c r="AO263">
        <v>-1.0473404257161671E-5</v>
      </c>
      <c r="AP263">
        <v>100.31295513855321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47442.02296668879</v>
      </c>
      <c r="AV263">
        <f t="shared" si="132"/>
        <v>1199.99875</v>
      </c>
      <c r="AW263">
        <f t="shared" si="133"/>
        <v>1025.9242449211611</v>
      </c>
      <c r="AX263">
        <f t="shared" si="134"/>
        <v>0.8549377613278023</v>
      </c>
      <c r="AY263">
        <f t="shared" si="135"/>
        <v>0.18842987936265851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1678122524.2874999</v>
      </c>
      <c r="BF263">
        <v>1612.35</v>
      </c>
      <c r="BG263">
        <v>1640.5474999999999</v>
      </c>
      <c r="BH263">
        <v>33.099150000000002</v>
      </c>
      <c r="BI263">
        <v>31.409199999999998</v>
      </c>
      <c r="BJ263">
        <v>1620.7637500000001</v>
      </c>
      <c r="BK263">
        <v>32.843674999999998</v>
      </c>
      <c r="BL263">
        <v>649.99099999999999</v>
      </c>
      <c r="BM263">
        <v>101.26325</v>
      </c>
      <c r="BN263">
        <v>0.10007375</v>
      </c>
      <c r="BO263">
        <v>32.179349999999999</v>
      </c>
      <c r="BP263">
        <v>31.880649999999999</v>
      </c>
      <c r="BQ263">
        <v>999.9</v>
      </c>
      <c r="BR263">
        <v>0</v>
      </c>
      <c r="BS263">
        <v>0</v>
      </c>
      <c r="BT263">
        <v>8986.3274999999994</v>
      </c>
      <c r="BU263">
        <v>0</v>
      </c>
      <c r="BV263">
        <v>183.54724999999999</v>
      </c>
      <c r="BW263">
        <v>-28.199850000000001</v>
      </c>
      <c r="BX263">
        <v>1667.5450000000001</v>
      </c>
      <c r="BY263">
        <v>1693.7474999999999</v>
      </c>
      <c r="BZ263">
        <v>1.6899599999999999</v>
      </c>
      <c r="CA263">
        <v>1640.5474999999999</v>
      </c>
      <c r="CB263">
        <v>31.409199999999998</v>
      </c>
      <c r="CC263">
        <v>3.3517187499999999</v>
      </c>
      <c r="CD263">
        <v>3.1805875000000001</v>
      </c>
      <c r="CE263">
        <v>25.886787500000001</v>
      </c>
      <c r="CF263">
        <v>25.004799999999999</v>
      </c>
      <c r="CG263">
        <v>1199.99875</v>
      </c>
      <c r="CH263">
        <v>0.49999199999999999</v>
      </c>
      <c r="CI263">
        <v>0.50000800000000001</v>
      </c>
      <c r="CJ263">
        <v>0</v>
      </c>
      <c r="CK263">
        <v>1438.7137499999999</v>
      </c>
      <c r="CL263">
        <v>4.9990899999999998</v>
      </c>
      <c r="CM263">
        <v>15369.975</v>
      </c>
      <c r="CN263">
        <v>9557.8149999999987</v>
      </c>
      <c r="CO263">
        <v>41.811999999999998</v>
      </c>
      <c r="CP263">
        <v>43.359250000000003</v>
      </c>
      <c r="CQ263">
        <v>42.561999999999998</v>
      </c>
      <c r="CR263">
        <v>42.5</v>
      </c>
      <c r="CS263">
        <v>43.061999999999998</v>
      </c>
      <c r="CT263">
        <v>597.49</v>
      </c>
      <c r="CU263">
        <v>597.51</v>
      </c>
      <c r="CV263">
        <v>0</v>
      </c>
      <c r="CW263">
        <v>1678122568.5999999</v>
      </c>
      <c r="CX263">
        <v>0</v>
      </c>
      <c r="CY263">
        <v>1678116306.0999999</v>
      </c>
      <c r="CZ263" t="s">
        <v>356</v>
      </c>
      <c r="DA263">
        <v>1678116302.5999999</v>
      </c>
      <c r="DB263">
        <v>1678116306.0999999</v>
      </c>
      <c r="DC263">
        <v>12</v>
      </c>
      <c r="DD263">
        <v>3.5000000000000003E-2</v>
      </c>
      <c r="DE263">
        <v>0.05</v>
      </c>
      <c r="DF263">
        <v>-6.1040000000000001</v>
      </c>
      <c r="DG263">
        <v>0.249</v>
      </c>
      <c r="DH263">
        <v>413</v>
      </c>
      <c r="DI263">
        <v>32</v>
      </c>
      <c r="DJ263">
        <v>0.5</v>
      </c>
      <c r="DK263">
        <v>0.15</v>
      </c>
      <c r="DL263">
        <v>-28.177048780487809</v>
      </c>
      <c r="DM263">
        <v>0.15169756097561729</v>
      </c>
      <c r="DN263">
        <v>7.3388176498208876E-2</v>
      </c>
      <c r="DO263">
        <v>0</v>
      </c>
      <c r="DP263">
        <v>1.6967051219512199</v>
      </c>
      <c r="DQ263">
        <v>-4.2713728222995122E-2</v>
      </c>
      <c r="DR263">
        <v>4.4095396153424086E-3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3.29758</v>
      </c>
      <c r="EB263">
        <v>2.6253899999999999</v>
      </c>
      <c r="EC263">
        <v>0.25193599999999999</v>
      </c>
      <c r="ED263">
        <v>0.25208599999999998</v>
      </c>
      <c r="EE263">
        <v>0.13694799999999999</v>
      </c>
      <c r="EF263">
        <v>0.13104199999999999</v>
      </c>
      <c r="EG263">
        <v>22581.4</v>
      </c>
      <c r="EH263">
        <v>22901.5</v>
      </c>
      <c r="EI263">
        <v>28091.8</v>
      </c>
      <c r="EJ263">
        <v>29478.400000000001</v>
      </c>
      <c r="EK263">
        <v>33387.4</v>
      </c>
      <c r="EL263">
        <v>35563.4</v>
      </c>
      <c r="EM263">
        <v>39668.699999999997</v>
      </c>
      <c r="EN263">
        <v>42122.9</v>
      </c>
      <c r="EO263">
        <v>2.23767</v>
      </c>
      <c r="EP263">
        <v>2.2156699999999998</v>
      </c>
      <c r="EQ263">
        <v>0.12520700000000001</v>
      </c>
      <c r="ER263">
        <v>0</v>
      </c>
      <c r="ES263">
        <v>29.848400000000002</v>
      </c>
      <c r="ET263">
        <v>999.9</v>
      </c>
      <c r="EU263">
        <v>74.900000000000006</v>
      </c>
      <c r="EV263">
        <v>32.700000000000003</v>
      </c>
      <c r="EW263">
        <v>36.7425</v>
      </c>
      <c r="EX263">
        <v>56.882599999999996</v>
      </c>
      <c r="EY263">
        <v>-4.1906999999999996</v>
      </c>
      <c r="EZ263">
        <v>2</v>
      </c>
      <c r="FA263">
        <v>0.38586100000000001</v>
      </c>
      <c r="FB263">
        <v>-0.30185499999999998</v>
      </c>
      <c r="FC263">
        <v>20.275200000000002</v>
      </c>
      <c r="FD263">
        <v>5.2172900000000002</v>
      </c>
      <c r="FE263">
        <v>12.0046</v>
      </c>
      <c r="FF263">
        <v>4.9870999999999999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1.86226</v>
      </c>
      <c r="FN263">
        <v>1.8643000000000001</v>
      </c>
      <c r="FO263">
        <v>1.8603499999999999</v>
      </c>
      <c r="FP263">
        <v>1.8610800000000001</v>
      </c>
      <c r="FQ263">
        <v>1.8602000000000001</v>
      </c>
      <c r="FR263">
        <v>1.86188</v>
      </c>
      <c r="FS263">
        <v>1.85853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-8.42</v>
      </c>
      <c r="GH263">
        <v>0.25540000000000002</v>
      </c>
      <c r="GI263">
        <v>-4.4273770621571362</v>
      </c>
      <c r="GJ263">
        <v>-4.6782648166075668E-3</v>
      </c>
      <c r="GK263">
        <v>2.0645039605938809E-6</v>
      </c>
      <c r="GL263">
        <v>-4.2957140779123221E-10</v>
      </c>
      <c r="GM263">
        <v>-7.2769555290842433E-2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103.7</v>
      </c>
      <c r="GV263">
        <v>103.7</v>
      </c>
      <c r="GW263">
        <v>4.1149899999999997</v>
      </c>
      <c r="GX263">
        <v>2.49512</v>
      </c>
      <c r="GY263">
        <v>2.04834</v>
      </c>
      <c r="GZ263">
        <v>2.6208499999999999</v>
      </c>
      <c r="HA263">
        <v>2.1972700000000001</v>
      </c>
      <c r="HB263">
        <v>2.2631800000000002</v>
      </c>
      <c r="HC263">
        <v>37.795299999999997</v>
      </c>
      <c r="HD263">
        <v>14.2196</v>
      </c>
      <c r="HE263">
        <v>18</v>
      </c>
      <c r="HF263">
        <v>706.76700000000005</v>
      </c>
      <c r="HG263">
        <v>767.88800000000003</v>
      </c>
      <c r="HH263">
        <v>31.000399999999999</v>
      </c>
      <c r="HI263">
        <v>32.308</v>
      </c>
      <c r="HJ263">
        <v>30.0001</v>
      </c>
      <c r="HK263">
        <v>32.269799999999996</v>
      </c>
      <c r="HL263">
        <v>32.284300000000002</v>
      </c>
      <c r="HM263">
        <v>82.293400000000005</v>
      </c>
      <c r="HN263">
        <v>17.843800000000002</v>
      </c>
      <c r="HO263">
        <v>100</v>
      </c>
      <c r="HP263">
        <v>31</v>
      </c>
      <c r="HQ263">
        <v>1655.7</v>
      </c>
      <c r="HR263">
        <v>31.5137</v>
      </c>
      <c r="HS263">
        <v>99.010900000000007</v>
      </c>
      <c r="HT263">
        <v>97.690799999999996</v>
      </c>
    </row>
    <row r="264" spans="1:228" x14ac:dyDescent="0.2">
      <c r="A264">
        <v>249</v>
      </c>
      <c r="B264">
        <v>1678122530.5999999</v>
      </c>
      <c r="C264">
        <v>990.09999990463257</v>
      </c>
      <c r="D264" t="s">
        <v>857</v>
      </c>
      <c r="E264" t="s">
        <v>858</v>
      </c>
      <c r="F264">
        <v>4</v>
      </c>
      <c r="G264">
        <v>1678122528.5999999</v>
      </c>
      <c r="H264">
        <f t="shared" si="102"/>
        <v>1.8687808582913698E-3</v>
      </c>
      <c r="I264">
        <f t="shared" si="103"/>
        <v>1.8687808582913699</v>
      </c>
      <c r="J264">
        <f t="shared" si="104"/>
        <v>16.448117455678997</v>
      </c>
      <c r="K264">
        <f t="shared" si="105"/>
        <v>1619.8228571428569</v>
      </c>
      <c r="L264">
        <f t="shared" si="106"/>
        <v>1385.5227106237717</v>
      </c>
      <c r="M264">
        <f t="shared" si="107"/>
        <v>140.43880302090329</v>
      </c>
      <c r="N264">
        <f t="shared" si="108"/>
        <v>164.18784146860122</v>
      </c>
      <c r="O264">
        <f t="shared" si="109"/>
        <v>0.13452552031074638</v>
      </c>
      <c r="P264">
        <f t="shared" si="110"/>
        <v>2.7746652093037105</v>
      </c>
      <c r="Q264">
        <f t="shared" si="111"/>
        <v>0.1310043246017831</v>
      </c>
      <c r="R264">
        <f t="shared" si="112"/>
        <v>8.2186391586003549E-2</v>
      </c>
      <c r="S264">
        <f t="shared" si="113"/>
        <v>226.11531720730682</v>
      </c>
      <c r="T264">
        <f t="shared" si="114"/>
        <v>33.065451864632841</v>
      </c>
      <c r="U264">
        <f t="shared" si="115"/>
        <v>31.88055714285715</v>
      </c>
      <c r="V264">
        <f t="shared" si="116"/>
        <v>4.7428959555984953</v>
      </c>
      <c r="W264">
        <f t="shared" si="117"/>
        <v>69.552980498417284</v>
      </c>
      <c r="X264">
        <f t="shared" si="118"/>
        <v>3.3547258797639339</v>
      </c>
      <c r="Y264">
        <f t="shared" si="119"/>
        <v>4.8232668905400429</v>
      </c>
      <c r="Z264">
        <f t="shared" si="120"/>
        <v>1.3881700758345614</v>
      </c>
      <c r="AA264">
        <f t="shared" si="121"/>
        <v>-82.413235850649414</v>
      </c>
      <c r="AB264">
        <f t="shared" si="122"/>
        <v>44.419014105429589</v>
      </c>
      <c r="AC264">
        <f t="shared" si="123"/>
        <v>3.6315593981021732</v>
      </c>
      <c r="AD264">
        <f t="shared" si="124"/>
        <v>191.75265486018918</v>
      </c>
      <c r="AE264">
        <f t="shared" si="125"/>
        <v>27.34512089582142</v>
      </c>
      <c r="AF264">
        <f t="shared" si="126"/>
        <v>1.8616662448698957</v>
      </c>
      <c r="AG264">
        <f t="shared" si="127"/>
        <v>16.448117455678997</v>
      </c>
      <c r="AH264">
        <v>1700.049691951373</v>
      </c>
      <c r="AI264">
        <v>1677.849454545455</v>
      </c>
      <c r="AJ264">
        <v>1.7492902001646771</v>
      </c>
      <c r="AK264">
        <v>60.783550458012961</v>
      </c>
      <c r="AL264">
        <f t="shared" si="128"/>
        <v>1.8687808582913699</v>
      </c>
      <c r="AM264">
        <v>31.43044926991773</v>
      </c>
      <c r="AN264">
        <v>33.098368484848471</v>
      </c>
      <c r="AO264">
        <v>-7.1328206415446409E-6</v>
      </c>
      <c r="AP264">
        <v>100.31295513855321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47659.39310339553</v>
      </c>
      <c r="AV264">
        <f t="shared" si="132"/>
        <v>1199.997142857143</v>
      </c>
      <c r="AW264">
        <f t="shared" si="133"/>
        <v>1025.922871091869</v>
      </c>
      <c r="AX264">
        <f t="shared" si="134"/>
        <v>0.85493776147598943</v>
      </c>
      <c r="AY264">
        <f t="shared" si="135"/>
        <v>0.18842987964865959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1678122528.5999999</v>
      </c>
      <c r="BF264">
        <v>1619.8228571428569</v>
      </c>
      <c r="BG264">
        <v>1647.8471428571429</v>
      </c>
      <c r="BH264">
        <v>33.096614285714288</v>
      </c>
      <c r="BI264">
        <v>31.435085714285709</v>
      </c>
      <c r="BJ264">
        <v>1628.248571428571</v>
      </c>
      <c r="BK264">
        <v>32.841171428571428</v>
      </c>
      <c r="BL264">
        <v>650.02242857142858</v>
      </c>
      <c r="BM264">
        <v>101.2618571428571</v>
      </c>
      <c r="BN264">
        <v>9.9745914285714291E-2</v>
      </c>
      <c r="BO264">
        <v>32.177500000000002</v>
      </c>
      <c r="BP264">
        <v>31.88055714285715</v>
      </c>
      <c r="BQ264">
        <v>999.89999999999986</v>
      </c>
      <c r="BR264">
        <v>0</v>
      </c>
      <c r="BS264">
        <v>0</v>
      </c>
      <c r="BT264">
        <v>9028.2157142857141</v>
      </c>
      <c r="BU264">
        <v>0</v>
      </c>
      <c r="BV264">
        <v>191.07771428571431</v>
      </c>
      <c r="BW264">
        <v>-28.02441428571429</v>
      </c>
      <c r="BX264">
        <v>1675.268571428571</v>
      </c>
      <c r="BY264">
        <v>1701.3271428571429</v>
      </c>
      <c r="BZ264">
        <v>1.6615342857142861</v>
      </c>
      <c r="CA264">
        <v>1647.8471428571429</v>
      </c>
      <c r="CB264">
        <v>31.435085714285709</v>
      </c>
      <c r="CC264">
        <v>3.351420000000001</v>
      </c>
      <c r="CD264">
        <v>3.1831714285714279</v>
      </c>
      <c r="CE264">
        <v>25.885271428571428</v>
      </c>
      <c r="CF264">
        <v>25.018442857142851</v>
      </c>
      <c r="CG264">
        <v>1199.997142857143</v>
      </c>
      <c r="CH264">
        <v>0.49999199999999988</v>
      </c>
      <c r="CI264">
        <v>0.50000800000000012</v>
      </c>
      <c r="CJ264">
        <v>0</v>
      </c>
      <c r="CK264">
        <v>1438.075714285714</v>
      </c>
      <c r="CL264">
        <v>4.9990899999999998</v>
      </c>
      <c r="CM264">
        <v>15356.657142857141</v>
      </c>
      <c r="CN264">
        <v>9557.7799999999988</v>
      </c>
      <c r="CO264">
        <v>41.811999999999998</v>
      </c>
      <c r="CP264">
        <v>43.375</v>
      </c>
      <c r="CQ264">
        <v>42.561999999999998</v>
      </c>
      <c r="CR264">
        <v>42.5</v>
      </c>
      <c r="CS264">
        <v>43.071000000000012</v>
      </c>
      <c r="CT264">
        <v>597.49142857142851</v>
      </c>
      <c r="CU264">
        <v>597.51142857142872</v>
      </c>
      <c r="CV264">
        <v>0</v>
      </c>
      <c r="CW264">
        <v>1678122572.8</v>
      </c>
      <c r="CX264">
        <v>0</v>
      </c>
      <c r="CY264">
        <v>1678116306.0999999</v>
      </c>
      <c r="CZ264" t="s">
        <v>356</v>
      </c>
      <c r="DA264">
        <v>1678116302.5999999</v>
      </c>
      <c r="DB264">
        <v>1678116306.0999999</v>
      </c>
      <c r="DC264">
        <v>12</v>
      </c>
      <c r="DD264">
        <v>3.5000000000000003E-2</v>
      </c>
      <c r="DE264">
        <v>0.05</v>
      </c>
      <c r="DF264">
        <v>-6.1040000000000001</v>
      </c>
      <c r="DG264">
        <v>0.249</v>
      </c>
      <c r="DH264">
        <v>413</v>
      </c>
      <c r="DI264">
        <v>32</v>
      </c>
      <c r="DJ264">
        <v>0.5</v>
      </c>
      <c r="DK264">
        <v>0.15</v>
      </c>
      <c r="DL264">
        <v>-28.137905</v>
      </c>
      <c r="DM264">
        <v>0.1391887429643523</v>
      </c>
      <c r="DN264">
        <v>7.4884794684902556E-2</v>
      </c>
      <c r="DO264">
        <v>0</v>
      </c>
      <c r="DP264">
        <v>1.6908915</v>
      </c>
      <c r="DQ264">
        <v>-8.5668517823637824E-2</v>
      </c>
      <c r="DR264">
        <v>1.043325489720247E-2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3.2973599999999998</v>
      </c>
      <c r="EB264">
        <v>2.6249699999999998</v>
      </c>
      <c r="EC264">
        <v>0.25255</v>
      </c>
      <c r="ED264">
        <v>0.25269200000000003</v>
      </c>
      <c r="EE264">
        <v>0.13695099999999999</v>
      </c>
      <c r="EF264">
        <v>0.13114899999999999</v>
      </c>
      <c r="EG264">
        <v>22562.7</v>
      </c>
      <c r="EH264">
        <v>22883.4</v>
      </c>
      <c r="EI264">
        <v>28091.7</v>
      </c>
      <c r="EJ264">
        <v>29479</v>
      </c>
      <c r="EK264">
        <v>33387.5</v>
      </c>
      <c r="EL264">
        <v>35559.599999999999</v>
      </c>
      <c r="EM264">
        <v>39668.800000000003</v>
      </c>
      <c r="EN264">
        <v>42123.5</v>
      </c>
      <c r="EO264">
        <v>2.2373799999999999</v>
      </c>
      <c r="EP264">
        <v>2.2160000000000002</v>
      </c>
      <c r="EQ264">
        <v>0.125028</v>
      </c>
      <c r="ER264">
        <v>0</v>
      </c>
      <c r="ES264">
        <v>29.8504</v>
      </c>
      <c r="ET264">
        <v>999.9</v>
      </c>
      <c r="EU264">
        <v>74.900000000000006</v>
      </c>
      <c r="EV264">
        <v>32.700000000000003</v>
      </c>
      <c r="EW264">
        <v>36.7438</v>
      </c>
      <c r="EX264">
        <v>57.122599999999998</v>
      </c>
      <c r="EY264">
        <v>-4.2588100000000004</v>
      </c>
      <c r="EZ264">
        <v>2</v>
      </c>
      <c r="FA264">
        <v>0.386098</v>
      </c>
      <c r="FB264">
        <v>-0.30216999999999999</v>
      </c>
      <c r="FC264">
        <v>20.275200000000002</v>
      </c>
      <c r="FD264">
        <v>5.2166899999999998</v>
      </c>
      <c r="FE264">
        <v>12.0044</v>
      </c>
      <c r="FF264">
        <v>4.9859999999999998</v>
      </c>
      <c r="FG264">
        <v>3.2844500000000001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1.86226</v>
      </c>
      <c r="FN264">
        <v>1.8643000000000001</v>
      </c>
      <c r="FO264">
        <v>1.8603499999999999</v>
      </c>
      <c r="FP264">
        <v>1.8610899999999999</v>
      </c>
      <c r="FQ264">
        <v>1.8602000000000001</v>
      </c>
      <c r="FR264">
        <v>1.86188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-8.43</v>
      </c>
      <c r="GH264">
        <v>0.2555</v>
      </c>
      <c r="GI264">
        <v>-4.4273770621571362</v>
      </c>
      <c r="GJ264">
        <v>-4.6782648166075668E-3</v>
      </c>
      <c r="GK264">
        <v>2.0645039605938809E-6</v>
      </c>
      <c r="GL264">
        <v>-4.2957140779123221E-10</v>
      </c>
      <c r="GM264">
        <v>-7.2769555290842433E-2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103.8</v>
      </c>
      <c r="GV264">
        <v>103.7</v>
      </c>
      <c r="GW264">
        <v>4.1284200000000002</v>
      </c>
      <c r="GX264">
        <v>2.4841299999999999</v>
      </c>
      <c r="GY264">
        <v>2.04834</v>
      </c>
      <c r="GZ264">
        <v>2.6220699999999999</v>
      </c>
      <c r="HA264">
        <v>2.1972700000000001</v>
      </c>
      <c r="HB264">
        <v>2.31812</v>
      </c>
      <c r="HC264">
        <v>37.795299999999997</v>
      </c>
      <c r="HD264">
        <v>14.2371</v>
      </c>
      <c r="HE264">
        <v>18</v>
      </c>
      <c r="HF264">
        <v>706.51700000000005</v>
      </c>
      <c r="HG264">
        <v>768.21699999999998</v>
      </c>
      <c r="HH264">
        <v>31.0001</v>
      </c>
      <c r="HI264">
        <v>32.308</v>
      </c>
      <c r="HJ264">
        <v>30.0001</v>
      </c>
      <c r="HK264">
        <v>32.269799999999996</v>
      </c>
      <c r="HL264">
        <v>32.284999999999997</v>
      </c>
      <c r="HM264">
        <v>82.550600000000003</v>
      </c>
      <c r="HN264">
        <v>17.843800000000002</v>
      </c>
      <c r="HO264">
        <v>100</v>
      </c>
      <c r="HP264">
        <v>31</v>
      </c>
      <c r="HQ264">
        <v>1662.39</v>
      </c>
      <c r="HR264">
        <v>31.5183</v>
      </c>
      <c r="HS264">
        <v>99.010999999999996</v>
      </c>
      <c r="HT264">
        <v>97.692499999999995</v>
      </c>
    </row>
    <row r="265" spans="1:228" x14ac:dyDescent="0.2">
      <c r="A265">
        <v>250</v>
      </c>
      <c r="B265">
        <v>1678122534.5999999</v>
      </c>
      <c r="C265">
        <v>994.09999990463257</v>
      </c>
      <c r="D265" t="s">
        <v>859</v>
      </c>
      <c r="E265" t="s">
        <v>860</v>
      </c>
      <c r="F265">
        <v>4</v>
      </c>
      <c r="G265">
        <v>1678122532.2874999</v>
      </c>
      <c r="H265">
        <f t="shared" si="102"/>
        <v>1.8514406679498142E-3</v>
      </c>
      <c r="I265">
        <f t="shared" si="103"/>
        <v>1.8514406679498141</v>
      </c>
      <c r="J265">
        <f t="shared" si="104"/>
        <v>16.400852406564912</v>
      </c>
      <c r="K265">
        <f t="shared" si="105"/>
        <v>1625.9712500000001</v>
      </c>
      <c r="L265">
        <f t="shared" si="106"/>
        <v>1390.0152465257438</v>
      </c>
      <c r="M265">
        <f t="shared" si="107"/>
        <v>140.89283949778152</v>
      </c>
      <c r="N265">
        <f t="shared" si="108"/>
        <v>164.80949178568193</v>
      </c>
      <c r="O265">
        <f t="shared" si="109"/>
        <v>0.13311275507710768</v>
      </c>
      <c r="P265">
        <f t="shared" si="110"/>
        <v>2.7718564113904147</v>
      </c>
      <c r="Q265">
        <f t="shared" si="111"/>
        <v>0.1296607110968411</v>
      </c>
      <c r="R265">
        <f t="shared" si="112"/>
        <v>8.1340640419376067E-2</v>
      </c>
      <c r="S265">
        <f t="shared" si="113"/>
        <v>226.11514832284107</v>
      </c>
      <c r="T265">
        <f t="shared" si="114"/>
        <v>33.070337506076314</v>
      </c>
      <c r="U265">
        <f t="shared" si="115"/>
        <v>31.888674999999999</v>
      </c>
      <c r="V265">
        <f t="shared" si="116"/>
        <v>4.7450775444745776</v>
      </c>
      <c r="W265">
        <f t="shared" si="117"/>
        <v>69.573176890810302</v>
      </c>
      <c r="X265">
        <f t="shared" si="118"/>
        <v>3.355571968554329</v>
      </c>
      <c r="Y265">
        <f t="shared" si="119"/>
        <v>4.8230828582409551</v>
      </c>
      <c r="Z265">
        <f t="shared" si="120"/>
        <v>1.3895055759202486</v>
      </c>
      <c r="AA265">
        <f t="shared" si="121"/>
        <v>-81.648533456586804</v>
      </c>
      <c r="AB265">
        <f t="shared" si="122"/>
        <v>43.06007642947921</v>
      </c>
      <c r="AC265">
        <f t="shared" si="123"/>
        <v>3.5241532221805763</v>
      </c>
      <c r="AD265">
        <f t="shared" si="124"/>
        <v>191.05084451791404</v>
      </c>
      <c r="AE265">
        <f t="shared" si="125"/>
        <v>27.391549255161646</v>
      </c>
      <c r="AF265">
        <f t="shared" si="126"/>
        <v>1.8471079657547667</v>
      </c>
      <c r="AG265">
        <f t="shared" si="127"/>
        <v>16.400852406564912</v>
      </c>
      <c r="AH265">
        <v>1707.034159852336</v>
      </c>
      <c r="AI265">
        <v>1684.844060606059</v>
      </c>
      <c r="AJ265">
        <v>1.7574231589058671</v>
      </c>
      <c r="AK265">
        <v>60.783550458012961</v>
      </c>
      <c r="AL265">
        <f t="shared" si="128"/>
        <v>1.8514406679498141</v>
      </c>
      <c r="AM265">
        <v>31.45671660757521</v>
      </c>
      <c r="AN265">
        <v>33.109047272727253</v>
      </c>
      <c r="AO265">
        <v>5.9769977793935693E-5</v>
      </c>
      <c r="AP265">
        <v>100.31295513855321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47581.906433250238</v>
      </c>
      <c r="AV265">
        <f t="shared" si="132"/>
        <v>1199.9962499999999</v>
      </c>
      <c r="AW265">
        <f t="shared" si="133"/>
        <v>1025.9221074211612</v>
      </c>
      <c r="AX265">
        <f t="shared" si="134"/>
        <v>0.85493776119813802</v>
      </c>
      <c r="AY265">
        <f t="shared" si="135"/>
        <v>0.18842987911240647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1678122532.2874999</v>
      </c>
      <c r="BF265">
        <v>1625.9712500000001</v>
      </c>
      <c r="BG265">
        <v>1654.0325</v>
      </c>
      <c r="BH265">
        <v>33.105275000000013</v>
      </c>
      <c r="BI265">
        <v>31.4564375</v>
      </c>
      <c r="BJ265">
        <v>1634.4075</v>
      </c>
      <c r="BK265">
        <v>32.849762499999997</v>
      </c>
      <c r="BL265">
        <v>649.89750000000004</v>
      </c>
      <c r="BM265">
        <v>101.261</v>
      </c>
      <c r="BN265">
        <v>9.9643237499999995E-2</v>
      </c>
      <c r="BO265">
        <v>32.176824999999987</v>
      </c>
      <c r="BP265">
        <v>31.888674999999999</v>
      </c>
      <c r="BQ265">
        <v>999.9</v>
      </c>
      <c r="BR265">
        <v>0</v>
      </c>
      <c r="BS265">
        <v>0</v>
      </c>
      <c r="BT265">
        <v>9013.36</v>
      </c>
      <c r="BU265">
        <v>0</v>
      </c>
      <c r="BV265">
        <v>198.01425</v>
      </c>
      <c r="BW265">
        <v>-28.063512500000002</v>
      </c>
      <c r="BX265">
        <v>1681.6412499999999</v>
      </c>
      <c r="BY265">
        <v>1707.7550000000001</v>
      </c>
      <c r="BZ265">
        <v>1.64884875</v>
      </c>
      <c r="CA265">
        <v>1654.0325</v>
      </c>
      <c r="CB265">
        <v>31.4564375</v>
      </c>
      <c r="CC265">
        <v>3.3522750000000001</v>
      </c>
      <c r="CD265">
        <v>3.1853087499999999</v>
      </c>
      <c r="CE265">
        <v>25.889575000000001</v>
      </c>
      <c r="CF265">
        <v>25.029675000000001</v>
      </c>
      <c r="CG265">
        <v>1199.9962499999999</v>
      </c>
      <c r="CH265">
        <v>0.49999199999999999</v>
      </c>
      <c r="CI265">
        <v>0.50000800000000001</v>
      </c>
      <c r="CJ265">
        <v>0</v>
      </c>
      <c r="CK265">
        <v>1437.1737499999999</v>
      </c>
      <c r="CL265">
        <v>4.9990899999999998</v>
      </c>
      <c r="CM265">
        <v>15348.05</v>
      </c>
      <c r="CN265">
        <v>9557.786250000001</v>
      </c>
      <c r="CO265">
        <v>41.811999999999998</v>
      </c>
      <c r="CP265">
        <v>43.375</v>
      </c>
      <c r="CQ265">
        <v>42.561999999999998</v>
      </c>
      <c r="CR265">
        <v>42.5</v>
      </c>
      <c r="CS265">
        <v>43.061999999999998</v>
      </c>
      <c r="CT265">
        <v>597.48874999999998</v>
      </c>
      <c r="CU265">
        <v>597.50874999999996</v>
      </c>
      <c r="CV265">
        <v>0</v>
      </c>
      <c r="CW265">
        <v>1678122576.4000001</v>
      </c>
      <c r="CX265">
        <v>0</v>
      </c>
      <c r="CY265">
        <v>1678116306.0999999</v>
      </c>
      <c r="CZ265" t="s">
        <v>356</v>
      </c>
      <c r="DA265">
        <v>1678116302.5999999</v>
      </c>
      <c r="DB265">
        <v>1678116306.0999999</v>
      </c>
      <c r="DC265">
        <v>12</v>
      </c>
      <c r="DD265">
        <v>3.5000000000000003E-2</v>
      </c>
      <c r="DE265">
        <v>0.05</v>
      </c>
      <c r="DF265">
        <v>-6.1040000000000001</v>
      </c>
      <c r="DG265">
        <v>0.249</v>
      </c>
      <c r="DH265">
        <v>413</v>
      </c>
      <c r="DI265">
        <v>32</v>
      </c>
      <c r="DJ265">
        <v>0.5</v>
      </c>
      <c r="DK265">
        <v>0.15</v>
      </c>
      <c r="DL265">
        <v>-28.119702499999999</v>
      </c>
      <c r="DM265">
        <v>0.22237035647291661</v>
      </c>
      <c r="DN265">
        <v>7.4129435744176742E-2</v>
      </c>
      <c r="DO265">
        <v>0</v>
      </c>
      <c r="DP265">
        <v>1.6808542500000001</v>
      </c>
      <c r="DQ265">
        <v>-0.17172101313321611</v>
      </c>
      <c r="DR265">
        <v>1.8714577324575071E-2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371</v>
      </c>
      <c r="EA265">
        <v>3.2974199999999998</v>
      </c>
      <c r="EB265">
        <v>2.6256300000000001</v>
      </c>
      <c r="EC265">
        <v>0.25316300000000003</v>
      </c>
      <c r="ED265">
        <v>0.25329699999999999</v>
      </c>
      <c r="EE265">
        <v>0.13698199999999999</v>
      </c>
      <c r="EF265">
        <v>0.13117000000000001</v>
      </c>
      <c r="EG265">
        <v>22544.1</v>
      </c>
      <c r="EH265">
        <v>22864.7</v>
      </c>
      <c r="EI265">
        <v>28091.8</v>
      </c>
      <c r="EJ265">
        <v>29478.9</v>
      </c>
      <c r="EK265">
        <v>33386.5</v>
      </c>
      <c r="EL265">
        <v>35558.400000000001</v>
      </c>
      <c r="EM265">
        <v>39669</v>
      </c>
      <c r="EN265">
        <v>42123</v>
      </c>
      <c r="EO265">
        <v>2.2374299999999998</v>
      </c>
      <c r="EP265">
        <v>2.2159200000000001</v>
      </c>
      <c r="EQ265">
        <v>0.12578800000000001</v>
      </c>
      <c r="ER265">
        <v>0</v>
      </c>
      <c r="ES265">
        <v>29.850999999999999</v>
      </c>
      <c r="ET265">
        <v>999.9</v>
      </c>
      <c r="EU265">
        <v>74.900000000000006</v>
      </c>
      <c r="EV265">
        <v>32.700000000000003</v>
      </c>
      <c r="EW265">
        <v>36.743699999999997</v>
      </c>
      <c r="EX265">
        <v>56.762599999999999</v>
      </c>
      <c r="EY265">
        <v>-4.1306099999999999</v>
      </c>
      <c r="EZ265">
        <v>2</v>
      </c>
      <c r="FA265">
        <v>0.38592500000000002</v>
      </c>
      <c r="FB265">
        <v>-0.30293300000000001</v>
      </c>
      <c r="FC265">
        <v>20.275200000000002</v>
      </c>
      <c r="FD265">
        <v>5.2175900000000004</v>
      </c>
      <c r="FE265">
        <v>12.0047</v>
      </c>
      <c r="FF265">
        <v>4.9854500000000002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1.86226</v>
      </c>
      <c r="FN265">
        <v>1.86429</v>
      </c>
      <c r="FO265">
        <v>1.8603499999999999</v>
      </c>
      <c r="FP265">
        <v>1.8610800000000001</v>
      </c>
      <c r="FQ265">
        <v>1.8602000000000001</v>
      </c>
      <c r="FR265">
        <v>1.86188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-8.44</v>
      </c>
      <c r="GH265">
        <v>0.2555</v>
      </c>
      <c r="GI265">
        <v>-4.4273770621571362</v>
      </c>
      <c r="GJ265">
        <v>-4.6782648166075668E-3</v>
      </c>
      <c r="GK265">
        <v>2.0645039605938809E-6</v>
      </c>
      <c r="GL265">
        <v>-4.2957140779123221E-10</v>
      </c>
      <c r="GM265">
        <v>-7.2769555290842433E-2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103.9</v>
      </c>
      <c r="GV265">
        <v>103.8</v>
      </c>
      <c r="GW265">
        <v>4.1418499999999998</v>
      </c>
      <c r="GX265">
        <v>2.4841299999999999</v>
      </c>
      <c r="GY265">
        <v>2.04834</v>
      </c>
      <c r="GZ265">
        <v>2.6208499999999999</v>
      </c>
      <c r="HA265">
        <v>2.1972700000000001</v>
      </c>
      <c r="HB265">
        <v>2.3327599999999999</v>
      </c>
      <c r="HC265">
        <v>37.795299999999997</v>
      </c>
      <c r="HD265">
        <v>14.2196</v>
      </c>
      <c r="HE265">
        <v>18</v>
      </c>
      <c r="HF265">
        <v>706.55899999999997</v>
      </c>
      <c r="HG265">
        <v>768.14400000000001</v>
      </c>
      <c r="HH265">
        <v>31</v>
      </c>
      <c r="HI265">
        <v>32.308</v>
      </c>
      <c r="HJ265">
        <v>30.0001</v>
      </c>
      <c r="HK265">
        <v>32.270000000000003</v>
      </c>
      <c r="HL265">
        <v>32.284999999999997</v>
      </c>
      <c r="HM265">
        <v>82.811099999999996</v>
      </c>
      <c r="HN265">
        <v>17.843800000000002</v>
      </c>
      <c r="HO265">
        <v>100</v>
      </c>
      <c r="HP265">
        <v>31</v>
      </c>
      <c r="HQ265">
        <v>1669.07</v>
      </c>
      <c r="HR265">
        <v>31.518899999999999</v>
      </c>
      <c r="HS265">
        <v>99.011300000000006</v>
      </c>
      <c r="HT265">
        <v>97.691699999999997</v>
      </c>
    </row>
    <row r="266" spans="1:228" x14ac:dyDescent="0.2">
      <c r="A266">
        <v>251</v>
      </c>
      <c r="B266">
        <v>1678122538.5999999</v>
      </c>
      <c r="C266">
        <v>998.09999990463257</v>
      </c>
      <c r="D266" t="s">
        <v>861</v>
      </c>
      <c r="E266" t="s">
        <v>862</v>
      </c>
      <c r="F266">
        <v>4</v>
      </c>
      <c r="G266">
        <v>1678122536.5999999</v>
      </c>
      <c r="H266">
        <f t="shared" si="102"/>
        <v>1.8535555073623628E-3</v>
      </c>
      <c r="I266">
        <f t="shared" si="103"/>
        <v>1.8535555073623629</v>
      </c>
      <c r="J266">
        <f t="shared" si="104"/>
        <v>16.529759681540344</v>
      </c>
      <c r="K266">
        <f t="shared" si="105"/>
        <v>1633.27</v>
      </c>
      <c r="L266">
        <f t="shared" si="106"/>
        <v>1395.9053906869422</v>
      </c>
      <c r="M266">
        <f t="shared" si="107"/>
        <v>141.49168595449245</v>
      </c>
      <c r="N266">
        <f t="shared" si="108"/>
        <v>165.55142451679311</v>
      </c>
      <c r="O266">
        <f t="shared" si="109"/>
        <v>0.13332793895083173</v>
      </c>
      <c r="P266">
        <f t="shared" si="110"/>
        <v>2.7668944142840082</v>
      </c>
      <c r="Q266">
        <f t="shared" si="111"/>
        <v>0.1298588450601624</v>
      </c>
      <c r="R266">
        <f t="shared" si="112"/>
        <v>8.1465944319120964E-2</v>
      </c>
      <c r="S266">
        <f t="shared" si="113"/>
        <v>226.11666382141868</v>
      </c>
      <c r="T266">
        <f t="shared" si="114"/>
        <v>33.073009441565972</v>
      </c>
      <c r="U266">
        <f t="shared" si="115"/>
        <v>31.889971428571432</v>
      </c>
      <c r="V266">
        <f t="shared" si="116"/>
        <v>4.7454260269288824</v>
      </c>
      <c r="W266">
        <f t="shared" si="117"/>
        <v>69.584370361677017</v>
      </c>
      <c r="X266">
        <f t="shared" si="118"/>
        <v>3.3564458820012173</v>
      </c>
      <c r="Y266">
        <f t="shared" si="119"/>
        <v>4.8235629129867794</v>
      </c>
      <c r="Z266">
        <f t="shared" si="120"/>
        <v>1.3889801449276651</v>
      </c>
      <c r="AA266">
        <f t="shared" si="121"/>
        <v>-81.741797874680202</v>
      </c>
      <c r="AB266">
        <f t="shared" si="122"/>
        <v>43.052250028930665</v>
      </c>
      <c r="AC266">
        <f t="shared" si="123"/>
        <v>3.5298846318799137</v>
      </c>
      <c r="AD266">
        <f t="shared" si="124"/>
        <v>190.95700060754908</v>
      </c>
      <c r="AE266">
        <f t="shared" si="125"/>
        <v>27.452154790939723</v>
      </c>
      <c r="AF266">
        <f t="shared" si="126"/>
        <v>1.8499039880793626</v>
      </c>
      <c r="AG266">
        <f t="shared" si="127"/>
        <v>16.529759681540344</v>
      </c>
      <c r="AH266">
        <v>1714.100398806037</v>
      </c>
      <c r="AI266">
        <v>1691.827272727274</v>
      </c>
      <c r="AJ266">
        <v>1.7487486086694819</v>
      </c>
      <c r="AK266">
        <v>60.783550458012961</v>
      </c>
      <c r="AL266">
        <f t="shared" si="128"/>
        <v>1.8535555073623629</v>
      </c>
      <c r="AM266">
        <v>31.462326248984201</v>
      </c>
      <c r="AN266">
        <v>33.116152121212117</v>
      </c>
      <c r="AO266">
        <v>3.007431733589321E-5</v>
      </c>
      <c r="AP266">
        <v>100.31295513855321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47444.674810575052</v>
      </c>
      <c r="AV266">
        <f t="shared" si="132"/>
        <v>1200.004285714286</v>
      </c>
      <c r="AW266">
        <f t="shared" si="133"/>
        <v>1025.9289781458131</v>
      </c>
      <c r="AX266">
        <f t="shared" si="134"/>
        <v>0.85493776177236147</v>
      </c>
      <c r="AY266">
        <f t="shared" si="135"/>
        <v>0.1884298802206576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1678122536.5999999</v>
      </c>
      <c r="BF266">
        <v>1633.27</v>
      </c>
      <c r="BG266">
        <v>1661.3942857142849</v>
      </c>
      <c r="BH266">
        <v>33.11347142857143</v>
      </c>
      <c r="BI266">
        <v>31.462714285714281</v>
      </c>
      <c r="BJ266">
        <v>1641.717142857143</v>
      </c>
      <c r="BK266">
        <v>32.857914285714287</v>
      </c>
      <c r="BL266">
        <v>650.11885714285711</v>
      </c>
      <c r="BM266">
        <v>101.2615714285714</v>
      </c>
      <c r="BN266">
        <v>0.10037394285714291</v>
      </c>
      <c r="BO266">
        <v>32.178585714285717</v>
      </c>
      <c r="BP266">
        <v>31.889971428571432</v>
      </c>
      <c r="BQ266">
        <v>999.89999999999986</v>
      </c>
      <c r="BR266">
        <v>0</v>
      </c>
      <c r="BS266">
        <v>0</v>
      </c>
      <c r="BT266">
        <v>8986.9657142857141</v>
      </c>
      <c r="BU266">
        <v>0</v>
      </c>
      <c r="BV266">
        <v>206.46857142857141</v>
      </c>
      <c r="BW266">
        <v>-28.12341428571429</v>
      </c>
      <c r="BX266">
        <v>1689.207142857143</v>
      </c>
      <c r="BY266">
        <v>1715.3642857142861</v>
      </c>
      <c r="BZ266">
        <v>1.650775714285714</v>
      </c>
      <c r="CA266">
        <v>1661.3942857142849</v>
      </c>
      <c r="CB266">
        <v>31.462714285714281</v>
      </c>
      <c r="CC266">
        <v>3.3531242857142858</v>
      </c>
      <c r="CD266">
        <v>3.185962857142858</v>
      </c>
      <c r="CE266">
        <v>25.89387142857143</v>
      </c>
      <c r="CF266">
        <v>25.03314285714286</v>
      </c>
      <c r="CG266">
        <v>1200.004285714286</v>
      </c>
      <c r="CH266">
        <v>0.49999199999999988</v>
      </c>
      <c r="CI266">
        <v>0.50000800000000012</v>
      </c>
      <c r="CJ266">
        <v>0</v>
      </c>
      <c r="CK266">
        <v>1436.44</v>
      </c>
      <c r="CL266">
        <v>4.9990899999999998</v>
      </c>
      <c r="CM266">
        <v>15338.5</v>
      </c>
      <c r="CN266">
        <v>9557.880000000001</v>
      </c>
      <c r="CO266">
        <v>41.811999999999998</v>
      </c>
      <c r="CP266">
        <v>43.375</v>
      </c>
      <c r="CQ266">
        <v>42.561999999999998</v>
      </c>
      <c r="CR266">
        <v>42.5</v>
      </c>
      <c r="CS266">
        <v>43.061999999999998</v>
      </c>
      <c r="CT266">
        <v>597.49428571428564</v>
      </c>
      <c r="CU266">
        <v>597.51428571428573</v>
      </c>
      <c r="CV266">
        <v>0</v>
      </c>
      <c r="CW266">
        <v>1678122580.5999999</v>
      </c>
      <c r="CX266">
        <v>0</v>
      </c>
      <c r="CY266">
        <v>1678116306.0999999</v>
      </c>
      <c r="CZ266" t="s">
        <v>356</v>
      </c>
      <c r="DA266">
        <v>1678116302.5999999</v>
      </c>
      <c r="DB266">
        <v>1678116306.0999999</v>
      </c>
      <c r="DC266">
        <v>12</v>
      </c>
      <c r="DD266">
        <v>3.5000000000000003E-2</v>
      </c>
      <c r="DE266">
        <v>0.05</v>
      </c>
      <c r="DF266">
        <v>-6.1040000000000001</v>
      </c>
      <c r="DG266">
        <v>0.249</v>
      </c>
      <c r="DH266">
        <v>413</v>
      </c>
      <c r="DI266">
        <v>32</v>
      </c>
      <c r="DJ266">
        <v>0.5</v>
      </c>
      <c r="DK266">
        <v>0.15</v>
      </c>
      <c r="DL266">
        <v>-28.117104999999999</v>
      </c>
      <c r="DM266">
        <v>0.32293283302067138</v>
      </c>
      <c r="DN266">
        <v>7.7770112993360382E-2</v>
      </c>
      <c r="DO266">
        <v>0</v>
      </c>
      <c r="DP266">
        <v>1.6717267499999999</v>
      </c>
      <c r="DQ266">
        <v>-0.1961863789868678</v>
      </c>
      <c r="DR266">
        <v>2.033699613850334E-2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371</v>
      </c>
      <c r="EA266">
        <v>3.2976700000000001</v>
      </c>
      <c r="EB266">
        <v>2.62513</v>
      </c>
      <c r="EC266">
        <v>0.25378000000000001</v>
      </c>
      <c r="ED266">
        <v>0.25390800000000002</v>
      </c>
      <c r="EE266">
        <v>0.13699800000000001</v>
      </c>
      <c r="EF266">
        <v>0.131184</v>
      </c>
      <c r="EG266">
        <v>22525.5</v>
      </c>
      <c r="EH266">
        <v>22845.7</v>
      </c>
      <c r="EI266">
        <v>28091.9</v>
      </c>
      <c r="EJ266">
        <v>29478.7</v>
      </c>
      <c r="EK266">
        <v>33385.699999999997</v>
      </c>
      <c r="EL266">
        <v>35557.599999999999</v>
      </c>
      <c r="EM266">
        <v>39668.800000000003</v>
      </c>
      <c r="EN266">
        <v>42122.7</v>
      </c>
      <c r="EO266">
        <v>2.2376200000000002</v>
      </c>
      <c r="EP266">
        <v>2.2159</v>
      </c>
      <c r="EQ266">
        <v>0.125192</v>
      </c>
      <c r="ER266">
        <v>0</v>
      </c>
      <c r="ES266">
        <v>29.850999999999999</v>
      </c>
      <c r="ET266">
        <v>999.9</v>
      </c>
      <c r="EU266">
        <v>74.900000000000006</v>
      </c>
      <c r="EV266">
        <v>32.700000000000003</v>
      </c>
      <c r="EW266">
        <v>36.745100000000001</v>
      </c>
      <c r="EX266">
        <v>56.342599999999997</v>
      </c>
      <c r="EY266">
        <v>-4.2227600000000001</v>
      </c>
      <c r="EZ266">
        <v>2</v>
      </c>
      <c r="FA266">
        <v>0.38612000000000002</v>
      </c>
      <c r="FB266">
        <v>-0.303448</v>
      </c>
      <c r="FC266">
        <v>20.275200000000002</v>
      </c>
      <c r="FD266">
        <v>5.2181899999999999</v>
      </c>
      <c r="FE266">
        <v>12.0047</v>
      </c>
      <c r="FF266">
        <v>4.98665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1.8622799999999999</v>
      </c>
      <c r="FN266">
        <v>1.86429</v>
      </c>
      <c r="FO266">
        <v>1.8603499999999999</v>
      </c>
      <c r="FP266">
        <v>1.8611</v>
      </c>
      <c r="FQ266">
        <v>1.86019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-8.4499999999999993</v>
      </c>
      <c r="GH266">
        <v>0.25559999999999999</v>
      </c>
      <c r="GI266">
        <v>-4.4273770621571362</v>
      </c>
      <c r="GJ266">
        <v>-4.6782648166075668E-3</v>
      </c>
      <c r="GK266">
        <v>2.0645039605938809E-6</v>
      </c>
      <c r="GL266">
        <v>-4.2957140779123221E-10</v>
      </c>
      <c r="GM266">
        <v>-7.2769555290842433E-2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103.9</v>
      </c>
      <c r="GV266">
        <v>103.9</v>
      </c>
      <c r="GW266">
        <v>4.1540499999999998</v>
      </c>
      <c r="GX266">
        <v>2.49512</v>
      </c>
      <c r="GY266">
        <v>2.04834</v>
      </c>
      <c r="GZ266">
        <v>2.6208499999999999</v>
      </c>
      <c r="HA266">
        <v>2.1972700000000001</v>
      </c>
      <c r="HB266">
        <v>2.2680699999999998</v>
      </c>
      <c r="HC266">
        <v>37.795299999999997</v>
      </c>
      <c r="HD266">
        <v>14.210800000000001</v>
      </c>
      <c r="HE266">
        <v>18</v>
      </c>
      <c r="HF266">
        <v>706.75800000000004</v>
      </c>
      <c r="HG266">
        <v>768.11900000000003</v>
      </c>
      <c r="HH266">
        <v>30.9999</v>
      </c>
      <c r="HI266">
        <v>32.308</v>
      </c>
      <c r="HJ266">
        <v>30.0001</v>
      </c>
      <c r="HK266">
        <v>32.2727</v>
      </c>
      <c r="HL266">
        <v>32.284999999999997</v>
      </c>
      <c r="HM266">
        <v>83.067400000000006</v>
      </c>
      <c r="HN266">
        <v>17.843800000000002</v>
      </c>
      <c r="HO266">
        <v>100</v>
      </c>
      <c r="HP266">
        <v>31</v>
      </c>
      <c r="HQ266">
        <v>1675.75</v>
      </c>
      <c r="HR266">
        <v>31.523800000000001</v>
      </c>
      <c r="HS266">
        <v>99.011099999999999</v>
      </c>
      <c r="HT266">
        <v>97.691000000000003</v>
      </c>
    </row>
    <row r="267" spans="1:228" x14ac:dyDescent="0.2">
      <c r="A267">
        <v>252</v>
      </c>
      <c r="B267">
        <v>1678122542.5999999</v>
      </c>
      <c r="C267">
        <v>1002.099999904633</v>
      </c>
      <c r="D267" t="s">
        <v>863</v>
      </c>
      <c r="E267" t="s">
        <v>864</v>
      </c>
      <c r="F267">
        <v>4</v>
      </c>
      <c r="G267">
        <v>1678122540.2874999</v>
      </c>
      <c r="H267">
        <f t="shared" si="102"/>
        <v>1.8547256340164769E-3</v>
      </c>
      <c r="I267">
        <f t="shared" si="103"/>
        <v>1.8547256340164768</v>
      </c>
      <c r="J267">
        <f t="shared" si="104"/>
        <v>16.305472943888709</v>
      </c>
      <c r="K267">
        <f t="shared" si="105"/>
        <v>1639.4974999999999</v>
      </c>
      <c r="L267">
        <f t="shared" si="106"/>
        <v>1404.9298090686079</v>
      </c>
      <c r="M267">
        <f t="shared" si="107"/>
        <v>142.40727924008408</v>
      </c>
      <c r="N267">
        <f t="shared" si="108"/>
        <v>166.1836604141113</v>
      </c>
      <c r="O267">
        <f t="shared" si="109"/>
        <v>0.13347035514149377</v>
      </c>
      <c r="P267">
        <f t="shared" si="110"/>
        <v>2.7638407683014625</v>
      </c>
      <c r="Q267">
        <f t="shared" si="111"/>
        <v>0.12999021715861689</v>
      </c>
      <c r="R267">
        <f t="shared" si="112"/>
        <v>8.1549004270150299E-2</v>
      </c>
      <c r="S267">
        <f t="shared" si="113"/>
        <v>226.11650878587423</v>
      </c>
      <c r="T267">
        <f t="shared" si="114"/>
        <v>33.076139207251508</v>
      </c>
      <c r="U267">
        <f t="shared" si="115"/>
        <v>31.889937499999998</v>
      </c>
      <c r="V267">
        <f t="shared" si="116"/>
        <v>4.7454169065807292</v>
      </c>
      <c r="W267">
        <f t="shared" si="117"/>
        <v>69.58502784186112</v>
      </c>
      <c r="X267">
        <f t="shared" si="118"/>
        <v>3.3569594052933462</v>
      </c>
      <c r="Y267">
        <f t="shared" si="119"/>
        <v>4.8242553167074531</v>
      </c>
      <c r="Z267">
        <f t="shared" si="120"/>
        <v>1.388457501287383</v>
      </c>
      <c r="AA267">
        <f t="shared" si="121"/>
        <v>-81.793400460126634</v>
      </c>
      <c r="AB267">
        <f t="shared" si="122"/>
        <v>43.388155683101353</v>
      </c>
      <c r="AC267">
        <f t="shared" si="123"/>
        <v>3.5614001092549841</v>
      </c>
      <c r="AD267">
        <f t="shared" si="124"/>
        <v>191.27266411810393</v>
      </c>
      <c r="AE267">
        <f t="shared" si="125"/>
        <v>27.304355354552417</v>
      </c>
      <c r="AF267">
        <f t="shared" si="126"/>
        <v>1.8507503961004845</v>
      </c>
      <c r="AG267">
        <f t="shared" si="127"/>
        <v>16.305472943888709</v>
      </c>
      <c r="AH267">
        <v>1720.9436474730239</v>
      </c>
      <c r="AI267">
        <v>1698.848545454545</v>
      </c>
      <c r="AJ267">
        <v>1.7574666042347129</v>
      </c>
      <c r="AK267">
        <v>60.783550458012961</v>
      </c>
      <c r="AL267">
        <f t="shared" si="128"/>
        <v>1.8547256340164768</v>
      </c>
      <c r="AM267">
        <v>31.466481975675979</v>
      </c>
      <c r="AN267">
        <v>33.121590909090912</v>
      </c>
      <c r="AO267">
        <v>2.7741401845409471E-5</v>
      </c>
      <c r="AP267">
        <v>100.31295513855321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47360.062626488485</v>
      </c>
      <c r="AV267">
        <f t="shared" si="132"/>
        <v>1200.0050000000001</v>
      </c>
      <c r="AW267">
        <f t="shared" si="133"/>
        <v>1025.9294387491577</v>
      </c>
      <c r="AX267">
        <f t="shared" si="134"/>
        <v>0.85493763671747836</v>
      </c>
      <c r="AY267">
        <f t="shared" si="135"/>
        <v>0.18842963886473324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1678122540.2874999</v>
      </c>
      <c r="BF267">
        <v>1639.4974999999999</v>
      </c>
      <c r="BG267">
        <v>1667.50125</v>
      </c>
      <c r="BH267">
        <v>33.118337500000003</v>
      </c>
      <c r="BI267">
        <v>31.4666</v>
      </c>
      <c r="BJ267">
        <v>1647.9512500000001</v>
      </c>
      <c r="BK267">
        <v>32.862724999999998</v>
      </c>
      <c r="BL267">
        <v>650.02700000000004</v>
      </c>
      <c r="BM267">
        <v>101.26237500000001</v>
      </c>
      <c r="BN267">
        <v>0.1001829875</v>
      </c>
      <c r="BO267">
        <v>32.181125000000002</v>
      </c>
      <c r="BP267">
        <v>31.889937499999998</v>
      </c>
      <c r="BQ267">
        <v>999.9</v>
      </c>
      <c r="BR267">
        <v>0</v>
      </c>
      <c r="BS267">
        <v>0</v>
      </c>
      <c r="BT267">
        <v>8970.7049999999981</v>
      </c>
      <c r="BU267">
        <v>0</v>
      </c>
      <c r="BV267">
        <v>213.416875</v>
      </c>
      <c r="BW267">
        <v>-28.005062500000001</v>
      </c>
      <c r="BX267">
        <v>1695.655</v>
      </c>
      <c r="BY267">
        <v>1721.67625</v>
      </c>
      <c r="BZ267">
        <v>1.65175125</v>
      </c>
      <c r="CA267">
        <v>1667.50125</v>
      </c>
      <c r="CB267">
        <v>31.4666</v>
      </c>
      <c r="CC267">
        <v>3.3536412499999999</v>
      </c>
      <c r="CD267">
        <v>3.1863812500000002</v>
      </c>
      <c r="CE267">
        <v>25.896474999999999</v>
      </c>
      <c r="CF267">
        <v>25.035325</v>
      </c>
      <c r="CG267">
        <v>1200.0050000000001</v>
      </c>
      <c r="CH267">
        <v>0.49999549999999998</v>
      </c>
      <c r="CI267">
        <v>0.50000449999999996</v>
      </c>
      <c r="CJ267">
        <v>0</v>
      </c>
      <c r="CK267">
        <v>1435.8587500000001</v>
      </c>
      <c r="CL267">
        <v>4.9990899999999998</v>
      </c>
      <c r="CM267">
        <v>15330.15</v>
      </c>
      <c r="CN267">
        <v>9557.875</v>
      </c>
      <c r="CO267">
        <v>41.811999999999998</v>
      </c>
      <c r="CP267">
        <v>43.375</v>
      </c>
      <c r="CQ267">
        <v>42.561999999999998</v>
      </c>
      <c r="CR267">
        <v>42.5</v>
      </c>
      <c r="CS267">
        <v>43.093499999999999</v>
      </c>
      <c r="CT267">
        <v>597.49874999999997</v>
      </c>
      <c r="CU267">
        <v>597.50874999999996</v>
      </c>
      <c r="CV267">
        <v>0</v>
      </c>
      <c r="CW267">
        <v>1678122584.8</v>
      </c>
      <c r="CX267">
        <v>0</v>
      </c>
      <c r="CY267">
        <v>1678116306.0999999</v>
      </c>
      <c r="CZ267" t="s">
        <v>356</v>
      </c>
      <c r="DA267">
        <v>1678116302.5999999</v>
      </c>
      <c r="DB267">
        <v>1678116306.0999999</v>
      </c>
      <c r="DC267">
        <v>12</v>
      </c>
      <c r="DD267">
        <v>3.5000000000000003E-2</v>
      </c>
      <c r="DE267">
        <v>0.05</v>
      </c>
      <c r="DF267">
        <v>-6.1040000000000001</v>
      </c>
      <c r="DG267">
        <v>0.249</v>
      </c>
      <c r="DH267">
        <v>413</v>
      </c>
      <c r="DI267">
        <v>32</v>
      </c>
      <c r="DJ267">
        <v>0.5</v>
      </c>
      <c r="DK267">
        <v>0.15</v>
      </c>
      <c r="DL267">
        <v>-28.084820000000001</v>
      </c>
      <c r="DM267">
        <v>0.49592420262669418</v>
      </c>
      <c r="DN267">
        <v>8.094268404247551E-2</v>
      </c>
      <c r="DO267">
        <v>0</v>
      </c>
      <c r="DP267">
        <v>1.6609849999999999</v>
      </c>
      <c r="DQ267">
        <v>-0.13444998123827151</v>
      </c>
      <c r="DR267">
        <v>1.6347706719904171E-2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371</v>
      </c>
      <c r="EA267">
        <v>3.2975599999999998</v>
      </c>
      <c r="EB267">
        <v>2.6253500000000001</v>
      </c>
      <c r="EC267">
        <v>0.254388</v>
      </c>
      <c r="ED267">
        <v>0.25449500000000003</v>
      </c>
      <c r="EE267">
        <v>0.137014</v>
      </c>
      <c r="EF267">
        <v>0.13119400000000001</v>
      </c>
      <c r="EG267">
        <v>22507</v>
      </c>
      <c r="EH267">
        <v>22827.9</v>
      </c>
      <c r="EI267">
        <v>28091.8</v>
      </c>
      <c r="EJ267">
        <v>29479</v>
      </c>
      <c r="EK267">
        <v>33385.4</v>
      </c>
      <c r="EL267">
        <v>35557.599999999999</v>
      </c>
      <c r="EM267">
        <v>39669.1</v>
      </c>
      <c r="EN267">
        <v>42123.199999999997</v>
      </c>
      <c r="EO267">
        <v>2.2375799999999999</v>
      </c>
      <c r="EP267">
        <v>2.2160199999999999</v>
      </c>
      <c r="EQ267">
        <v>0.125498</v>
      </c>
      <c r="ER267">
        <v>0</v>
      </c>
      <c r="ES267">
        <v>29.852900000000002</v>
      </c>
      <c r="ET267">
        <v>999.9</v>
      </c>
      <c r="EU267">
        <v>74.900000000000006</v>
      </c>
      <c r="EV267">
        <v>32.700000000000003</v>
      </c>
      <c r="EW267">
        <v>36.741300000000003</v>
      </c>
      <c r="EX267">
        <v>57.572600000000001</v>
      </c>
      <c r="EY267">
        <v>-4.2948700000000004</v>
      </c>
      <c r="EZ267">
        <v>2</v>
      </c>
      <c r="FA267">
        <v>0.386077</v>
      </c>
      <c r="FB267">
        <v>-0.30422700000000003</v>
      </c>
      <c r="FC267">
        <v>20.275300000000001</v>
      </c>
      <c r="FD267">
        <v>5.2187900000000003</v>
      </c>
      <c r="FE267">
        <v>12.0046</v>
      </c>
      <c r="FF267">
        <v>4.9872500000000004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1.86225</v>
      </c>
      <c r="FN267">
        <v>1.8643000000000001</v>
      </c>
      <c r="FO267">
        <v>1.8603499999999999</v>
      </c>
      <c r="FP267">
        <v>1.8611</v>
      </c>
      <c r="FQ267">
        <v>1.8602000000000001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-8.4499999999999993</v>
      </c>
      <c r="GH267">
        <v>0.25559999999999999</v>
      </c>
      <c r="GI267">
        <v>-4.4273770621571362</v>
      </c>
      <c r="GJ267">
        <v>-4.6782648166075668E-3</v>
      </c>
      <c r="GK267">
        <v>2.0645039605938809E-6</v>
      </c>
      <c r="GL267">
        <v>-4.2957140779123221E-10</v>
      </c>
      <c r="GM267">
        <v>-7.2769555290842433E-2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104</v>
      </c>
      <c r="GV267">
        <v>103.9</v>
      </c>
      <c r="GW267">
        <v>4.1674800000000003</v>
      </c>
      <c r="GX267">
        <v>2.4877899999999999</v>
      </c>
      <c r="GY267">
        <v>2.04834</v>
      </c>
      <c r="GZ267">
        <v>2.6208499999999999</v>
      </c>
      <c r="HA267">
        <v>2.1972700000000001</v>
      </c>
      <c r="HB267">
        <v>2.33887</v>
      </c>
      <c r="HC267">
        <v>37.795299999999997</v>
      </c>
      <c r="HD267">
        <v>14.228300000000001</v>
      </c>
      <c r="HE267">
        <v>18</v>
      </c>
      <c r="HF267">
        <v>706.71600000000001</v>
      </c>
      <c r="HG267">
        <v>768.24199999999996</v>
      </c>
      <c r="HH267">
        <v>30.9999</v>
      </c>
      <c r="HI267">
        <v>32.308</v>
      </c>
      <c r="HJ267">
        <v>30.0001</v>
      </c>
      <c r="HK267">
        <v>32.2727</v>
      </c>
      <c r="HL267">
        <v>32.284999999999997</v>
      </c>
      <c r="HM267">
        <v>83.3262</v>
      </c>
      <c r="HN267">
        <v>17.843800000000002</v>
      </c>
      <c r="HO267">
        <v>100</v>
      </c>
      <c r="HP267">
        <v>31</v>
      </c>
      <c r="HQ267">
        <v>1682.44</v>
      </c>
      <c r="HR267">
        <v>31.524999999999999</v>
      </c>
      <c r="HS267">
        <v>99.011499999999998</v>
      </c>
      <c r="HT267">
        <v>97.692099999999996</v>
      </c>
    </row>
    <row r="268" spans="1:228" x14ac:dyDescent="0.2">
      <c r="A268">
        <v>253</v>
      </c>
      <c r="B268">
        <v>1678122546.5999999</v>
      </c>
      <c r="C268">
        <v>1006.099999904633</v>
      </c>
      <c r="D268" t="s">
        <v>865</v>
      </c>
      <c r="E268" t="s">
        <v>866</v>
      </c>
      <c r="F268">
        <v>4</v>
      </c>
      <c r="G268">
        <v>1678122544.5999999</v>
      </c>
      <c r="H268">
        <f t="shared" si="102"/>
        <v>1.851735039568285E-3</v>
      </c>
      <c r="I268">
        <f t="shared" si="103"/>
        <v>1.851735039568285</v>
      </c>
      <c r="J268">
        <f t="shared" si="104"/>
        <v>16.594683127516536</v>
      </c>
      <c r="K268">
        <f t="shared" si="105"/>
        <v>1646.742857142857</v>
      </c>
      <c r="L268">
        <f t="shared" si="106"/>
        <v>1408.1557975072467</v>
      </c>
      <c r="M268">
        <f t="shared" si="107"/>
        <v>142.73375233823873</v>
      </c>
      <c r="N268">
        <f t="shared" si="108"/>
        <v>166.91745867344812</v>
      </c>
      <c r="O268">
        <f t="shared" si="109"/>
        <v>0.13322540726855159</v>
      </c>
      <c r="P268">
        <f t="shared" si="110"/>
        <v>2.7733457791565463</v>
      </c>
      <c r="Q268">
        <f t="shared" si="111"/>
        <v>0.12976940474116119</v>
      </c>
      <c r="R268">
        <f t="shared" si="112"/>
        <v>8.1408918814599288E-2</v>
      </c>
      <c r="S268">
        <f t="shared" si="113"/>
        <v>226.11453000736671</v>
      </c>
      <c r="T268">
        <f t="shared" si="114"/>
        <v>33.075623910624401</v>
      </c>
      <c r="U268">
        <f t="shared" si="115"/>
        <v>31.89217142857143</v>
      </c>
      <c r="V268">
        <f t="shared" si="116"/>
        <v>4.7460174420809302</v>
      </c>
      <c r="W268">
        <f t="shared" si="117"/>
        <v>69.589289572451321</v>
      </c>
      <c r="X268">
        <f t="shared" si="118"/>
        <v>3.3574530497986768</v>
      </c>
      <c r="Y268">
        <f t="shared" si="119"/>
        <v>4.8246692421010282</v>
      </c>
      <c r="Z268">
        <f t="shared" si="120"/>
        <v>1.3885643922822535</v>
      </c>
      <c r="AA268">
        <f t="shared" si="121"/>
        <v>-81.661515244961365</v>
      </c>
      <c r="AB268">
        <f t="shared" si="122"/>
        <v>43.430305522769167</v>
      </c>
      <c r="AC268">
        <f t="shared" si="123"/>
        <v>3.5527076604747876</v>
      </c>
      <c r="AD268">
        <f t="shared" si="124"/>
        <v>191.4360279456493</v>
      </c>
      <c r="AE268">
        <f t="shared" si="125"/>
        <v>27.243578041771784</v>
      </c>
      <c r="AF268">
        <f t="shared" si="126"/>
        <v>1.8508069593145746</v>
      </c>
      <c r="AG268">
        <f t="shared" si="127"/>
        <v>16.594683127516536</v>
      </c>
      <c r="AH268">
        <v>1727.846186633941</v>
      </c>
      <c r="AI268">
        <v>1705.686424242424</v>
      </c>
      <c r="AJ268">
        <v>1.7006185848438691</v>
      </c>
      <c r="AK268">
        <v>60.783550458012961</v>
      </c>
      <c r="AL268">
        <f t="shared" si="128"/>
        <v>1.851735039568285</v>
      </c>
      <c r="AM268">
        <v>31.47088578943071</v>
      </c>
      <c r="AN268">
        <v>33.123507878787869</v>
      </c>
      <c r="AO268">
        <v>1.024413403131674E-5</v>
      </c>
      <c r="AP268">
        <v>100.31295513855321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47622.14283677558</v>
      </c>
      <c r="AV268">
        <f t="shared" si="132"/>
        <v>1199.994285714286</v>
      </c>
      <c r="AW268">
        <f t="shared" si="133"/>
        <v>1025.9202994856826</v>
      </c>
      <c r="AX268">
        <f t="shared" si="134"/>
        <v>0.85493765403642108</v>
      </c>
      <c r="AY268">
        <f t="shared" si="135"/>
        <v>0.18842967229029264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1678122544.5999999</v>
      </c>
      <c r="BF268">
        <v>1646.742857142857</v>
      </c>
      <c r="BG268">
        <v>1674.704285714286</v>
      </c>
      <c r="BH268">
        <v>33.123328571428573</v>
      </c>
      <c r="BI268">
        <v>31.47147142857143</v>
      </c>
      <c r="BJ268">
        <v>1655.204285714286</v>
      </c>
      <c r="BK268">
        <v>32.867700000000013</v>
      </c>
      <c r="BL268">
        <v>649.99642857142851</v>
      </c>
      <c r="BM268">
        <v>101.2622857142857</v>
      </c>
      <c r="BN268">
        <v>9.9902042857142867E-2</v>
      </c>
      <c r="BO268">
        <v>32.182642857142859</v>
      </c>
      <c r="BP268">
        <v>31.89217142857143</v>
      </c>
      <c r="BQ268">
        <v>999.89999999999986</v>
      </c>
      <c r="BR268">
        <v>0</v>
      </c>
      <c r="BS268">
        <v>0</v>
      </c>
      <c r="BT268">
        <v>9021.1614285714277</v>
      </c>
      <c r="BU268">
        <v>0</v>
      </c>
      <c r="BV268">
        <v>221.2515714285714</v>
      </c>
      <c r="BW268">
        <v>-27.962071428571431</v>
      </c>
      <c r="BX268">
        <v>1703.1571428571431</v>
      </c>
      <c r="BY268">
        <v>1729.1228571428569</v>
      </c>
      <c r="BZ268">
        <v>1.6518628571428571</v>
      </c>
      <c r="CA268">
        <v>1674.704285714286</v>
      </c>
      <c r="CB268">
        <v>31.47147142857143</v>
      </c>
      <c r="CC268">
        <v>3.3541414285714279</v>
      </c>
      <c r="CD268">
        <v>3.1868699999999999</v>
      </c>
      <c r="CE268">
        <v>25.898971428571429</v>
      </c>
      <c r="CF268">
        <v>25.0379</v>
      </c>
      <c r="CG268">
        <v>1199.994285714286</v>
      </c>
      <c r="CH268">
        <v>0.49999599999999988</v>
      </c>
      <c r="CI268">
        <v>0.500004</v>
      </c>
      <c r="CJ268">
        <v>0</v>
      </c>
      <c r="CK268">
        <v>1434.984285714286</v>
      </c>
      <c r="CL268">
        <v>4.9990899999999998</v>
      </c>
      <c r="CM268">
        <v>15320.82857142857</v>
      </c>
      <c r="CN268">
        <v>9557.7985714285714</v>
      </c>
      <c r="CO268">
        <v>41.811999999999998</v>
      </c>
      <c r="CP268">
        <v>43.375</v>
      </c>
      <c r="CQ268">
        <v>42.561999999999998</v>
      </c>
      <c r="CR268">
        <v>42.5</v>
      </c>
      <c r="CS268">
        <v>43.125</v>
      </c>
      <c r="CT268">
        <v>597.49285714285713</v>
      </c>
      <c r="CU268">
        <v>597.50428571428586</v>
      </c>
      <c r="CV268">
        <v>0</v>
      </c>
      <c r="CW268">
        <v>1678122588.4000001</v>
      </c>
      <c r="CX268">
        <v>0</v>
      </c>
      <c r="CY268">
        <v>1678116306.0999999</v>
      </c>
      <c r="CZ268" t="s">
        <v>356</v>
      </c>
      <c r="DA268">
        <v>1678116302.5999999</v>
      </c>
      <c r="DB268">
        <v>1678116306.0999999</v>
      </c>
      <c r="DC268">
        <v>12</v>
      </c>
      <c r="DD268">
        <v>3.5000000000000003E-2</v>
      </c>
      <c r="DE268">
        <v>0.05</v>
      </c>
      <c r="DF268">
        <v>-6.1040000000000001</v>
      </c>
      <c r="DG268">
        <v>0.249</v>
      </c>
      <c r="DH268">
        <v>413</v>
      </c>
      <c r="DI268">
        <v>32</v>
      </c>
      <c r="DJ268">
        <v>0.5</v>
      </c>
      <c r="DK268">
        <v>0.15</v>
      </c>
      <c r="DL268">
        <v>-28.04166</v>
      </c>
      <c r="DM268">
        <v>0.41478799249529458</v>
      </c>
      <c r="DN268">
        <v>7.3890962911576583E-2</v>
      </c>
      <c r="DO268">
        <v>0</v>
      </c>
      <c r="DP268">
        <v>1.65518875</v>
      </c>
      <c r="DQ268">
        <v>-6.0669906191372351E-2</v>
      </c>
      <c r="DR268">
        <v>1.044551128176598E-2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3.2974899999999998</v>
      </c>
      <c r="EB268">
        <v>2.6253199999999999</v>
      </c>
      <c r="EC268">
        <v>0.25498500000000002</v>
      </c>
      <c r="ED268">
        <v>0.255102</v>
      </c>
      <c r="EE268">
        <v>0.13702</v>
      </c>
      <c r="EF268">
        <v>0.13120499999999999</v>
      </c>
      <c r="EG268">
        <v>22489.1</v>
      </c>
      <c r="EH268">
        <v>22808.9</v>
      </c>
      <c r="EI268">
        <v>28092</v>
      </c>
      <c r="EJ268">
        <v>29478.6</v>
      </c>
      <c r="EK268">
        <v>33385.300000000003</v>
      </c>
      <c r="EL268">
        <v>35557</v>
      </c>
      <c r="EM268">
        <v>39669.199999999997</v>
      </c>
      <c r="EN268">
        <v>42122.9</v>
      </c>
      <c r="EO268">
        <v>2.2375799999999999</v>
      </c>
      <c r="EP268">
        <v>2.21583</v>
      </c>
      <c r="EQ268">
        <v>0.125587</v>
      </c>
      <c r="ER268">
        <v>0</v>
      </c>
      <c r="ES268">
        <v>29.8536</v>
      </c>
      <c r="ET268">
        <v>999.9</v>
      </c>
      <c r="EU268">
        <v>74.900000000000006</v>
      </c>
      <c r="EV268">
        <v>32.700000000000003</v>
      </c>
      <c r="EW268">
        <v>36.742400000000004</v>
      </c>
      <c r="EX268">
        <v>56.492600000000003</v>
      </c>
      <c r="EY268">
        <v>-4.3229100000000003</v>
      </c>
      <c r="EZ268">
        <v>2</v>
      </c>
      <c r="FA268">
        <v>0.38589400000000001</v>
      </c>
      <c r="FB268">
        <v>-0.30492900000000001</v>
      </c>
      <c r="FC268">
        <v>20.275500000000001</v>
      </c>
      <c r="FD268">
        <v>5.2195400000000003</v>
      </c>
      <c r="FE268">
        <v>12.004</v>
      </c>
      <c r="FF268">
        <v>4.9867999999999997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1.8622399999999999</v>
      </c>
      <c r="FN268">
        <v>1.8643099999999999</v>
      </c>
      <c r="FO268">
        <v>1.8603499999999999</v>
      </c>
      <c r="FP268">
        <v>1.8611</v>
      </c>
      <c r="FQ268">
        <v>1.8602000000000001</v>
      </c>
      <c r="FR268">
        <v>1.8619000000000001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-8.4700000000000006</v>
      </c>
      <c r="GH268">
        <v>0.25569999999999998</v>
      </c>
      <c r="GI268">
        <v>-4.4273770621571362</v>
      </c>
      <c r="GJ268">
        <v>-4.6782648166075668E-3</v>
      </c>
      <c r="GK268">
        <v>2.0645039605938809E-6</v>
      </c>
      <c r="GL268">
        <v>-4.2957140779123221E-10</v>
      </c>
      <c r="GM268">
        <v>-7.2769555290842433E-2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104.1</v>
      </c>
      <c r="GV268">
        <v>104</v>
      </c>
      <c r="GW268">
        <v>4.1796899999999999</v>
      </c>
      <c r="GX268">
        <v>2.48169</v>
      </c>
      <c r="GY268">
        <v>2.04834</v>
      </c>
      <c r="GZ268">
        <v>2.6208499999999999</v>
      </c>
      <c r="HA268">
        <v>2.1972700000000001</v>
      </c>
      <c r="HB268">
        <v>2.33887</v>
      </c>
      <c r="HC268">
        <v>37.795299999999997</v>
      </c>
      <c r="HD268">
        <v>14.228300000000001</v>
      </c>
      <c r="HE268">
        <v>18</v>
      </c>
      <c r="HF268">
        <v>706.71600000000001</v>
      </c>
      <c r="HG268">
        <v>768.08100000000002</v>
      </c>
      <c r="HH268">
        <v>30.9999</v>
      </c>
      <c r="HI268">
        <v>32.308</v>
      </c>
      <c r="HJ268">
        <v>30.0002</v>
      </c>
      <c r="HK268">
        <v>32.2727</v>
      </c>
      <c r="HL268">
        <v>32.287799999999997</v>
      </c>
      <c r="HM268">
        <v>83.581199999999995</v>
      </c>
      <c r="HN268">
        <v>17.843800000000002</v>
      </c>
      <c r="HO268">
        <v>100</v>
      </c>
      <c r="HP268">
        <v>31</v>
      </c>
      <c r="HQ268">
        <v>1689.11</v>
      </c>
      <c r="HR268">
        <v>31.5275</v>
      </c>
      <c r="HS268">
        <v>99.012</v>
      </c>
      <c r="HT268">
        <v>97.691100000000006</v>
      </c>
    </row>
    <row r="269" spans="1:228" x14ac:dyDescent="0.2">
      <c r="A269">
        <v>254</v>
      </c>
      <c r="B269">
        <v>1678122550.5999999</v>
      </c>
      <c r="C269">
        <v>1010.099999904633</v>
      </c>
      <c r="D269" t="s">
        <v>867</v>
      </c>
      <c r="E269" t="s">
        <v>868</v>
      </c>
      <c r="F269">
        <v>4</v>
      </c>
      <c r="G269">
        <v>1678122548.2874999</v>
      </c>
      <c r="H269">
        <f t="shared" si="102"/>
        <v>1.8548351311861565E-3</v>
      </c>
      <c r="I269">
        <f t="shared" si="103"/>
        <v>1.8548351311861566</v>
      </c>
      <c r="J269">
        <f t="shared" si="104"/>
        <v>16.572689227981567</v>
      </c>
      <c r="K269">
        <f t="shared" si="105"/>
        <v>1652.8074999999999</v>
      </c>
      <c r="L269">
        <f t="shared" si="106"/>
        <v>1414.7932275811704</v>
      </c>
      <c r="M269">
        <f t="shared" si="107"/>
        <v>143.40750058939736</v>
      </c>
      <c r="N269">
        <f t="shared" si="108"/>
        <v>167.53331010471749</v>
      </c>
      <c r="O269">
        <f t="shared" si="109"/>
        <v>0.13351745747587968</v>
      </c>
      <c r="P269">
        <f t="shared" si="110"/>
        <v>2.7709337142468593</v>
      </c>
      <c r="Q269">
        <f t="shared" si="111"/>
        <v>0.13004356200127276</v>
      </c>
      <c r="R269">
        <f t="shared" si="112"/>
        <v>8.1581813685515259E-2</v>
      </c>
      <c r="S269">
        <f t="shared" si="113"/>
        <v>226.11413428621165</v>
      </c>
      <c r="T269">
        <f t="shared" si="114"/>
        <v>33.07710014144228</v>
      </c>
      <c r="U269">
        <f t="shared" si="115"/>
        <v>31.891024999999999</v>
      </c>
      <c r="V269">
        <f t="shared" si="116"/>
        <v>4.7457092453345577</v>
      </c>
      <c r="W269">
        <f t="shared" si="117"/>
        <v>69.588969007859333</v>
      </c>
      <c r="X269">
        <f t="shared" si="118"/>
        <v>3.3577425973864123</v>
      </c>
      <c r="Y269">
        <f t="shared" si="119"/>
        <v>4.8251075497428202</v>
      </c>
      <c r="Z269">
        <f t="shared" si="120"/>
        <v>1.3879666479481454</v>
      </c>
      <c r="AA269">
        <f t="shared" si="121"/>
        <v>-81.798229285309503</v>
      </c>
      <c r="AB269">
        <f t="shared" si="122"/>
        <v>43.80387945206617</v>
      </c>
      <c r="AC269">
        <f t="shared" si="123"/>
        <v>3.5863942745265014</v>
      </c>
      <c r="AD269">
        <f t="shared" si="124"/>
        <v>191.70617872749483</v>
      </c>
      <c r="AE269">
        <f t="shared" si="125"/>
        <v>27.320160677427864</v>
      </c>
      <c r="AF269">
        <f t="shared" si="126"/>
        <v>1.851785184337438</v>
      </c>
      <c r="AG269">
        <f t="shared" si="127"/>
        <v>16.572689227981567</v>
      </c>
      <c r="AH269">
        <v>1734.812107361163</v>
      </c>
      <c r="AI269">
        <v>1712.575151515151</v>
      </c>
      <c r="AJ269">
        <v>1.726968614147111</v>
      </c>
      <c r="AK269">
        <v>60.783550458012961</v>
      </c>
      <c r="AL269">
        <f t="shared" si="128"/>
        <v>1.8548351311861566</v>
      </c>
      <c r="AM269">
        <v>31.473412941265639</v>
      </c>
      <c r="AN269">
        <v>33.128727272727261</v>
      </c>
      <c r="AO269">
        <v>1.8762252348864709E-5</v>
      </c>
      <c r="AP269">
        <v>100.31295513855321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47555.285754578435</v>
      </c>
      <c r="AV269">
        <f t="shared" si="132"/>
        <v>1199.9937500000001</v>
      </c>
      <c r="AW269">
        <f t="shared" si="133"/>
        <v>1025.9196887493324</v>
      </c>
      <c r="AX269">
        <f t="shared" si="134"/>
        <v>0.85493752675739554</v>
      </c>
      <c r="AY269">
        <f t="shared" si="135"/>
        <v>0.18842942664177345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1678122548.2874999</v>
      </c>
      <c r="BF269">
        <v>1652.8074999999999</v>
      </c>
      <c r="BG269">
        <v>1680.8512499999999</v>
      </c>
      <c r="BH269">
        <v>33.1259625</v>
      </c>
      <c r="BI269">
        <v>31.47325</v>
      </c>
      <c r="BJ269">
        <v>1661.28</v>
      </c>
      <c r="BK269">
        <v>32.8703</v>
      </c>
      <c r="BL269">
        <v>650.00162499999999</v>
      </c>
      <c r="BM269">
        <v>101.26300000000001</v>
      </c>
      <c r="BN269">
        <v>9.9868999999999999E-2</v>
      </c>
      <c r="BO269">
        <v>32.184249999999999</v>
      </c>
      <c r="BP269">
        <v>31.891024999999999</v>
      </c>
      <c r="BQ269">
        <v>999.9</v>
      </c>
      <c r="BR269">
        <v>0</v>
      </c>
      <c r="BS269">
        <v>0</v>
      </c>
      <c r="BT269">
        <v>9008.2800000000007</v>
      </c>
      <c r="BU269">
        <v>0</v>
      </c>
      <c r="BV269">
        <v>227.12275</v>
      </c>
      <c r="BW269">
        <v>-28.0428</v>
      </c>
      <c r="BX269">
        <v>1709.43625</v>
      </c>
      <c r="BY269">
        <v>1735.4737500000001</v>
      </c>
      <c r="BZ269">
        <v>1.65273625</v>
      </c>
      <c r="CA269">
        <v>1680.8512499999999</v>
      </c>
      <c r="CB269">
        <v>31.47325</v>
      </c>
      <c r="CC269">
        <v>3.3544274999999999</v>
      </c>
      <c r="CD269">
        <v>3.1870687499999999</v>
      </c>
      <c r="CE269">
        <v>25.900437499999999</v>
      </c>
      <c r="CF269">
        <v>25.03895</v>
      </c>
      <c r="CG269">
        <v>1199.9937500000001</v>
      </c>
      <c r="CH269">
        <v>0.49999900000000003</v>
      </c>
      <c r="CI269">
        <v>0.50000099999999992</v>
      </c>
      <c r="CJ269">
        <v>0</v>
      </c>
      <c r="CK269">
        <v>1434.1837499999999</v>
      </c>
      <c r="CL269">
        <v>4.9990899999999998</v>
      </c>
      <c r="CM269">
        <v>15312.0875</v>
      </c>
      <c r="CN269">
        <v>9557.7924999999996</v>
      </c>
      <c r="CO269">
        <v>41.811999999999998</v>
      </c>
      <c r="CP269">
        <v>43.375</v>
      </c>
      <c r="CQ269">
        <v>42.561999999999998</v>
      </c>
      <c r="CR269">
        <v>42.515500000000003</v>
      </c>
      <c r="CS269">
        <v>43.069875000000003</v>
      </c>
      <c r="CT269">
        <v>597.49749999999995</v>
      </c>
      <c r="CU269">
        <v>597.49874999999997</v>
      </c>
      <c r="CV269">
        <v>0</v>
      </c>
      <c r="CW269">
        <v>1678122592.5999999</v>
      </c>
      <c r="CX269">
        <v>0</v>
      </c>
      <c r="CY269">
        <v>1678116306.0999999</v>
      </c>
      <c r="CZ269" t="s">
        <v>356</v>
      </c>
      <c r="DA269">
        <v>1678116302.5999999</v>
      </c>
      <c r="DB269">
        <v>1678116306.0999999</v>
      </c>
      <c r="DC269">
        <v>12</v>
      </c>
      <c r="DD269">
        <v>3.5000000000000003E-2</v>
      </c>
      <c r="DE269">
        <v>0.05</v>
      </c>
      <c r="DF269">
        <v>-6.1040000000000001</v>
      </c>
      <c r="DG269">
        <v>0.249</v>
      </c>
      <c r="DH269">
        <v>413</v>
      </c>
      <c r="DI269">
        <v>32</v>
      </c>
      <c r="DJ269">
        <v>0.5</v>
      </c>
      <c r="DK269">
        <v>0.15</v>
      </c>
      <c r="DL269">
        <v>-28.041382926829272</v>
      </c>
      <c r="DM269">
        <v>0.24107665505229281</v>
      </c>
      <c r="DN269">
        <v>7.5113819008673588E-2</v>
      </c>
      <c r="DO269">
        <v>0</v>
      </c>
      <c r="DP269">
        <v>1.65096</v>
      </c>
      <c r="DQ269">
        <v>1.320313588850385E-2</v>
      </c>
      <c r="DR269">
        <v>1.8545593125868091E-3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3.2974100000000002</v>
      </c>
      <c r="EB269">
        <v>2.62513</v>
      </c>
      <c r="EC269">
        <v>0.25558700000000001</v>
      </c>
      <c r="ED269">
        <v>0.25568200000000002</v>
      </c>
      <c r="EE269">
        <v>0.13703299999999999</v>
      </c>
      <c r="EF269">
        <v>0.13120599999999999</v>
      </c>
      <c r="EG269">
        <v>22470.9</v>
      </c>
      <c r="EH269">
        <v>22791</v>
      </c>
      <c r="EI269">
        <v>28092</v>
      </c>
      <c r="EJ269">
        <v>29478.5</v>
      </c>
      <c r="EK269">
        <v>33385.4</v>
      </c>
      <c r="EL269">
        <v>35556.800000000003</v>
      </c>
      <c r="EM269">
        <v>39669.9</v>
      </c>
      <c r="EN269">
        <v>42122.7</v>
      </c>
      <c r="EO269">
        <v>2.2374700000000001</v>
      </c>
      <c r="EP269">
        <v>2.2159</v>
      </c>
      <c r="EQ269">
        <v>0.12537799999999999</v>
      </c>
      <c r="ER269">
        <v>0</v>
      </c>
      <c r="ES269">
        <v>29.854900000000001</v>
      </c>
      <c r="ET269">
        <v>999.9</v>
      </c>
      <c r="EU269">
        <v>74.900000000000006</v>
      </c>
      <c r="EV269">
        <v>32.700000000000003</v>
      </c>
      <c r="EW269">
        <v>36.743699999999997</v>
      </c>
      <c r="EX269">
        <v>57.272599999999997</v>
      </c>
      <c r="EY269">
        <v>-4.1906999999999996</v>
      </c>
      <c r="EZ269">
        <v>2</v>
      </c>
      <c r="FA269">
        <v>0.38614300000000001</v>
      </c>
      <c r="FB269">
        <v>-0.30585200000000001</v>
      </c>
      <c r="FC269">
        <v>20.275400000000001</v>
      </c>
      <c r="FD269">
        <v>5.2186399999999997</v>
      </c>
      <c r="FE269">
        <v>12.0046</v>
      </c>
      <c r="FF269">
        <v>4.9865000000000004</v>
      </c>
      <c r="FG269">
        <v>3.2845800000000001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1.86222</v>
      </c>
      <c r="FN269">
        <v>1.86429</v>
      </c>
      <c r="FO269">
        <v>1.8603499999999999</v>
      </c>
      <c r="FP269">
        <v>1.8611</v>
      </c>
      <c r="FQ269">
        <v>1.8602000000000001</v>
      </c>
      <c r="FR269">
        <v>1.86189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-8.48</v>
      </c>
      <c r="GH269">
        <v>0.25569999999999998</v>
      </c>
      <c r="GI269">
        <v>-4.4273770621571362</v>
      </c>
      <c r="GJ269">
        <v>-4.6782648166075668E-3</v>
      </c>
      <c r="GK269">
        <v>2.0645039605938809E-6</v>
      </c>
      <c r="GL269">
        <v>-4.2957140779123221E-10</v>
      </c>
      <c r="GM269">
        <v>-7.2769555290842433E-2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104.1</v>
      </c>
      <c r="GV269">
        <v>104.1</v>
      </c>
      <c r="GW269">
        <v>4.1931200000000004</v>
      </c>
      <c r="GX269">
        <v>2.4853499999999999</v>
      </c>
      <c r="GY269">
        <v>2.04834</v>
      </c>
      <c r="GZ269">
        <v>2.6208499999999999</v>
      </c>
      <c r="HA269">
        <v>2.1972700000000001</v>
      </c>
      <c r="HB269">
        <v>2.32422</v>
      </c>
      <c r="HC269">
        <v>37.795299999999997</v>
      </c>
      <c r="HD269">
        <v>14.210800000000001</v>
      </c>
      <c r="HE269">
        <v>18</v>
      </c>
      <c r="HF269">
        <v>706.63300000000004</v>
      </c>
      <c r="HG269">
        <v>768.15599999999995</v>
      </c>
      <c r="HH269">
        <v>30.9998</v>
      </c>
      <c r="HI269">
        <v>32.308</v>
      </c>
      <c r="HJ269">
        <v>30.0001</v>
      </c>
      <c r="HK269">
        <v>32.2727</v>
      </c>
      <c r="HL269">
        <v>32.287799999999997</v>
      </c>
      <c r="HM269">
        <v>83.840699999999998</v>
      </c>
      <c r="HN269">
        <v>17.843800000000002</v>
      </c>
      <c r="HO269">
        <v>100</v>
      </c>
      <c r="HP269">
        <v>31</v>
      </c>
      <c r="HQ269">
        <v>1695.79</v>
      </c>
      <c r="HR269">
        <v>31.527999999999999</v>
      </c>
      <c r="HS269">
        <v>99.013000000000005</v>
      </c>
      <c r="HT269">
        <v>97.690700000000007</v>
      </c>
    </row>
    <row r="270" spans="1:228" x14ac:dyDescent="0.2">
      <c r="A270">
        <v>255</v>
      </c>
      <c r="B270">
        <v>1678122554.5999999</v>
      </c>
      <c r="C270">
        <v>1014.099999904633</v>
      </c>
      <c r="D270" t="s">
        <v>869</v>
      </c>
      <c r="E270" t="s">
        <v>870</v>
      </c>
      <c r="F270">
        <v>4</v>
      </c>
      <c r="G270">
        <v>1678122552.5999999</v>
      </c>
      <c r="H270">
        <f t="shared" si="102"/>
        <v>1.8500240152315214E-3</v>
      </c>
      <c r="I270">
        <f t="shared" si="103"/>
        <v>1.8500240152315213</v>
      </c>
      <c r="J270">
        <f t="shared" si="104"/>
        <v>16.443784740398762</v>
      </c>
      <c r="K270">
        <f t="shared" si="105"/>
        <v>1660.088571428571</v>
      </c>
      <c r="L270">
        <f t="shared" si="106"/>
        <v>1422.5410567158658</v>
      </c>
      <c r="M270">
        <f t="shared" si="107"/>
        <v>144.19188205574829</v>
      </c>
      <c r="N270">
        <f t="shared" si="108"/>
        <v>168.27021924143699</v>
      </c>
      <c r="O270">
        <f t="shared" si="109"/>
        <v>0.13293018070954327</v>
      </c>
      <c r="P270">
        <f t="shared" si="110"/>
        <v>2.7647656411556474</v>
      </c>
      <c r="Q270">
        <f t="shared" si="111"/>
        <v>0.12947888523717593</v>
      </c>
      <c r="R270">
        <f t="shared" si="112"/>
        <v>8.1226924999828157E-2</v>
      </c>
      <c r="S270">
        <f t="shared" si="113"/>
        <v>226.11610530897784</v>
      </c>
      <c r="T270">
        <f t="shared" si="114"/>
        <v>33.08564334508759</v>
      </c>
      <c r="U270">
        <f t="shared" si="115"/>
        <v>31.900500000000001</v>
      </c>
      <c r="V270">
        <f t="shared" si="116"/>
        <v>4.7482569522031133</v>
      </c>
      <c r="W270">
        <f t="shared" si="117"/>
        <v>69.570701597222865</v>
      </c>
      <c r="X270">
        <f t="shared" si="118"/>
        <v>3.3578818620291035</v>
      </c>
      <c r="Y270">
        <f t="shared" si="119"/>
        <v>4.8265746714320104</v>
      </c>
      <c r="Z270">
        <f t="shared" si="120"/>
        <v>1.3903750901740097</v>
      </c>
      <c r="AA270">
        <f t="shared" si="121"/>
        <v>-81.586059071710096</v>
      </c>
      <c r="AB270">
        <f t="shared" si="122"/>
        <v>43.095783167620588</v>
      </c>
      <c r="AC270">
        <f t="shared" si="123"/>
        <v>3.5365497043042406</v>
      </c>
      <c r="AD270">
        <f t="shared" si="124"/>
        <v>191.16237910919256</v>
      </c>
      <c r="AE270">
        <f t="shared" si="125"/>
        <v>27.330176346310036</v>
      </c>
      <c r="AF270">
        <f t="shared" si="126"/>
        <v>1.8513235876542316</v>
      </c>
      <c r="AG270">
        <f t="shared" si="127"/>
        <v>16.443784740398762</v>
      </c>
      <c r="AH270">
        <v>1741.6958002195161</v>
      </c>
      <c r="AI270">
        <v>1719.547636363636</v>
      </c>
      <c r="AJ270">
        <v>1.7362314482844829</v>
      </c>
      <c r="AK270">
        <v>60.783550458012961</v>
      </c>
      <c r="AL270">
        <f t="shared" si="128"/>
        <v>1.8500240152315213</v>
      </c>
      <c r="AM270">
        <v>31.475073992640759</v>
      </c>
      <c r="AN270">
        <v>33.12621939393938</v>
      </c>
      <c r="AO270">
        <v>-5.1222936600839303E-6</v>
      </c>
      <c r="AP270">
        <v>100.31295513855321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47384.244688539708</v>
      </c>
      <c r="AV270">
        <f t="shared" si="132"/>
        <v>1200.002857142857</v>
      </c>
      <c r="AW270">
        <f t="shared" si="133"/>
        <v>1025.9276068958432</v>
      </c>
      <c r="AX270">
        <f t="shared" si="134"/>
        <v>0.85493763684740076</v>
      </c>
      <c r="AY270">
        <f t="shared" si="135"/>
        <v>0.18842963911548366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1678122552.5999999</v>
      </c>
      <c r="BF270">
        <v>1660.088571428571</v>
      </c>
      <c r="BG270">
        <v>1688.1528571428571</v>
      </c>
      <c r="BH270">
        <v>33.12755714285715</v>
      </c>
      <c r="BI270">
        <v>31.475285714285711</v>
      </c>
      <c r="BJ270">
        <v>1668.568571428571</v>
      </c>
      <c r="BK270">
        <v>32.871857142857152</v>
      </c>
      <c r="BL270">
        <v>650.01199999999994</v>
      </c>
      <c r="BM270">
        <v>101.2621428571429</v>
      </c>
      <c r="BN270">
        <v>0.1000507857142857</v>
      </c>
      <c r="BO270">
        <v>32.189628571428571</v>
      </c>
      <c r="BP270">
        <v>31.900500000000001</v>
      </c>
      <c r="BQ270">
        <v>999.89999999999986</v>
      </c>
      <c r="BR270">
        <v>0</v>
      </c>
      <c r="BS270">
        <v>0</v>
      </c>
      <c r="BT270">
        <v>8975.6271428571417</v>
      </c>
      <c r="BU270">
        <v>0</v>
      </c>
      <c r="BV270">
        <v>232.8838571428571</v>
      </c>
      <c r="BW270">
        <v>-28.065085714285711</v>
      </c>
      <c r="BX270">
        <v>1716.9657142857141</v>
      </c>
      <c r="BY270">
        <v>1743.012857142857</v>
      </c>
      <c r="BZ270">
        <v>1.652262857142857</v>
      </c>
      <c r="CA270">
        <v>1688.1528571428571</v>
      </c>
      <c r="CB270">
        <v>31.475285714285711</v>
      </c>
      <c r="CC270">
        <v>3.354568571428572</v>
      </c>
      <c r="CD270">
        <v>3.1872557142857141</v>
      </c>
      <c r="CE270">
        <v>25.901128571428579</v>
      </c>
      <c r="CF270">
        <v>25.039928571428572</v>
      </c>
      <c r="CG270">
        <v>1200.002857142857</v>
      </c>
      <c r="CH270">
        <v>0.49999599999999988</v>
      </c>
      <c r="CI270">
        <v>0.500004</v>
      </c>
      <c r="CJ270">
        <v>0</v>
      </c>
      <c r="CK270">
        <v>1433.418571428572</v>
      </c>
      <c r="CL270">
        <v>4.9990899999999998</v>
      </c>
      <c r="CM270">
        <v>15301.72857142857</v>
      </c>
      <c r="CN270">
        <v>9557.8728571428564</v>
      </c>
      <c r="CO270">
        <v>41.811999999999998</v>
      </c>
      <c r="CP270">
        <v>43.375</v>
      </c>
      <c r="CQ270">
        <v>42.561999999999998</v>
      </c>
      <c r="CR270">
        <v>42.5</v>
      </c>
      <c r="CS270">
        <v>43.125</v>
      </c>
      <c r="CT270">
        <v>597.5</v>
      </c>
      <c r="CU270">
        <v>597.51</v>
      </c>
      <c r="CV270">
        <v>0</v>
      </c>
      <c r="CW270">
        <v>1678122596.8</v>
      </c>
      <c r="CX270">
        <v>0</v>
      </c>
      <c r="CY270">
        <v>1678116306.0999999</v>
      </c>
      <c r="CZ270" t="s">
        <v>356</v>
      </c>
      <c r="DA270">
        <v>1678116302.5999999</v>
      </c>
      <c r="DB270">
        <v>1678116306.0999999</v>
      </c>
      <c r="DC270">
        <v>12</v>
      </c>
      <c r="DD270">
        <v>3.5000000000000003E-2</v>
      </c>
      <c r="DE270">
        <v>0.05</v>
      </c>
      <c r="DF270">
        <v>-6.1040000000000001</v>
      </c>
      <c r="DG270">
        <v>0.249</v>
      </c>
      <c r="DH270">
        <v>413</v>
      </c>
      <c r="DI270">
        <v>32</v>
      </c>
      <c r="DJ270">
        <v>0.5</v>
      </c>
      <c r="DK270">
        <v>0.15</v>
      </c>
      <c r="DL270">
        <v>-28.03218536585366</v>
      </c>
      <c r="DM270">
        <v>0.15725017421603291</v>
      </c>
      <c r="DN270">
        <v>7.9216349510338901E-2</v>
      </c>
      <c r="DO270">
        <v>0</v>
      </c>
      <c r="DP270">
        <v>1.651831707317073</v>
      </c>
      <c r="DQ270">
        <v>9.9186062717793646E-3</v>
      </c>
      <c r="DR270">
        <v>1.63147830978911E-3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3.29745</v>
      </c>
      <c r="EB270">
        <v>2.6251500000000001</v>
      </c>
      <c r="EC270">
        <v>0.256193</v>
      </c>
      <c r="ED270">
        <v>0.25629999999999997</v>
      </c>
      <c r="EE270">
        <v>0.13703299999999999</v>
      </c>
      <c r="EF270">
        <v>0.131218</v>
      </c>
      <c r="EG270">
        <v>22452.2</v>
      </c>
      <c r="EH270">
        <v>22772.3</v>
      </c>
      <c r="EI270">
        <v>28091.599999999999</v>
      </c>
      <c r="EJ270">
        <v>29478.799999999999</v>
      </c>
      <c r="EK270">
        <v>33384.6</v>
      </c>
      <c r="EL270">
        <v>35556.699999999997</v>
      </c>
      <c r="EM270">
        <v>39668.9</v>
      </c>
      <c r="EN270">
        <v>42123.1</v>
      </c>
      <c r="EO270">
        <v>2.23752</v>
      </c>
      <c r="EP270">
        <v>2.21583</v>
      </c>
      <c r="EQ270">
        <v>0.12592200000000001</v>
      </c>
      <c r="ER270">
        <v>0</v>
      </c>
      <c r="ES270">
        <v>29.8568</v>
      </c>
      <c r="ET270">
        <v>999.9</v>
      </c>
      <c r="EU270">
        <v>74.900000000000006</v>
      </c>
      <c r="EV270">
        <v>32.700000000000003</v>
      </c>
      <c r="EW270">
        <v>36.7468</v>
      </c>
      <c r="EX270">
        <v>56.9726</v>
      </c>
      <c r="EY270">
        <v>-4.1265999999999998</v>
      </c>
      <c r="EZ270">
        <v>2</v>
      </c>
      <c r="FA270">
        <v>0.38610800000000001</v>
      </c>
      <c r="FB270">
        <v>-0.30679200000000001</v>
      </c>
      <c r="FC270">
        <v>20.275500000000001</v>
      </c>
      <c r="FD270">
        <v>5.2190899999999996</v>
      </c>
      <c r="FE270">
        <v>12.004</v>
      </c>
      <c r="FF270">
        <v>4.9866999999999999</v>
      </c>
      <c r="FG270">
        <v>3.2845499999999999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1.86225</v>
      </c>
      <c r="FN270">
        <v>1.86429</v>
      </c>
      <c r="FO270">
        <v>1.8603499999999999</v>
      </c>
      <c r="FP270">
        <v>1.8611</v>
      </c>
      <c r="FQ270">
        <v>1.8602000000000001</v>
      </c>
      <c r="FR270">
        <v>1.86188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-8.48</v>
      </c>
      <c r="GH270">
        <v>0.25569999999999998</v>
      </c>
      <c r="GI270">
        <v>-4.4273770621571362</v>
      </c>
      <c r="GJ270">
        <v>-4.6782648166075668E-3</v>
      </c>
      <c r="GK270">
        <v>2.0645039605938809E-6</v>
      </c>
      <c r="GL270">
        <v>-4.2957140779123221E-10</v>
      </c>
      <c r="GM270">
        <v>-7.2769555290842433E-2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104.2</v>
      </c>
      <c r="GV270">
        <v>104.1</v>
      </c>
      <c r="GW270">
        <v>4.2065400000000004</v>
      </c>
      <c r="GX270">
        <v>2.4902299999999999</v>
      </c>
      <c r="GY270">
        <v>2.04834</v>
      </c>
      <c r="GZ270">
        <v>2.6208499999999999</v>
      </c>
      <c r="HA270">
        <v>2.1972700000000001</v>
      </c>
      <c r="HB270">
        <v>2.3034699999999999</v>
      </c>
      <c r="HC270">
        <v>37.795299999999997</v>
      </c>
      <c r="HD270">
        <v>14.2021</v>
      </c>
      <c r="HE270">
        <v>18</v>
      </c>
      <c r="HF270">
        <v>706.67499999999995</v>
      </c>
      <c r="HG270">
        <v>768.08199999999999</v>
      </c>
      <c r="HH270">
        <v>30.9998</v>
      </c>
      <c r="HI270">
        <v>32.310299999999998</v>
      </c>
      <c r="HJ270">
        <v>30.0001</v>
      </c>
      <c r="HK270">
        <v>32.2729</v>
      </c>
      <c r="HL270">
        <v>32.287799999999997</v>
      </c>
      <c r="HM270">
        <v>84.098200000000006</v>
      </c>
      <c r="HN270">
        <v>17.843800000000002</v>
      </c>
      <c r="HO270">
        <v>100</v>
      </c>
      <c r="HP270">
        <v>31</v>
      </c>
      <c r="HQ270">
        <v>1702.47</v>
      </c>
      <c r="HR270">
        <v>31.525400000000001</v>
      </c>
      <c r="HS270">
        <v>99.010999999999996</v>
      </c>
      <c r="HT270">
        <v>97.691599999999994</v>
      </c>
    </row>
    <row r="271" spans="1:228" x14ac:dyDescent="0.2">
      <c r="A271">
        <v>256</v>
      </c>
      <c r="B271">
        <v>1678122558.5999999</v>
      </c>
      <c r="C271">
        <v>1018.099999904633</v>
      </c>
      <c r="D271" t="s">
        <v>871</v>
      </c>
      <c r="E271" t="s">
        <v>872</v>
      </c>
      <c r="F271">
        <v>4</v>
      </c>
      <c r="G271">
        <v>1678122556.2874999</v>
      </c>
      <c r="H271">
        <f t="shared" si="102"/>
        <v>1.8526659842256529E-3</v>
      </c>
      <c r="I271">
        <f t="shared" si="103"/>
        <v>1.852665984225653</v>
      </c>
      <c r="J271">
        <f t="shared" si="104"/>
        <v>16.54984674810002</v>
      </c>
      <c r="K271">
        <f t="shared" si="105"/>
        <v>1666.1949999999999</v>
      </c>
      <c r="L271">
        <f t="shared" si="106"/>
        <v>1427.3993101321773</v>
      </c>
      <c r="M271">
        <f t="shared" si="107"/>
        <v>144.68580571668866</v>
      </c>
      <c r="N271">
        <f t="shared" si="108"/>
        <v>168.89090834280597</v>
      </c>
      <c r="O271">
        <f t="shared" si="109"/>
        <v>0.13306156327095062</v>
      </c>
      <c r="P271">
        <f t="shared" si="110"/>
        <v>2.7658027749991905</v>
      </c>
      <c r="Q271">
        <f t="shared" si="111"/>
        <v>0.12960479819414547</v>
      </c>
      <c r="R271">
        <f t="shared" si="112"/>
        <v>8.1306095736211989E-2</v>
      </c>
      <c r="S271">
        <f t="shared" si="113"/>
        <v>226.11574712339845</v>
      </c>
      <c r="T271">
        <f t="shared" si="114"/>
        <v>33.091300536431824</v>
      </c>
      <c r="U271">
        <f t="shared" si="115"/>
        <v>31.9033625</v>
      </c>
      <c r="V271">
        <f t="shared" si="116"/>
        <v>4.7490268761786938</v>
      </c>
      <c r="W271">
        <f t="shared" si="117"/>
        <v>69.547039719920249</v>
      </c>
      <c r="X271">
        <f t="shared" si="118"/>
        <v>3.3580105245174146</v>
      </c>
      <c r="Y271">
        <f t="shared" si="119"/>
        <v>4.8284018098265431</v>
      </c>
      <c r="Z271">
        <f t="shared" si="120"/>
        <v>1.3910163516612792</v>
      </c>
      <c r="AA271">
        <f t="shared" si="121"/>
        <v>-81.702569904351293</v>
      </c>
      <c r="AB271">
        <f t="shared" si="122"/>
        <v>43.683626423816641</v>
      </c>
      <c r="AC271">
        <f t="shared" si="123"/>
        <v>3.5836138383647076</v>
      </c>
      <c r="AD271">
        <f t="shared" si="124"/>
        <v>191.68041748122849</v>
      </c>
      <c r="AE271">
        <f t="shared" si="125"/>
        <v>27.399506145671428</v>
      </c>
      <c r="AF271">
        <f t="shared" si="126"/>
        <v>1.84675417918605</v>
      </c>
      <c r="AG271">
        <f t="shared" si="127"/>
        <v>16.54984674810002</v>
      </c>
      <c r="AH271">
        <v>1748.6642531404</v>
      </c>
      <c r="AI271">
        <v>1726.4327878787881</v>
      </c>
      <c r="AJ271">
        <v>1.731023190122343</v>
      </c>
      <c r="AK271">
        <v>60.783550458012961</v>
      </c>
      <c r="AL271">
        <f t="shared" si="128"/>
        <v>1.852665984225653</v>
      </c>
      <c r="AM271">
        <v>31.47603012808786</v>
      </c>
      <c r="AN271">
        <v>33.129532727272718</v>
      </c>
      <c r="AO271">
        <v>1.3753373311746599E-5</v>
      </c>
      <c r="AP271">
        <v>100.31295513855321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47411.816889336507</v>
      </c>
      <c r="AV271">
        <f t="shared" si="132"/>
        <v>1200</v>
      </c>
      <c r="AW271">
        <f t="shared" si="133"/>
        <v>1025.9252575768903</v>
      </c>
      <c r="AX271">
        <f t="shared" si="134"/>
        <v>0.85493771464740864</v>
      </c>
      <c r="AY271">
        <f t="shared" si="135"/>
        <v>0.18842978926949872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1678122556.2874999</v>
      </c>
      <c r="BF271">
        <v>1666.1949999999999</v>
      </c>
      <c r="BG271">
        <v>1694.3287499999999</v>
      </c>
      <c r="BH271">
        <v>33.128487499999999</v>
      </c>
      <c r="BI271">
        <v>31.480174999999999</v>
      </c>
      <c r="BJ271">
        <v>1674.6849999999999</v>
      </c>
      <c r="BK271">
        <v>32.872787500000001</v>
      </c>
      <c r="BL271">
        <v>649.96437500000002</v>
      </c>
      <c r="BM271">
        <v>101.263375</v>
      </c>
      <c r="BN271">
        <v>9.9855799999999995E-2</v>
      </c>
      <c r="BO271">
        <v>32.196325000000002</v>
      </c>
      <c r="BP271">
        <v>31.9033625</v>
      </c>
      <c r="BQ271">
        <v>999.9</v>
      </c>
      <c r="BR271">
        <v>0</v>
      </c>
      <c r="BS271">
        <v>0</v>
      </c>
      <c r="BT271">
        <v>8981.0162500000006</v>
      </c>
      <c r="BU271">
        <v>0</v>
      </c>
      <c r="BV271">
        <v>236.94274999999999</v>
      </c>
      <c r="BW271">
        <v>-28.1322625</v>
      </c>
      <c r="BX271">
        <v>1723.2837500000001</v>
      </c>
      <c r="BY271">
        <v>1749.3975</v>
      </c>
      <c r="BZ271">
        <v>1.64830375</v>
      </c>
      <c r="CA271">
        <v>1694.3287499999999</v>
      </c>
      <c r="CB271">
        <v>31.480174999999999</v>
      </c>
      <c r="CC271">
        <v>3.3546987499999998</v>
      </c>
      <c r="CD271">
        <v>3.1877849999999999</v>
      </c>
      <c r="CE271">
        <v>25.901775000000001</v>
      </c>
      <c r="CF271">
        <v>25.042725000000001</v>
      </c>
      <c r="CG271">
        <v>1200</v>
      </c>
      <c r="CH271">
        <v>0.49999375000000001</v>
      </c>
      <c r="CI271">
        <v>0.50000624999999999</v>
      </c>
      <c r="CJ271">
        <v>0</v>
      </c>
      <c r="CK271">
        <v>1432.76875</v>
      </c>
      <c r="CL271">
        <v>4.9990899999999998</v>
      </c>
      <c r="CM271">
        <v>15292.8</v>
      </c>
      <c r="CN271">
        <v>9557.8300000000017</v>
      </c>
      <c r="CO271">
        <v>41.811999999999998</v>
      </c>
      <c r="CP271">
        <v>43.375</v>
      </c>
      <c r="CQ271">
        <v>42.569875000000003</v>
      </c>
      <c r="CR271">
        <v>42.5</v>
      </c>
      <c r="CS271">
        <v>43.109250000000003</v>
      </c>
      <c r="CT271">
        <v>597.49375000000009</v>
      </c>
      <c r="CU271">
        <v>597.51</v>
      </c>
      <c r="CV271">
        <v>0</v>
      </c>
      <c r="CW271">
        <v>1678122600.4000001</v>
      </c>
      <c r="CX271">
        <v>0</v>
      </c>
      <c r="CY271">
        <v>1678116306.0999999</v>
      </c>
      <c r="CZ271" t="s">
        <v>356</v>
      </c>
      <c r="DA271">
        <v>1678116302.5999999</v>
      </c>
      <c r="DB271">
        <v>1678116306.0999999</v>
      </c>
      <c r="DC271">
        <v>12</v>
      </c>
      <c r="DD271">
        <v>3.5000000000000003E-2</v>
      </c>
      <c r="DE271">
        <v>0.05</v>
      </c>
      <c r="DF271">
        <v>-6.1040000000000001</v>
      </c>
      <c r="DG271">
        <v>0.249</v>
      </c>
      <c r="DH271">
        <v>413</v>
      </c>
      <c r="DI271">
        <v>32</v>
      </c>
      <c r="DJ271">
        <v>0.5</v>
      </c>
      <c r="DK271">
        <v>0.15</v>
      </c>
      <c r="DL271">
        <v>-28.041958536585369</v>
      </c>
      <c r="DM271">
        <v>-0.39450522648083791</v>
      </c>
      <c r="DN271">
        <v>8.6404414904167726E-2</v>
      </c>
      <c r="DO271">
        <v>0</v>
      </c>
      <c r="DP271">
        <v>1.6519395121951219</v>
      </c>
      <c r="DQ271">
        <v>-1.6580487804888321E-3</v>
      </c>
      <c r="DR271">
        <v>1.6096976707800511E-3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3.2975500000000002</v>
      </c>
      <c r="EB271">
        <v>2.6251199999999999</v>
      </c>
      <c r="EC271">
        <v>0.25679200000000002</v>
      </c>
      <c r="ED271">
        <v>0.25687900000000002</v>
      </c>
      <c r="EE271">
        <v>0.13703599999999999</v>
      </c>
      <c r="EF271">
        <v>0.13133400000000001</v>
      </c>
      <c r="EG271">
        <v>22433.5</v>
      </c>
      <c r="EH271">
        <v>22754.2</v>
      </c>
      <c r="EI271">
        <v>28090.9</v>
      </c>
      <c r="EJ271">
        <v>29478.400000000001</v>
      </c>
      <c r="EK271">
        <v>33383.9</v>
      </c>
      <c r="EL271">
        <v>35551.5</v>
      </c>
      <c r="EM271">
        <v>39668.199999999997</v>
      </c>
      <c r="EN271">
        <v>42122.6</v>
      </c>
      <c r="EO271">
        <v>2.2374700000000001</v>
      </c>
      <c r="EP271">
        <v>2.2162299999999999</v>
      </c>
      <c r="EQ271">
        <v>0.12621299999999999</v>
      </c>
      <c r="ER271">
        <v>0</v>
      </c>
      <c r="ES271">
        <v>29.859400000000001</v>
      </c>
      <c r="ET271">
        <v>999.9</v>
      </c>
      <c r="EU271">
        <v>74.900000000000006</v>
      </c>
      <c r="EV271">
        <v>32.700000000000003</v>
      </c>
      <c r="EW271">
        <v>36.739699999999999</v>
      </c>
      <c r="EX271">
        <v>56.462600000000002</v>
      </c>
      <c r="EY271">
        <v>-4.2828499999999998</v>
      </c>
      <c r="EZ271">
        <v>2</v>
      </c>
      <c r="FA271">
        <v>0.386133</v>
      </c>
      <c r="FB271">
        <v>-0.30711100000000002</v>
      </c>
      <c r="FC271">
        <v>20.274899999999999</v>
      </c>
      <c r="FD271">
        <v>5.2160900000000003</v>
      </c>
      <c r="FE271">
        <v>12.004300000000001</v>
      </c>
      <c r="FF271">
        <v>4.9854000000000003</v>
      </c>
      <c r="FG271">
        <v>3.2839800000000001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1.86225</v>
      </c>
      <c r="FN271">
        <v>1.86432</v>
      </c>
      <c r="FO271">
        <v>1.8603499999999999</v>
      </c>
      <c r="FP271">
        <v>1.8611</v>
      </c>
      <c r="FQ271">
        <v>1.8602000000000001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-8.5</v>
      </c>
      <c r="GH271">
        <v>0.25569999999999998</v>
      </c>
      <c r="GI271">
        <v>-4.4273770621571362</v>
      </c>
      <c r="GJ271">
        <v>-4.6782648166075668E-3</v>
      </c>
      <c r="GK271">
        <v>2.0645039605938809E-6</v>
      </c>
      <c r="GL271">
        <v>-4.2957140779123221E-10</v>
      </c>
      <c r="GM271">
        <v>-7.2769555290842433E-2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104.3</v>
      </c>
      <c r="GV271">
        <v>104.2</v>
      </c>
      <c r="GW271">
        <v>4.21875</v>
      </c>
      <c r="GX271">
        <v>2.4890099999999999</v>
      </c>
      <c r="GY271">
        <v>2.04834</v>
      </c>
      <c r="GZ271">
        <v>2.6208499999999999</v>
      </c>
      <c r="HA271">
        <v>2.1972700000000001</v>
      </c>
      <c r="HB271">
        <v>2.32056</v>
      </c>
      <c r="HC271">
        <v>37.795299999999997</v>
      </c>
      <c r="HD271">
        <v>14.2196</v>
      </c>
      <c r="HE271">
        <v>18</v>
      </c>
      <c r="HF271">
        <v>706.66499999999996</v>
      </c>
      <c r="HG271">
        <v>768.47500000000002</v>
      </c>
      <c r="HH271">
        <v>30.9999</v>
      </c>
      <c r="HI271">
        <v>32.310899999999997</v>
      </c>
      <c r="HJ271">
        <v>30.0001</v>
      </c>
      <c r="HK271">
        <v>32.275599999999997</v>
      </c>
      <c r="HL271">
        <v>32.287799999999997</v>
      </c>
      <c r="HM271">
        <v>84.351799999999997</v>
      </c>
      <c r="HN271">
        <v>17.523299999999999</v>
      </c>
      <c r="HO271">
        <v>100</v>
      </c>
      <c r="HP271">
        <v>31</v>
      </c>
      <c r="HQ271">
        <v>1709.15</v>
      </c>
      <c r="HR271">
        <v>31.710999999999999</v>
      </c>
      <c r="HS271">
        <v>99.008899999999997</v>
      </c>
      <c r="HT271">
        <v>97.690399999999997</v>
      </c>
    </row>
    <row r="272" spans="1:228" x14ac:dyDescent="0.2">
      <c r="A272">
        <v>257</v>
      </c>
      <c r="B272">
        <v>1678122562.5999999</v>
      </c>
      <c r="C272">
        <v>1022.099999904633</v>
      </c>
      <c r="D272" t="s">
        <v>873</v>
      </c>
      <c r="E272" t="s">
        <v>874</v>
      </c>
      <c r="F272">
        <v>4</v>
      </c>
      <c r="G272">
        <v>1678122560.5999999</v>
      </c>
      <c r="H272">
        <f t="shared" ref="H272:H335" si="136">(I272)/1000</f>
        <v>1.7898517271412366E-3</v>
      </c>
      <c r="I272">
        <f t="shared" ref="I272:I335" si="137">IF(BD272, AL272, AF272)</f>
        <v>1.7898517271412366</v>
      </c>
      <c r="J272">
        <f t="shared" ref="J272:J335" si="138">IF(BD272, AG272, AE272)</f>
        <v>16.338426938420735</v>
      </c>
      <c r="K272">
        <f t="shared" ref="K272:K335" si="139">BF272 - IF(AS272&gt;1, J272*AZ272*100/(AU272*BT272), 0)</f>
        <v>1673.4528571428571</v>
      </c>
      <c r="L272">
        <f t="shared" ref="L272:L335" si="140">((R272-H272/2)*K272-J272)/(R272+H272/2)</f>
        <v>1429.8445179296634</v>
      </c>
      <c r="M272">
        <f t="shared" ref="M272:M335" si="141">L272*(BM272+BN272)/1000</f>
        <v>144.93435611116772</v>
      </c>
      <c r="N272">
        <f t="shared" ref="N272:N335" si="142">(BF272 - IF(AS272&gt;1, J272*AZ272*100/(AU272*BT272), 0))*(BM272+BN272)/1000</f>
        <v>169.62740304349995</v>
      </c>
      <c r="O272">
        <f t="shared" ref="O272:O335" si="143">2/((1/Q272-1/P272)+SIGN(Q272)*SQRT((1/Q272-1/P272)*(1/Q272-1/P272) + 4*BA272/((BA272+1)*(BA272+1))*(2*1/Q272*1/P272-1/P272*1/P272)))</f>
        <v>0.12831133552995058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2.7704115068228745</v>
      </c>
      <c r="Q272">
        <f t="shared" ref="Q272:Q335" si="145">H272*(1000-(1000*0.61365*EXP(17.502*U272/(240.97+U272))/(BM272+BN272)+BH272)/2)/(1000*0.61365*EXP(17.502*U272/(240.97+U272))/(BM272+BN272)-BH272)</f>
        <v>0.12509896861747655</v>
      </c>
      <c r="R272">
        <f t="shared" ref="R272:R335" si="146">1/((BA272+1)/(O272/1.6)+1/(P272/1.37)) + BA272/((BA272+1)/(O272/1.6) + BA272/(P272/1.37))</f>
        <v>7.846877526222501E-2</v>
      </c>
      <c r="S272">
        <f t="shared" ref="S272:S335" si="147">(AV272*AY272)</f>
        <v>226.11666416461628</v>
      </c>
      <c r="T272">
        <f t="shared" ref="T272:T335" si="148">(BO272+(S272+2*0.95*0.0000000567*(((BO272+$B$6)+273)^4-(BO272+273)^4)-44100*H272)/(1.84*29.3*P272+8*0.95*0.0000000567*(BO272+273)^3))</f>
        <v>33.110772155547075</v>
      </c>
      <c r="U272">
        <f t="shared" ref="U272:U335" si="149">($C$6*BP272+$D$6*BQ272+$E$6*T272)</f>
        <v>31.9133</v>
      </c>
      <c r="V272">
        <f t="shared" ref="V272:V335" si="150">0.61365*EXP(17.502*U272/(240.97+U272))</f>
        <v>4.7517006000377044</v>
      </c>
      <c r="W272">
        <f t="shared" ref="W272:W335" si="151">(X272/Y272*100)</f>
        <v>69.562618052028441</v>
      </c>
      <c r="X272">
        <f t="shared" ref="X272:X335" si="152">BH272*(BM272+BN272)/1000</f>
        <v>3.359465839509614</v>
      </c>
      <c r="Y272">
        <f t="shared" ref="Y272:Y335" si="153">0.61365*EXP(17.502*BO272/(240.97+BO272))</f>
        <v>4.82941259772159</v>
      </c>
      <c r="Z272">
        <f t="shared" ref="Z272:Z335" si="154">(V272-BH272*(BM272+BN272)/1000)</f>
        <v>1.3922347605280905</v>
      </c>
      <c r="AA272">
        <f t="shared" ref="AA272:AA335" si="155">(-H272*44100)</f>
        <v>-78.932461166928533</v>
      </c>
      <c r="AB272">
        <f t="shared" ref="AB272:AB335" si="156">2*29.3*P272*0.92*(BO272-U272)</f>
        <v>42.825327875753295</v>
      </c>
      <c r="AC272">
        <f t="shared" ref="AC272:AC335" si="157">2*0.95*0.0000000567*(((BO272+$B$6)+273)^4-(U272+273)^4)</f>
        <v>3.5075936015515787</v>
      </c>
      <c r="AD272">
        <f t="shared" ref="AD272:AD335" si="158">S272+AC272+AA272+AB272</f>
        <v>193.51712447499261</v>
      </c>
      <c r="AE272">
        <f t="shared" ref="AE272:AE335" si="159">BL272*AS272*(BG272-BF272*(1000-AS272*BI272)/(1000-AS272*BH272))/(100*AZ272)</f>
        <v>27.289214207568804</v>
      </c>
      <c r="AF272">
        <f t="shared" ref="AF272:AF335" si="160">1000*BL272*AS272*(BH272-BI272)/(100*AZ272*(1000-AS272*BH272))</f>
        <v>1.7041976950721656</v>
      </c>
      <c r="AG272">
        <f t="shared" ref="AG272:AG335" si="161">(AH272 - AI272 - BM272*1000/(8.314*(BO272+273.15)) * AK272/BL272 * AJ272) * BL272/(100*AZ272) * (1000 - BI272)/1000</f>
        <v>16.338426938420735</v>
      </c>
      <c r="AH272">
        <v>1755.5376488679969</v>
      </c>
      <c r="AI272">
        <v>1733.4508484848479</v>
      </c>
      <c r="AJ272">
        <v>1.74653648676156</v>
      </c>
      <c r="AK272">
        <v>60.783550458012961</v>
      </c>
      <c r="AL272">
        <f t="shared" ref="AL272:AL335" si="162">(AN272 - AM272 + BM272*1000/(8.314*(BO272+273.15)) * AP272/BL272 * AO272) * BL272/(100*AZ272) * 1000/(1000 - AN272)</f>
        <v>1.7898517271412366</v>
      </c>
      <c r="AM272">
        <v>31.600121998402351</v>
      </c>
      <c r="AN272">
        <v>33.16154424242422</v>
      </c>
      <c r="AO272">
        <v>5.81822700814358E-3</v>
      </c>
      <c r="AP272">
        <v>100.31295513855321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47538.415775757319</v>
      </c>
      <c r="AV272">
        <f t="shared" ref="AV272:AV335" si="166">$B$10*BU272+$C$10*BV272+$F$10*CG272*(1-CJ272)</f>
        <v>1200.004285714286</v>
      </c>
      <c r="AW272">
        <f t="shared" ref="AW272:AW335" si="167">AV272*AX272</f>
        <v>1025.9289783236356</v>
      </c>
      <c r="AX272">
        <f t="shared" ref="AX272:AX335" si="168">($B$10*$D$8+$C$10*$D$8+$F$10*((CT272+CL272)/MAX(CT272+CL272+CU272, 0.1)*$I$8+CU272/MAX(CT272+CL272+CU272, 0.1)*$J$8))/($B$10+$C$10+$F$10)</f>
        <v>0.85493776192054649</v>
      </c>
      <c r="AY272">
        <f t="shared" ref="AY272:AY335" si="169">($B$10*$K$8+$C$10*$K$8+$F$10*((CT272+CL272)/MAX(CT272+CL272+CU272, 0.1)*$P$8+CU272/MAX(CT272+CL272+CU272, 0.1)*$Q$8))/($B$10+$C$10+$F$10)</f>
        <v>0.18842988050665457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1678122560.5999999</v>
      </c>
      <c r="BF272">
        <v>1673.4528571428571</v>
      </c>
      <c r="BG272">
        <v>1701.272857142857</v>
      </c>
      <c r="BH272">
        <v>33.142685714285712</v>
      </c>
      <c r="BI272">
        <v>31.621857142857149</v>
      </c>
      <c r="BJ272">
        <v>1681.954285714286</v>
      </c>
      <c r="BK272">
        <v>32.886899999999997</v>
      </c>
      <c r="BL272">
        <v>650.05985714285714</v>
      </c>
      <c r="BM272">
        <v>101.2637142857143</v>
      </c>
      <c r="BN272">
        <v>0.1000034428571429</v>
      </c>
      <c r="BO272">
        <v>32.200028571428568</v>
      </c>
      <c r="BP272">
        <v>31.9133</v>
      </c>
      <c r="BQ272">
        <v>999.89999999999986</v>
      </c>
      <c r="BR272">
        <v>0</v>
      </c>
      <c r="BS272">
        <v>0</v>
      </c>
      <c r="BT272">
        <v>9005.4428571428598</v>
      </c>
      <c r="BU272">
        <v>0</v>
      </c>
      <c r="BV272">
        <v>240.4687142857143</v>
      </c>
      <c r="BW272">
        <v>-27.820185714285721</v>
      </c>
      <c r="BX272">
        <v>1730.8171428571429</v>
      </c>
      <c r="BY272">
        <v>1756.8271428571429</v>
      </c>
      <c r="BZ272">
        <v>1.520834285714286</v>
      </c>
      <c r="CA272">
        <v>1701.272857142857</v>
      </c>
      <c r="CB272">
        <v>31.621857142857149</v>
      </c>
      <c r="CC272">
        <v>3.3561528571428569</v>
      </c>
      <c r="CD272">
        <v>3.2021485714285718</v>
      </c>
      <c r="CE272">
        <v>25.909114285714281</v>
      </c>
      <c r="CF272">
        <v>25.11814285714286</v>
      </c>
      <c r="CG272">
        <v>1200.004285714286</v>
      </c>
      <c r="CH272">
        <v>0.49999199999999988</v>
      </c>
      <c r="CI272">
        <v>0.50000800000000012</v>
      </c>
      <c r="CJ272">
        <v>0</v>
      </c>
      <c r="CK272">
        <v>1431.777142857143</v>
      </c>
      <c r="CL272">
        <v>4.9990899999999998</v>
      </c>
      <c r="CM272">
        <v>15281.5</v>
      </c>
      <c r="CN272">
        <v>9557.8657142857155</v>
      </c>
      <c r="CO272">
        <v>41.811999999999998</v>
      </c>
      <c r="CP272">
        <v>43.375</v>
      </c>
      <c r="CQ272">
        <v>42.58</v>
      </c>
      <c r="CR272">
        <v>42.5</v>
      </c>
      <c r="CS272">
        <v>43.116</v>
      </c>
      <c r="CT272">
        <v>597.49571428571414</v>
      </c>
      <c r="CU272">
        <v>597.51571428571424</v>
      </c>
      <c r="CV272">
        <v>0</v>
      </c>
      <c r="CW272">
        <v>1678122604.5999999</v>
      </c>
      <c r="CX272">
        <v>0</v>
      </c>
      <c r="CY272">
        <v>1678116306.0999999</v>
      </c>
      <c r="CZ272" t="s">
        <v>356</v>
      </c>
      <c r="DA272">
        <v>1678116302.5999999</v>
      </c>
      <c r="DB272">
        <v>1678116306.0999999</v>
      </c>
      <c r="DC272">
        <v>12</v>
      </c>
      <c r="DD272">
        <v>3.5000000000000003E-2</v>
      </c>
      <c r="DE272">
        <v>0.05</v>
      </c>
      <c r="DF272">
        <v>-6.1040000000000001</v>
      </c>
      <c r="DG272">
        <v>0.249</v>
      </c>
      <c r="DH272">
        <v>413</v>
      </c>
      <c r="DI272">
        <v>32</v>
      </c>
      <c r="DJ272">
        <v>0.5</v>
      </c>
      <c r="DK272">
        <v>0.15</v>
      </c>
      <c r="DL272">
        <v>-28.00967804878049</v>
      </c>
      <c r="DM272">
        <v>7.2204878048731824E-2</v>
      </c>
      <c r="DN272">
        <v>0.1154194334404087</v>
      </c>
      <c r="DO272">
        <v>1</v>
      </c>
      <c r="DP272">
        <v>1.632646829268293</v>
      </c>
      <c r="DQ272">
        <v>-0.2979012543554001</v>
      </c>
      <c r="DR272">
        <v>4.5790478104824499E-2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3.2975400000000001</v>
      </c>
      <c r="EB272">
        <v>2.6252800000000001</v>
      </c>
      <c r="EC272">
        <v>0.25739299999999998</v>
      </c>
      <c r="ED272">
        <v>0.25745899999999999</v>
      </c>
      <c r="EE272">
        <v>0.137152</v>
      </c>
      <c r="EF272">
        <v>0.131851</v>
      </c>
      <c r="EG272">
        <v>22415.8</v>
      </c>
      <c r="EH272">
        <v>22736.400000000001</v>
      </c>
      <c r="EI272">
        <v>28091.599999999999</v>
      </c>
      <c r="EJ272">
        <v>29478.5</v>
      </c>
      <c r="EK272">
        <v>33380</v>
      </c>
      <c r="EL272">
        <v>35530.400000000001</v>
      </c>
      <c r="EM272">
        <v>39668.800000000003</v>
      </c>
      <c r="EN272">
        <v>42122.6</v>
      </c>
      <c r="EO272">
        <v>2.23752</v>
      </c>
      <c r="EP272">
        <v>2.2162999999999999</v>
      </c>
      <c r="EQ272">
        <v>0.126138</v>
      </c>
      <c r="ER272">
        <v>0</v>
      </c>
      <c r="ES272">
        <v>29.8626</v>
      </c>
      <c r="ET272">
        <v>999.9</v>
      </c>
      <c r="EU272">
        <v>74.900000000000006</v>
      </c>
      <c r="EV272">
        <v>32.700000000000003</v>
      </c>
      <c r="EW272">
        <v>36.741300000000003</v>
      </c>
      <c r="EX272">
        <v>57.1526</v>
      </c>
      <c r="EY272">
        <v>-4.3629800000000003</v>
      </c>
      <c r="EZ272">
        <v>2</v>
      </c>
      <c r="FA272">
        <v>0.38613799999999998</v>
      </c>
      <c r="FB272">
        <v>-0.30685699999999999</v>
      </c>
      <c r="FC272">
        <v>20.275500000000001</v>
      </c>
      <c r="FD272">
        <v>5.2189399999999999</v>
      </c>
      <c r="FE272">
        <v>12.004899999999999</v>
      </c>
      <c r="FF272">
        <v>4.9865000000000004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1.8622399999999999</v>
      </c>
      <c r="FN272">
        <v>1.8643000000000001</v>
      </c>
      <c r="FO272">
        <v>1.8603499999999999</v>
      </c>
      <c r="FP272">
        <v>1.8611</v>
      </c>
      <c r="FQ272">
        <v>1.8602000000000001</v>
      </c>
      <c r="FR272">
        <v>1.86189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-8.51</v>
      </c>
      <c r="GH272">
        <v>0.25600000000000001</v>
      </c>
      <c r="GI272">
        <v>-4.4273770621571362</v>
      </c>
      <c r="GJ272">
        <v>-4.6782648166075668E-3</v>
      </c>
      <c r="GK272">
        <v>2.0645039605938809E-6</v>
      </c>
      <c r="GL272">
        <v>-4.2957140779123221E-10</v>
      </c>
      <c r="GM272">
        <v>-7.2769555290842433E-2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104.3</v>
      </c>
      <c r="GV272">
        <v>104.3</v>
      </c>
      <c r="GW272">
        <v>4.2321799999999996</v>
      </c>
      <c r="GX272">
        <v>2.47925</v>
      </c>
      <c r="GY272">
        <v>2.04834</v>
      </c>
      <c r="GZ272">
        <v>2.6220699999999999</v>
      </c>
      <c r="HA272">
        <v>2.1972700000000001</v>
      </c>
      <c r="HB272">
        <v>2.34741</v>
      </c>
      <c r="HC272">
        <v>37.795299999999997</v>
      </c>
      <c r="HD272">
        <v>14.2196</v>
      </c>
      <c r="HE272">
        <v>18</v>
      </c>
      <c r="HF272">
        <v>706.70699999999999</v>
      </c>
      <c r="HG272">
        <v>768.58399999999995</v>
      </c>
      <c r="HH272">
        <v>31</v>
      </c>
      <c r="HI272">
        <v>32.310899999999997</v>
      </c>
      <c r="HJ272">
        <v>30.0001</v>
      </c>
      <c r="HK272">
        <v>32.275599999999997</v>
      </c>
      <c r="HL272">
        <v>32.290599999999998</v>
      </c>
      <c r="HM272">
        <v>84.617400000000004</v>
      </c>
      <c r="HN272">
        <v>17.523299999999999</v>
      </c>
      <c r="HO272">
        <v>100</v>
      </c>
      <c r="HP272">
        <v>31</v>
      </c>
      <c r="HQ272">
        <v>1715.83</v>
      </c>
      <c r="HR272">
        <v>31.708400000000001</v>
      </c>
      <c r="HS272">
        <v>99.010800000000003</v>
      </c>
      <c r="HT272">
        <v>97.690600000000003</v>
      </c>
    </row>
    <row r="273" spans="1:228" x14ac:dyDescent="0.2">
      <c r="A273">
        <v>258</v>
      </c>
      <c r="B273">
        <v>1678122566.5999999</v>
      </c>
      <c r="C273">
        <v>1026.099999904633</v>
      </c>
      <c r="D273" t="s">
        <v>875</v>
      </c>
      <c r="E273" t="s">
        <v>876</v>
      </c>
      <c r="F273">
        <v>4</v>
      </c>
      <c r="G273">
        <v>1678122564.2874999</v>
      </c>
      <c r="H273">
        <f t="shared" si="136"/>
        <v>1.8212984438247999E-3</v>
      </c>
      <c r="I273">
        <f t="shared" si="137"/>
        <v>1.8212984438247999</v>
      </c>
      <c r="J273">
        <f t="shared" si="138"/>
        <v>16.380654165403495</v>
      </c>
      <c r="K273">
        <f t="shared" si="139"/>
        <v>1679.62</v>
      </c>
      <c r="L273">
        <f t="shared" si="140"/>
        <v>1439.8898794872484</v>
      </c>
      <c r="M273">
        <f t="shared" si="141"/>
        <v>145.95361171339007</v>
      </c>
      <c r="N273">
        <f t="shared" si="142"/>
        <v>170.25371786996797</v>
      </c>
      <c r="O273">
        <f t="shared" si="143"/>
        <v>0.1311737235836466</v>
      </c>
      <c r="P273">
        <f t="shared" si="144"/>
        <v>2.7682492312160134</v>
      </c>
      <c r="Q273">
        <f t="shared" si="145"/>
        <v>0.12781590395476294</v>
      </c>
      <c r="R273">
        <f t="shared" si="146"/>
        <v>8.017946751453045E-2</v>
      </c>
      <c r="S273">
        <f t="shared" si="147"/>
        <v>226.11574712339845</v>
      </c>
      <c r="T273">
        <f t="shared" si="148"/>
        <v>33.108004431209032</v>
      </c>
      <c r="U273">
        <f t="shared" si="149"/>
        <v>31.913712499999999</v>
      </c>
      <c r="V273">
        <f t="shared" si="150"/>
        <v>4.7518116131243948</v>
      </c>
      <c r="W273">
        <f t="shared" si="151"/>
        <v>69.662277065330471</v>
      </c>
      <c r="X273">
        <f t="shared" si="152"/>
        <v>3.3652622118754287</v>
      </c>
      <c r="Y273">
        <f t="shared" si="153"/>
        <v>4.830824304981344</v>
      </c>
      <c r="Z273">
        <f t="shared" si="154"/>
        <v>1.3865494012489661</v>
      </c>
      <c r="AA273">
        <f t="shared" si="155"/>
        <v>-80.319261372673679</v>
      </c>
      <c r="AB273">
        <f t="shared" si="156"/>
        <v>43.502134496135014</v>
      </c>
      <c r="AC273">
        <f t="shared" si="157"/>
        <v>3.5659082213733835</v>
      </c>
      <c r="AD273">
        <f t="shared" si="158"/>
        <v>192.86452846823317</v>
      </c>
      <c r="AE273">
        <f t="shared" si="159"/>
        <v>27.368603951020692</v>
      </c>
      <c r="AF273">
        <f t="shared" si="160"/>
        <v>1.6714047178580367</v>
      </c>
      <c r="AG273">
        <f t="shared" si="161"/>
        <v>16.380654165403495</v>
      </c>
      <c r="AH273">
        <v>1762.671296348045</v>
      </c>
      <c r="AI273">
        <v>1740.4864242424251</v>
      </c>
      <c r="AJ273">
        <v>1.7613413729835361</v>
      </c>
      <c r="AK273">
        <v>60.783550458012961</v>
      </c>
      <c r="AL273">
        <f t="shared" si="162"/>
        <v>1.8212984438247999</v>
      </c>
      <c r="AM273">
        <v>31.709673753876679</v>
      </c>
      <c r="AN273">
        <v>33.228046060606047</v>
      </c>
      <c r="AO273">
        <v>1.736755777948833E-2</v>
      </c>
      <c r="AP273">
        <v>100.31295513855321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47477.937080744276</v>
      </c>
      <c r="AV273">
        <f t="shared" si="166"/>
        <v>1200</v>
      </c>
      <c r="AW273">
        <f t="shared" si="167"/>
        <v>1025.9252575768903</v>
      </c>
      <c r="AX273">
        <f t="shared" si="168"/>
        <v>0.85493771464740864</v>
      </c>
      <c r="AY273">
        <f t="shared" si="169"/>
        <v>0.18842978926949872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1678122564.2874999</v>
      </c>
      <c r="BF273">
        <v>1679.62</v>
      </c>
      <c r="BG273">
        <v>1707.4737500000001</v>
      </c>
      <c r="BH273">
        <v>33.199637499999987</v>
      </c>
      <c r="BI273">
        <v>31.708075000000001</v>
      </c>
      <c r="BJ273">
        <v>1688.1275000000001</v>
      </c>
      <c r="BK273">
        <v>32.943412500000001</v>
      </c>
      <c r="BL273">
        <v>650.02224999999999</v>
      </c>
      <c r="BM273">
        <v>101.264375</v>
      </c>
      <c r="BN273">
        <v>0.1000514</v>
      </c>
      <c r="BO273">
        <v>32.205199999999998</v>
      </c>
      <c r="BP273">
        <v>31.913712499999999</v>
      </c>
      <c r="BQ273">
        <v>999.9</v>
      </c>
      <c r="BR273">
        <v>0</v>
      </c>
      <c r="BS273">
        <v>0</v>
      </c>
      <c r="BT273">
        <v>8993.9050000000007</v>
      </c>
      <c r="BU273">
        <v>0</v>
      </c>
      <c r="BV273">
        <v>242.166875</v>
      </c>
      <c r="BW273">
        <v>-27.856537500000002</v>
      </c>
      <c r="BX273">
        <v>1737.2950000000001</v>
      </c>
      <c r="BY273">
        <v>1763.3875</v>
      </c>
      <c r="BZ273">
        <v>1.4915700000000001</v>
      </c>
      <c r="CA273">
        <v>1707.4737500000001</v>
      </c>
      <c r="CB273">
        <v>31.708075000000001</v>
      </c>
      <c r="CC273">
        <v>3.3619400000000002</v>
      </c>
      <c r="CD273">
        <v>3.2109000000000001</v>
      </c>
      <c r="CE273">
        <v>25.938212499999999</v>
      </c>
      <c r="CF273">
        <v>25.164000000000001</v>
      </c>
      <c r="CG273">
        <v>1200</v>
      </c>
      <c r="CH273">
        <v>0.49999375000000001</v>
      </c>
      <c r="CI273">
        <v>0.50000624999999999</v>
      </c>
      <c r="CJ273">
        <v>0</v>
      </c>
      <c r="CK273">
        <v>1430.9037499999999</v>
      </c>
      <c r="CL273">
        <v>4.9990899999999998</v>
      </c>
      <c r="CM273">
        <v>15271.362499999999</v>
      </c>
      <c r="CN273">
        <v>9557.82</v>
      </c>
      <c r="CO273">
        <v>41.811999999999998</v>
      </c>
      <c r="CP273">
        <v>43.375</v>
      </c>
      <c r="CQ273">
        <v>42.585625</v>
      </c>
      <c r="CR273">
        <v>42.530999999999999</v>
      </c>
      <c r="CS273">
        <v>43.117125000000001</v>
      </c>
      <c r="CT273">
        <v>597.49374999999998</v>
      </c>
      <c r="CU273">
        <v>597.51</v>
      </c>
      <c r="CV273">
        <v>0</v>
      </c>
      <c r="CW273">
        <v>1678122608.8</v>
      </c>
      <c r="CX273">
        <v>0</v>
      </c>
      <c r="CY273">
        <v>1678116306.0999999</v>
      </c>
      <c r="CZ273" t="s">
        <v>356</v>
      </c>
      <c r="DA273">
        <v>1678116302.5999999</v>
      </c>
      <c r="DB273">
        <v>1678116306.0999999</v>
      </c>
      <c r="DC273">
        <v>12</v>
      </c>
      <c r="DD273">
        <v>3.5000000000000003E-2</v>
      </c>
      <c r="DE273">
        <v>0.05</v>
      </c>
      <c r="DF273">
        <v>-6.1040000000000001</v>
      </c>
      <c r="DG273">
        <v>0.249</v>
      </c>
      <c r="DH273">
        <v>413</v>
      </c>
      <c r="DI273">
        <v>32</v>
      </c>
      <c r="DJ273">
        <v>0.5</v>
      </c>
      <c r="DK273">
        <v>0.15</v>
      </c>
      <c r="DL273">
        <v>-27.990597560975608</v>
      </c>
      <c r="DM273">
        <v>0.81910662020908809</v>
      </c>
      <c r="DN273">
        <v>0.13326332905979771</v>
      </c>
      <c r="DO273">
        <v>0</v>
      </c>
      <c r="DP273">
        <v>1.600240243902439</v>
      </c>
      <c r="DQ273">
        <v>-0.61545554006968639</v>
      </c>
      <c r="DR273">
        <v>7.1982859866600593E-2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371</v>
      </c>
      <c r="EA273">
        <v>3.2975599999999998</v>
      </c>
      <c r="EB273">
        <v>2.6253000000000002</v>
      </c>
      <c r="EC273">
        <v>0.25798900000000002</v>
      </c>
      <c r="ED273">
        <v>0.25806299999999999</v>
      </c>
      <c r="EE273">
        <v>0.13733500000000001</v>
      </c>
      <c r="EF273">
        <v>0.13189999999999999</v>
      </c>
      <c r="EG273">
        <v>22397.4</v>
      </c>
      <c r="EH273">
        <v>22717.9</v>
      </c>
      <c r="EI273">
        <v>28091.200000000001</v>
      </c>
      <c r="EJ273">
        <v>29478.6</v>
      </c>
      <c r="EK273">
        <v>33372.300000000003</v>
      </c>
      <c r="EL273">
        <v>35528.699999999997</v>
      </c>
      <c r="EM273">
        <v>39668</v>
      </c>
      <c r="EN273">
        <v>42122.9</v>
      </c>
      <c r="EO273">
        <v>2.23767</v>
      </c>
      <c r="EP273">
        <v>2.2164000000000001</v>
      </c>
      <c r="EQ273">
        <v>0.126302</v>
      </c>
      <c r="ER273">
        <v>0</v>
      </c>
      <c r="ES273">
        <v>29.8659</v>
      </c>
      <c r="ET273">
        <v>999.9</v>
      </c>
      <c r="EU273">
        <v>74.900000000000006</v>
      </c>
      <c r="EV273">
        <v>32.700000000000003</v>
      </c>
      <c r="EW273">
        <v>36.738999999999997</v>
      </c>
      <c r="EX273">
        <v>56.672600000000003</v>
      </c>
      <c r="EY273">
        <v>-4.1867000000000001</v>
      </c>
      <c r="EZ273">
        <v>2</v>
      </c>
      <c r="FA273">
        <v>0.38616899999999998</v>
      </c>
      <c r="FB273">
        <v>-0.30733100000000002</v>
      </c>
      <c r="FC273">
        <v>20.275400000000001</v>
      </c>
      <c r="FD273">
        <v>5.2193899999999998</v>
      </c>
      <c r="FE273">
        <v>12.0047</v>
      </c>
      <c r="FF273">
        <v>4.9863999999999997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1.86226</v>
      </c>
      <c r="FN273">
        <v>1.8643099999999999</v>
      </c>
      <c r="FO273">
        <v>1.8603499999999999</v>
      </c>
      <c r="FP273">
        <v>1.8610899999999999</v>
      </c>
      <c r="FQ273">
        <v>1.8602000000000001</v>
      </c>
      <c r="FR273">
        <v>1.86188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-8.51</v>
      </c>
      <c r="GH273">
        <v>0.25650000000000001</v>
      </c>
      <c r="GI273">
        <v>-4.4273770621571362</v>
      </c>
      <c r="GJ273">
        <v>-4.6782648166075668E-3</v>
      </c>
      <c r="GK273">
        <v>2.0645039605938809E-6</v>
      </c>
      <c r="GL273">
        <v>-4.2957140779123221E-10</v>
      </c>
      <c r="GM273">
        <v>-7.2769555290842433E-2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104.4</v>
      </c>
      <c r="GV273">
        <v>104.3</v>
      </c>
      <c r="GW273">
        <v>4.2456100000000001</v>
      </c>
      <c r="GX273">
        <v>2.48169</v>
      </c>
      <c r="GY273">
        <v>2.04834</v>
      </c>
      <c r="GZ273">
        <v>2.6220699999999999</v>
      </c>
      <c r="HA273">
        <v>2.1972700000000001</v>
      </c>
      <c r="HB273">
        <v>2.3303199999999999</v>
      </c>
      <c r="HC273">
        <v>37.795299999999997</v>
      </c>
      <c r="HD273">
        <v>14.210800000000001</v>
      </c>
      <c r="HE273">
        <v>18</v>
      </c>
      <c r="HF273">
        <v>706.83299999999997</v>
      </c>
      <c r="HG273">
        <v>768.68299999999999</v>
      </c>
      <c r="HH273">
        <v>30.9999</v>
      </c>
      <c r="HI273">
        <v>32.310899999999997</v>
      </c>
      <c r="HJ273">
        <v>30.0001</v>
      </c>
      <c r="HK273">
        <v>32.275700000000001</v>
      </c>
      <c r="HL273">
        <v>32.290599999999998</v>
      </c>
      <c r="HM273">
        <v>84.876199999999997</v>
      </c>
      <c r="HN273">
        <v>17.523299999999999</v>
      </c>
      <c r="HO273">
        <v>100</v>
      </c>
      <c r="HP273">
        <v>31</v>
      </c>
      <c r="HQ273">
        <v>1722.51</v>
      </c>
      <c r="HR273">
        <v>31.7011</v>
      </c>
      <c r="HS273">
        <v>99.009100000000004</v>
      </c>
      <c r="HT273">
        <v>97.691100000000006</v>
      </c>
    </row>
    <row r="274" spans="1:228" x14ac:dyDescent="0.2">
      <c r="A274">
        <v>259</v>
      </c>
      <c r="B274">
        <v>1678122570.5999999</v>
      </c>
      <c r="C274">
        <v>1030.099999904633</v>
      </c>
      <c r="D274" t="s">
        <v>877</v>
      </c>
      <c r="E274" t="s">
        <v>878</v>
      </c>
      <c r="F274">
        <v>4</v>
      </c>
      <c r="G274">
        <v>1678122568.5999999</v>
      </c>
      <c r="H274">
        <f t="shared" si="136"/>
        <v>1.810578541126926E-3</v>
      </c>
      <c r="I274">
        <f t="shared" si="137"/>
        <v>1.810578541126926</v>
      </c>
      <c r="J274">
        <f t="shared" si="138"/>
        <v>16.468329660166948</v>
      </c>
      <c r="K274">
        <f t="shared" si="139"/>
        <v>1686.81</v>
      </c>
      <c r="L274">
        <f t="shared" si="140"/>
        <v>1445.065271018542</v>
      </c>
      <c r="M274">
        <f t="shared" si="141"/>
        <v>146.47787457495744</v>
      </c>
      <c r="N274">
        <f t="shared" si="142"/>
        <v>170.98213386418971</v>
      </c>
      <c r="O274">
        <f t="shared" si="143"/>
        <v>0.13062583466377659</v>
      </c>
      <c r="P274">
        <f t="shared" si="144"/>
        <v>2.7669848697477901</v>
      </c>
      <c r="Q274">
        <f t="shared" si="145"/>
        <v>0.12729414304232062</v>
      </c>
      <c r="R274">
        <f t="shared" si="146"/>
        <v>7.9851100874442138E-2</v>
      </c>
      <c r="S274">
        <f t="shared" si="147"/>
        <v>226.11585557839152</v>
      </c>
      <c r="T274">
        <f t="shared" si="148"/>
        <v>33.116539959918256</v>
      </c>
      <c r="U274">
        <f t="shared" si="149"/>
        <v>31.925157142857142</v>
      </c>
      <c r="V274">
        <f t="shared" si="150"/>
        <v>4.7548925260600994</v>
      </c>
      <c r="W274">
        <f t="shared" si="151"/>
        <v>69.758775462348154</v>
      </c>
      <c r="X274">
        <f t="shared" si="152"/>
        <v>3.370919805979562</v>
      </c>
      <c r="Y274">
        <f t="shared" si="153"/>
        <v>4.8322519763825182</v>
      </c>
      <c r="Z274">
        <f t="shared" si="154"/>
        <v>1.3839727200805374</v>
      </c>
      <c r="AA274">
        <f t="shared" si="155"/>
        <v>-79.846513663697436</v>
      </c>
      <c r="AB274">
        <f t="shared" si="156"/>
        <v>42.554991165994934</v>
      </c>
      <c r="AC274">
        <f t="shared" si="157"/>
        <v>3.4901500843900766</v>
      </c>
      <c r="AD274">
        <f t="shared" si="158"/>
        <v>192.31448316507908</v>
      </c>
      <c r="AE274">
        <f t="shared" si="159"/>
        <v>27.40331892571572</v>
      </c>
      <c r="AF274">
        <f t="shared" si="160"/>
        <v>1.7207082029843068</v>
      </c>
      <c r="AG274">
        <f t="shared" si="161"/>
        <v>16.468329660166948</v>
      </c>
      <c r="AH274">
        <v>1769.6801512702391</v>
      </c>
      <c r="AI274">
        <v>1747.4555757575761</v>
      </c>
      <c r="AJ274">
        <v>1.7497317566193771</v>
      </c>
      <c r="AK274">
        <v>60.783550458012961</v>
      </c>
      <c r="AL274">
        <f t="shared" si="162"/>
        <v>1.810578541126926</v>
      </c>
      <c r="AM274">
        <v>31.719856145620319</v>
      </c>
      <c r="AN274">
        <v>33.268747272727261</v>
      </c>
      <c r="AO274">
        <v>1.083762755311655E-2</v>
      </c>
      <c r="AP274">
        <v>100.31295513855321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47442.237082416243</v>
      </c>
      <c r="AV274">
        <f t="shared" si="166"/>
        <v>1200</v>
      </c>
      <c r="AW274">
        <f t="shared" si="167"/>
        <v>1025.9253137711873</v>
      </c>
      <c r="AX274">
        <f t="shared" si="168"/>
        <v>0.85493776147598943</v>
      </c>
      <c r="AY274">
        <f t="shared" si="169"/>
        <v>0.18842987964865959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1678122568.5999999</v>
      </c>
      <c r="BF274">
        <v>1686.81</v>
      </c>
      <c r="BG274">
        <v>1714.782857142857</v>
      </c>
      <c r="BH274">
        <v>33.25552857142857</v>
      </c>
      <c r="BI274">
        <v>31.720099999999999</v>
      </c>
      <c r="BJ274">
        <v>1695.3271428571429</v>
      </c>
      <c r="BK274">
        <v>32.99885714285714</v>
      </c>
      <c r="BL274">
        <v>650.04071428571422</v>
      </c>
      <c r="BM274">
        <v>101.264</v>
      </c>
      <c r="BN274">
        <v>0.1001926857142857</v>
      </c>
      <c r="BO274">
        <v>32.210428571428572</v>
      </c>
      <c r="BP274">
        <v>31.925157142857142</v>
      </c>
      <c r="BQ274">
        <v>999.89999999999986</v>
      </c>
      <c r="BR274">
        <v>0</v>
      </c>
      <c r="BS274">
        <v>0</v>
      </c>
      <c r="BT274">
        <v>8987.2300000000014</v>
      </c>
      <c r="BU274">
        <v>0</v>
      </c>
      <c r="BV274">
        <v>243.06399999999999</v>
      </c>
      <c r="BW274">
        <v>-27.974971428571429</v>
      </c>
      <c r="BX274">
        <v>1744.8357142857139</v>
      </c>
      <c r="BY274">
        <v>1770.9585714285711</v>
      </c>
      <c r="BZ274">
        <v>1.5354099999999999</v>
      </c>
      <c r="CA274">
        <v>1714.782857142857</v>
      </c>
      <c r="CB274">
        <v>31.720099999999999</v>
      </c>
      <c r="CC274">
        <v>3.367588571428572</v>
      </c>
      <c r="CD274">
        <v>3.2121085714285722</v>
      </c>
      <c r="CE274">
        <v>25.966571428571431</v>
      </c>
      <c r="CF274">
        <v>25.170314285714291</v>
      </c>
      <c r="CG274">
        <v>1200</v>
      </c>
      <c r="CH274">
        <v>0.49999199999999988</v>
      </c>
      <c r="CI274">
        <v>0.50000800000000012</v>
      </c>
      <c r="CJ274">
        <v>0</v>
      </c>
      <c r="CK274">
        <v>1430.214285714286</v>
      </c>
      <c r="CL274">
        <v>4.9990899999999998</v>
      </c>
      <c r="CM274">
        <v>15259.55714285714</v>
      </c>
      <c r="CN274">
        <v>9557.8342857142852</v>
      </c>
      <c r="CO274">
        <v>41.811999999999998</v>
      </c>
      <c r="CP274">
        <v>43.375</v>
      </c>
      <c r="CQ274">
        <v>42.561999999999998</v>
      </c>
      <c r="CR274">
        <v>42.553142857142859</v>
      </c>
      <c r="CS274">
        <v>43.125</v>
      </c>
      <c r="CT274">
        <v>597.49142857142851</v>
      </c>
      <c r="CU274">
        <v>597.51142857142872</v>
      </c>
      <c r="CV274">
        <v>0</v>
      </c>
      <c r="CW274">
        <v>1678122612.4000001</v>
      </c>
      <c r="CX274">
        <v>0</v>
      </c>
      <c r="CY274">
        <v>1678116306.0999999</v>
      </c>
      <c r="CZ274" t="s">
        <v>356</v>
      </c>
      <c r="DA274">
        <v>1678116302.5999999</v>
      </c>
      <c r="DB274">
        <v>1678116306.0999999</v>
      </c>
      <c r="DC274">
        <v>12</v>
      </c>
      <c r="DD274">
        <v>3.5000000000000003E-2</v>
      </c>
      <c r="DE274">
        <v>0.05</v>
      </c>
      <c r="DF274">
        <v>-6.1040000000000001</v>
      </c>
      <c r="DG274">
        <v>0.249</v>
      </c>
      <c r="DH274">
        <v>413</v>
      </c>
      <c r="DI274">
        <v>32</v>
      </c>
      <c r="DJ274">
        <v>0.5</v>
      </c>
      <c r="DK274">
        <v>0.15</v>
      </c>
      <c r="DL274">
        <v>-27.967960975609749</v>
      </c>
      <c r="DM274">
        <v>0.54590383275257692</v>
      </c>
      <c r="DN274">
        <v>0.1254527855566637</v>
      </c>
      <c r="DO274">
        <v>0</v>
      </c>
      <c r="DP274">
        <v>1.57630243902439</v>
      </c>
      <c r="DQ274">
        <v>-0.5979595818815362</v>
      </c>
      <c r="DR274">
        <v>7.1436689001622797E-2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371</v>
      </c>
      <c r="EA274">
        <v>3.29752</v>
      </c>
      <c r="EB274">
        <v>2.6252300000000002</v>
      </c>
      <c r="EC274">
        <v>0.25858799999999998</v>
      </c>
      <c r="ED274">
        <v>0.25864999999999999</v>
      </c>
      <c r="EE274">
        <v>0.13744100000000001</v>
      </c>
      <c r="EF274">
        <v>0.13191600000000001</v>
      </c>
      <c r="EG274">
        <v>22379.8</v>
      </c>
      <c r="EH274">
        <v>22699.7</v>
      </c>
      <c r="EI274">
        <v>28091.8</v>
      </c>
      <c r="EJ274">
        <v>29478.5</v>
      </c>
      <c r="EK274">
        <v>33369.300000000003</v>
      </c>
      <c r="EL274">
        <v>35527.599999999999</v>
      </c>
      <c r="EM274">
        <v>39669.199999999997</v>
      </c>
      <c r="EN274">
        <v>42122.3</v>
      </c>
      <c r="EO274">
        <v>2.2374000000000001</v>
      </c>
      <c r="EP274">
        <v>2.2164999999999999</v>
      </c>
      <c r="EQ274">
        <v>0.12687599999999999</v>
      </c>
      <c r="ER274">
        <v>0</v>
      </c>
      <c r="ES274">
        <v>29.869700000000002</v>
      </c>
      <c r="ET274">
        <v>999.9</v>
      </c>
      <c r="EU274">
        <v>74.900000000000006</v>
      </c>
      <c r="EV274">
        <v>32.700000000000003</v>
      </c>
      <c r="EW274">
        <v>36.74</v>
      </c>
      <c r="EX274">
        <v>57.062600000000003</v>
      </c>
      <c r="EY274">
        <v>-4.2628199999999996</v>
      </c>
      <c r="EZ274">
        <v>2</v>
      </c>
      <c r="FA274">
        <v>0.386214</v>
      </c>
      <c r="FB274">
        <v>-0.30779699999999999</v>
      </c>
      <c r="FC274">
        <v>20.275200000000002</v>
      </c>
      <c r="FD274">
        <v>5.2192400000000001</v>
      </c>
      <c r="FE274">
        <v>12.0044</v>
      </c>
      <c r="FF274">
        <v>4.9863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1.86226</v>
      </c>
      <c r="FN274">
        <v>1.8643099999999999</v>
      </c>
      <c r="FO274">
        <v>1.8603499999999999</v>
      </c>
      <c r="FP274">
        <v>1.8610899999999999</v>
      </c>
      <c r="FQ274">
        <v>1.8602000000000001</v>
      </c>
      <c r="FR274">
        <v>1.86188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-8.52</v>
      </c>
      <c r="GH274">
        <v>0.25679999999999997</v>
      </c>
      <c r="GI274">
        <v>-4.4273770621571362</v>
      </c>
      <c r="GJ274">
        <v>-4.6782648166075668E-3</v>
      </c>
      <c r="GK274">
        <v>2.0645039605938809E-6</v>
      </c>
      <c r="GL274">
        <v>-4.2957140779123221E-10</v>
      </c>
      <c r="GM274">
        <v>-7.2769555290842433E-2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104.5</v>
      </c>
      <c r="GV274">
        <v>104.4</v>
      </c>
      <c r="GW274">
        <v>4.2565900000000001</v>
      </c>
      <c r="GX274">
        <v>2.4902299999999999</v>
      </c>
      <c r="GY274">
        <v>2.04834</v>
      </c>
      <c r="GZ274">
        <v>2.6208499999999999</v>
      </c>
      <c r="HA274">
        <v>2.1972700000000001</v>
      </c>
      <c r="HB274">
        <v>2.2875999999999999</v>
      </c>
      <c r="HC274">
        <v>37.795299999999997</v>
      </c>
      <c r="HD274">
        <v>14.210800000000001</v>
      </c>
      <c r="HE274">
        <v>18</v>
      </c>
      <c r="HF274">
        <v>706.63499999999999</v>
      </c>
      <c r="HG274">
        <v>768.78099999999995</v>
      </c>
      <c r="HH274">
        <v>30.9999</v>
      </c>
      <c r="HI274">
        <v>32.312399999999997</v>
      </c>
      <c r="HJ274">
        <v>30.0002</v>
      </c>
      <c r="HK274">
        <v>32.278399999999998</v>
      </c>
      <c r="HL274">
        <v>32.290599999999998</v>
      </c>
      <c r="HM274">
        <v>85.110299999999995</v>
      </c>
      <c r="HN274">
        <v>17.523299999999999</v>
      </c>
      <c r="HO274">
        <v>100</v>
      </c>
      <c r="HP274">
        <v>31</v>
      </c>
      <c r="HQ274">
        <v>1729.21</v>
      </c>
      <c r="HR274">
        <v>31.696000000000002</v>
      </c>
      <c r="HS274">
        <v>99.011700000000005</v>
      </c>
      <c r="HT274">
        <v>97.690100000000001</v>
      </c>
    </row>
    <row r="275" spans="1:228" x14ac:dyDescent="0.2">
      <c r="A275">
        <v>260</v>
      </c>
      <c r="B275">
        <v>1678122574.5999999</v>
      </c>
      <c r="C275">
        <v>1034.099999904633</v>
      </c>
      <c r="D275" t="s">
        <v>879</v>
      </c>
      <c r="E275" t="s">
        <v>880</v>
      </c>
      <c r="F275">
        <v>4</v>
      </c>
      <c r="G275">
        <v>1678122572.2874999</v>
      </c>
      <c r="H275">
        <f t="shared" si="136"/>
        <v>1.8025197620142876E-3</v>
      </c>
      <c r="I275">
        <f t="shared" si="137"/>
        <v>1.8025197620142877</v>
      </c>
      <c r="J275">
        <f t="shared" si="138"/>
        <v>16.445217957517539</v>
      </c>
      <c r="K275">
        <f t="shared" si="139"/>
        <v>1692.95625</v>
      </c>
      <c r="L275">
        <f t="shared" si="140"/>
        <v>1450.3329416277597</v>
      </c>
      <c r="M275">
        <f t="shared" si="141"/>
        <v>147.01234817190272</v>
      </c>
      <c r="N275">
        <f t="shared" si="142"/>
        <v>171.60575101153384</v>
      </c>
      <c r="O275">
        <f t="shared" si="143"/>
        <v>0.12996721487601851</v>
      </c>
      <c r="P275">
        <f t="shared" si="144"/>
        <v>2.7666925028768041</v>
      </c>
      <c r="Q275">
        <f t="shared" si="145"/>
        <v>0.12666823960751547</v>
      </c>
      <c r="R275">
        <f t="shared" si="146"/>
        <v>7.9457074959829899E-2</v>
      </c>
      <c r="S275">
        <f t="shared" si="147"/>
        <v>226.11420647374578</v>
      </c>
      <c r="T275">
        <f t="shared" si="148"/>
        <v>33.123051089675407</v>
      </c>
      <c r="U275">
        <f t="shared" si="149"/>
        <v>31.937874999999998</v>
      </c>
      <c r="V275">
        <f t="shared" si="150"/>
        <v>4.7583182298396007</v>
      </c>
      <c r="W275">
        <f t="shared" si="151"/>
        <v>69.800364714258734</v>
      </c>
      <c r="X275">
        <f t="shared" si="152"/>
        <v>3.37373664090084</v>
      </c>
      <c r="Y275">
        <f t="shared" si="153"/>
        <v>4.8334083277528448</v>
      </c>
      <c r="Z275">
        <f t="shared" si="154"/>
        <v>1.3845815889387607</v>
      </c>
      <c r="AA275">
        <f t="shared" si="155"/>
        <v>-79.49112150483009</v>
      </c>
      <c r="AB275">
        <f t="shared" si="156"/>
        <v>41.285049502261096</v>
      </c>
      <c r="AC275">
        <f t="shared" si="157"/>
        <v>3.3866357757801415</v>
      </c>
      <c r="AD275">
        <f t="shared" si="158"/>
        <v>191.29477024695694</v>
      </c>
      <c r="AE275">
        <f t="shared" si="159"/>
        <v>27.101801170243906</v>
      </c>
      <c r="AF275">
        <f t="shared" si="160"/>
        <v>1.7462418418508996</v>
      </c>
      <c r="AG275">
        <f t="shared" si="161"/>
        <v>16.445217957517539</v>
      </c>
      <c r="AH275">
        <v>1776.4224859811</v>
      </c>
      <c r="AI275">
        <v>1754.3491515151511</v>
      </c>
      <c r="AJ275">
        <v>1.7149124926740791</v>
      </c>
      <c r="AK275">
        <v>60.783550458012961</v>
      </c>
      <c r="AL275">
        <f t="shared" si="162"/>
        <v>1.8025197620142877</v>
      </c>
      <c r="AM275">
        <v>31.724654920725079</v>
      </c>
      <c r="AN275">
        <v>33.293875757575748</v>
      </c>
      <c r="AO275">
        <v>6.3670717439604967E-3</v>
      </c>
      <c r="AP275">
        <v>100.31295513855321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47433.518112353391</v>
      </c>
      <c r="AV275">
        <f t="shared" si="166"/>
        <v>1199.99125</v>
      </c>
      <c r="AW275">
        <f t="shared" si="167"/>
        <v>1025.9178328879511</v>
      </c>
      <c r="AX275">
        <f t="shared" si="168"/>
        <v>0.8549377613278023</v>
      </c>
      <c r="AY275">
        <f t="shared" si="169"/>
        <v>0.18842987936265851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1678122572.2874999</v>
      </c>
      <c r="BF275">
        <v>1692.95625</v>
      </c>
      <c r="BG275">
        <v>1720.7012500000001</v>
      </c>
      <c r="BH275">
        <v>33.283200000000001</v>
      </c>
      <c r="BI275">
        <v>31.724987500000001</v>
      </c>
      <c r="BJ275">
        <v>1701.4837500000001</v>
      </c>
      <c r="BK275">
        <v>33.026312500000003</v>
      </c>
      <c r="BL275">
        <v>650.02224999999999</v>
      </c>
      <c r="BM275">
        <v>101.264625</v>
      </c>
      <c r="BN275">
        <v>9.9926512500000009E-2</v>
      </c>
      <c r="BO275">
        <v>32.214662500000003</v>
      </c>
      <c r="BP275">
        <v>31.937874999999998</v>
      </c>
      <c r="BQ275">
        <v>999.9</v>
      </c>
      <c r="BR275">
        <v>0</v>
      </c>
      <c r="BS275">
        <v>0</v>
      </c>
      <c r="BT275">
        <v>8985.6237499999988</v>
      </c>
      <c r="BU275">
        <v>0</v>
      </c>
      <c r="BV275">
        <v>242.87812500000001</v>
      </c>
      <c r="BW275">
        <v>-27.7444375</v>
      </c>
      <c r="BX275">
        <v>1751.2425000000001</v>
      </c>
      <c r="BY275">
        <v>1777.08</v>
      </c>
      <c r="BZ275">
        <v>1.55819</v>
      </c>
      <c r="CA275">
        <v>1720.7012500000001</v>
      </c>
      <c r="CB275">
        <v>31.724987500000001</v>
      </c>
      <c r="CC275">
        <v>3.3704037499999999</v>
      </c>
      <c r="CD275">
        <v>3.21261625</v>
      </c>
      <c r="CE275">
        <v>25.980687499999998</v>
      </c>
      <c r="CF275">
        <v>25.172975000000001</v>
      </c>
      <c r="CG275">
        <v>1199.99125</v>
      </c>
      <c r="CH275">
        <v>0.49999199999999999</v>
      </c>
      <c r="CI275">
        <v>0.50000800000000001</v>
      </c>
      <c r="CJ275">
        <v>0</v>
      </c>
      <c r="CK275">
        <v>1429.2474999999999</v>
      </c>
      <c r="CL275">
        <v>4.9990899999999998</v>
      </c>
      <c r="CM275">
        <v>15249.525</v>
      </c>
      <c r="CN275">
        <v>9557.76</v>
      </c>
      <c r="CO275">
        <v>41.811999999999998</v>
      </c>
      <c r="CP275">
        <v>43.375</v>
      </c>
      <c r="CQ275">
        <v>42.593499999999999</v>
      </c>
      <c r="CR275">
        <v>42.561999999999998</v>
      </c>
      <c r="CS275">
        <v>43.109250000000003</v>
      </c>
      <c r="CT275">
        <v>597.49</v>
      </c>
      <c r="CU275">
        <v>597.51</v>
      </c>
      <c r="CV275">
        <v>0</v>
      </c>
      <c r="CW275">
        <v>1678122616.5999999</v>
      </c>
      <c r="CX275">
        <v>0</v>
      </c>
      <c r="CY275">
        <v>1678116306.0999999</v>
      </c>
      <c r="CZ275" t="s">
        <v>356</v>
      </c>
      <c r="DA275">
        <v>1678116302.5999999</v>
      </c>
      <c r="DB275">
        <v>1678116306.0999999</v>
      </c>
      <c r="DC275">
        <v>12</v>
      </c>
      <c r="DD275">
        <v>3.5000000000000003E-2</v>
      </c>
      <c r="DE275">
        <v>0.05</v>
      </c>
      <c r="DF275">
        <v>-6.1040000000000001</v>
      </c>
      <c r="DG275">
        <v>0.249</v>
      </c>
      <c r="DH275">
        <v>413</v>
      </c>
      <c r="DI275">
        <v>32</v>
      </c>
      <c r="DJ275">
        <v>0.5</v>
      </c>
      <c r="DK275">
        <v>0.15</v>
      </c>
      <c r="DL275">
        <v>-27.927946341463421</v>
      </c>
      <c r="DM275">
        <v>1.001314285714334</v>
      </c>
      <c r="DN275">
        <v>0.1494510330078149</v>
      </c>
      <c r="DO275">
        <v>0</v>
      </c>
      <c r="DP275">
        <v>1.5572756097560969</v>
      </c>
      <c r="DQ275">
        <v>-0.33353247386759372</v>
      </c>
      <c r="DR275">
        <v>6.0456769479089033E-2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371</v>
      </c>
      <c r="EA275">
        <v>3.29745</v>
      </c>
      <c r="EB275">
        <v>2.6251600000000002</v>
      </c>
      <c r="EC275">
        <v>0.25917099999999998</v>
      </c>
      <c r="ED275">
        <v>0.25919399999999998</v>
      </c>
      <c r="EE275">
        <v>0.13750599999999999</v>
      </c>
      <c r="EF275">
        <v>0.131935</v>
      </c>
      <c r="EG275">
        <v>22362</v>
      </c>
      <c r="EH275">
        <v>22682.400000000001</v>
      </c>
      <c r="EI275">
        <v>28091.8</v>
      </c>
      <c r="EJ275">
        <v>29477.7</v>
      </c>
      <c r="EK275">
        <v>33366.800000000003</v>
      </c>
      <c r="EL275">
        <v>35526.300000000003</v>
      </c>
      <c r="EM275">
        <v>39669.300000000003</v>
      </c>
      <c r="EN275">
        <v>42121.599999999999</v>
      </c>
      <c r="EO275">
        <v>2.23732</v>
      </c>
      <c r="EP275">
        <v>2.2166800000000002</v>
      </c>
      <c r="EQ275">
        <v>0.12736</v>
      </c>
      <c r="ER275">
        <v>0</v>
      </c>
      <c r="ES275">
        <v>29.873000000000001</v>
      </c>
      <c r="ET275">
        <v>999.9</v>
      </c>
      <c r="EU275">
        <v>74.900000000000006</v>
      </c>
      <c r="EV275">
        <v>32.700000000000003</v>
      </c>
      <c r="EW275">
        <v>36.742600000000003</v>
      </c>
      <c r="EX275">
        <v>56.672600000000003</v>
      </c>
      <c r="EY275">
        <v>-4.3469499999999996</v>
      </c>
      <c r="EZ275">
        <v>2</v>
      </c>
      <c r="FA275">
        <v>0.38634099999999999</v>
      </c>
      <c r="FB275">
        <v>-0.30720599999999998</v>
      </c>
      <c r="FC275">
        <v>20.275400000000001</v>
      </c>
      <c r="FD275">
        <v>5.2187900000000003</v>
      </c>
      <c r="FE275">
        <v>12.004099999999999</v>
      </c>
      <c r="FF275">
        <v>4.9863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1.86225</v>
      </c>
      <c r="FN275">
        <v>1.8643000000000001</v>
      </c>
      <c r="FO275">
        <v>1.8603499999999999</v>
      </c>
      <c r="FP275">
        <v>1.8611</v>
      </c>
      <c r="FQ275">
        <v>1.8602000000000001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-8.5299999999999994</v>
      </c>
      <c r="GH275">
        <v>0.25700000000000001</v>
      </c>
      <c r="GI275">
        <v>-4.4273770621571362</v>
      </c>
      <c r="GJ275">
        <v>-4.6782648166075668E-3</v>
      </c>
      <c r="GK275">
        <v>2.0645039605938809E-6</v>
      </c>
      <c r="GL275">
        <v>-4.2957140779123221E-10</v>
      </c>
      <c r="GM275">
        <v>-7.2769555290842433E-2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104.5</v>
      </c>
      <c r="GV275">
        <v>104.5</v>
      </c>
      <c r="GW275">
        <v>4.2700199999999997</v>
      </c>
      <c r="GX275">
        <v>2.47925</v>
      </c>
      <c r="GY275">
        <v>2.04834</v>
      </c>
      <c r="GZ275">
        <v>2.6220699999999999</v>
      </c>
      <c r="HA275">
        <v>2.1972700000000001</v>
      </c>
      <c r="HB275">
        <v>2.34375</v>
      </c>
      <c r="HC275">
        <v>37.795299999999997</v>
      </c>
      <c r="HD275">
        <v>14.2196</v>
      </c>
      <c r="HE275">
        <v>18</v>
      </c>
      <c r="HF275">
        <v>706.572</v>
      </c>
      <c r="HG275">
        <v>768.971</v>
      </c>
      <c r="HH275">
        <v>31.0001</v>
      </c>
      <c r="HI275">
        <v>32.313699999999997</v>
      </c>
      <c r="HJ275">
        <v>30.000299999999999</v>
      </c>
      <c r="HK275">
        <v>32.278399999999998</v>
      </c>
      <c r="HL275">
        <v>32.292000000000002</v>
      </c>
      <c r="HM275">
        <v>85.3583</v>
      </c>
      <c r="HN275">
        <v>17.523299999999999</v>
      </c>
      <c r="HO275">
        <v>100</v>
      </c>
      <c r="HP275">
        <v>31</v>
      </c>
      <c r="HQ275">
        <v>1735.89</v>
      </c>
      <c r="HR275">
        <v>31.678999999999998</v>
      </c>
      <c r="HS275">
        <v>99.011700000000005</v>
      </c>
      <c r="HT275">
        <v>97.688100000000006</v>
      </c>
    </row>
    <row r="276" spans="1:228" x14ac:dyDescent="0.2">
      <c r="A276">
        <v>261</v>
      </c>
      <c r="B276">
        <v>1678122578.5999999</v>
      </c>
      <c r="C276">
        <v>1038.099999904633</v>
      </c>
      <c r="D276" t="s">
        <v>881</v>
      </c>
      <c r="E276" t="s">
        <v>882</v>
      </c>
      <c r="F276">
        <v>4</v>
      </c>
      <c r="G276">
        <v>1678122576.5999999</v>
      </c>
      <c r="H276">
        <f t="shared" si="136"/>
        <v>1.7788796250620409E-3</v>
      </c>
      <c r="I276">
        <f t="shared" si="137"/>
        <v>1.7788796250620409</v>
      </c>
      <c r="J276">
        <f t="shared" si="138"/>
        <v>16.460264545163223</v>
      </c>
      <c r="K276">
        <f t="shared" si="139"/>
        <v>1700.041428571428</v>
      </c>
      <c r="L276">
        <f t="shared" si="140"/>
        <v>1454.4607942083542</v>
      </c>
      <c r="M276">
        <f t="shared" si="141"/>
        <v>147.42833523893833</v>
      </c>
      <c r="N276">
        <f t="shared" si="142"/>
        <v>172.32109565932262</v>
      </c>
      <c r="O276">
        <f t="shared" si="143"/>
        <v>0.12828445782180953</v>
      </c>
      <c r="P276">
        <f t="shared" si="144"/>
        <v>2.7673535293723952</v>
      </c>
      <c r="Q276">
        <f t="shared" si="145"/>
        <v>0.12506996594411318</v>
      </c>
      <c r="R276">
        <f t="shared" si="146"/>
        <v>7.845082923899338E-2</v>
      </c>
      <c r="S276">
        <f t="shared" si="147"/>
        <v>226.11424012193848</v>
      </c>
      <c r="T276">
        <f t="shared" si="148"/>
        <v>33.136055425399221</v>
      </c>
      <c r="U276">
        <f t="shared" si="149"/>
        <v>31.942357142857141</v>
      </c>
      <c r="V276">
        <f t="shared" si="150"/>
        <v>4.759526059473953</v>
      </c>
      <c r="W276">
        <f t="shared" si="151"/>
        <v>69.81409470805329</v>
      </c>
      <c r="X276">
        <f t="shared" si="152"/>
        <v>3.3756879993006019</v>
      </c>
      <c r="Y276">
        <f t="shared" si="153"/>
        <v>4.8352528431643549</v>
      </c>
      <c r="Z276">
        <f t="shared" si="154"/>
        <v>1.3838380601733511</v>
      </c>
      <c r="AA276">
        <f t="shared" si="155"/>
        <v>-78.448591465236007</v>
      </c>
      <c r="AB276">
        <f t="shared" si="156"/>
        <v>41.633529556155416</v>
      </c>
      <c r="AC276">
        <f t="shared" si="157"/>
        <v>3.4145946197691814</v>
      </c>
      <c r="AD276">
        <f t="shared" si="158"/>
        <v>192.71377283262709</v>
      </c>
      <c r="AE276">
        <f t="shared" si="159"/>
        <v>26.893981416310147</v>
      </c>
      <c r="AF276">
        <f t="shared" si="160"/>
        <v>1.7614907047779531</v>
      </c>
      <c r="AG276">
        <f t="shared" si="161"/>
        <v>16.460264545163223</v>
      </c>
      <c r="AH276">
        <v>1783.0147231844619</v>
      </c>
      <c r="AI276">
        <v>1761.095030303029</v>
      </c>
      <c r="AJ276">
        <v>1.669598485717763</v>
      </c>
      <c r="AK276">
        <v>60.783550458012961</v>
      </c>
      <c r="AL276">
        <f t="shared" si="162"/>
        <v>1.7788796250620409</v>
      </c>
      <c r="AM276">
        <v>31.73082872837557</v>
      </c>
      <c r="AN276">
        <v>33.306402424242442</v>
      </c>
      <c r="AO276">
        <v>1.9184771640270359E-3</v>
      </c>
      <c r="AP276">
        <v>100.31295513855321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47450.691729183585</v>
      </c>
      <c r="AV276">
        <f t="shared" si="166"/>
        <v>1199.9914285714281</v>
      </c>
      <c r="AW276">
        <f t="shared" si="167"/>
        <v>1025.9179855554082</v>
      </c>
      <c r="AX276">
        <f t="shared" si="168"/>
        <v>0.85493776132780241</v>
      </c>
      <c r="AY276">
        <f t="shared" si="169"/>
        <v>0.18842987936265854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1678122576.5999999</v>
      </c>
      <c r="BF276">
        <v>1700.041428571428</v>
      </c>
      <c r="BG276">
        <v>1727.6314285714279</v>
      </c>
      <c r="BH276">
        <v>33.302999999999997</v>
      </c>
      <c r="BI276">
        <v>31.73112857142857</v>
      </c>
      <c r="BJ276">
        <v>1708.578571428571</v>
      </c>
      <c r="BK276">
        <v>33.045999999999999</v>
      </c>
      <c r="BL276">
        <v>649.9874285714285</v>
      </c>
      <c r="BM276">
        <v>101.2628571428572</v>
      </c>
      <c r="BN276">
        <v>0.1000230571428572</v>
      </c>
      <c r="BO276">
        <v>32.221414285714282</v>
      </c>
      <c r="BP276">
        <v>31.942357142857141</v>
      </c>
      <c r="BQ276">
        <v>999.89999999999986</v>
      </c>
      <c r="BR276">
        <v>0</v>
      </c>
      <c r="BS276">
        <v>0</v>
      </c>
      <c r="BT276">
        <v>8989.2871428571434</v>
      </c>
      <c r="BU276">
        <v>0</v>
      </c>
      <c r="BV276">
        <v>242.28285714285721</v>
      </c>
      <c r="BW276">
        <v>-27.58858571428572</v>
      </c>
      <c r="BX276">
        <v>1758.6085714285709</v>
      </c>
      <c r="BY276">
        <v>1784.2485714285719</v>
      </c>
      <c r="BZ276">
        <v>1.5718671428571429</v>
      </c>
      <c r="CA276">
        <v>1727.6314285714279</v>
      </c>
      <c r="CB276">
        <v>31.73112857142857</v>
      </c>
      <c r="CC276">
        <v>3.3723542857142852</v>
      </c>
      <c r="CD276">
        <v>3.2131799999999999</v>
      </c>
      <c r="CE276">
        <v>25.99044285714286</v>
      </c>
      <c r="CF276">
        <v>25.175928571428571</v>
      </c>
      <c r="CG276">
        <v>1199.9914285714281</v>
      </c>
      <c r="CH276">
        <v>0.49999199999999988</v>
      </c>
      <c r="CI276">
        <v>0.50000800000000012</v>
      </c>
      <c r="CJ276">
        <v>0</v>
      </c>
      <c r="CK276">
        <v>1428.495714285714</v>
      </c>
      <c r="CL276">
        <v>4.9990899999999998</v>
      </c>
      <c r="CM276">
        <v>15236.6</v>
      </c>
      <c r="CN276">
        <v>9557.7642857142837</v>
      </c>
      <c r="CO276">
        <v>41.811999999999998</v>
      </c>
      <c r="CP276">
        <v>43.375</v>
      </c>
      <c r="CQ276">
        <v>42.571000000000012</v>
      </c>
      <c r="CR276">
        <v>42.561999999999998</v>
      </c>
      <c r="CS276">
        <v>43.125</v>
      </c>
      <c r="CT276">
        <v>597.4899999999999</v>
      </c>
      <c r="CU276">
        <v>597.5100000000001</v>
      </c>
      <c r="CV276">
        <v>0</v>
      </c>
      <c r="CW276">
        <v>1678122620.8</v>
      </c>
      <c r="CX276">
        <v>0</v>
      </c>
      <c r="CY276">
        <v>1678116306.0999999</v>
      </c>
      <c r="CZ276" t="s">
        <v>356</v>
      </c>
      <c r="DA276">
        <v>1678116302.5999999</v>
      </c>
      <c r="DB276">
        <v>1678116306.0999999</v>
      </c>
      <c r="DC276">
        <v>12</v>
      </c>
      <c r="DD276">
        <v>3.5000000000000003E-2</v>
      </c>
      <c r="DE276">
        <v>0.05</v>
      </c>
      <c r="DF276">
        <v>-6.1040000000000001</v>
      </c>
      <c r="DG276">
        <v>0.249</v>
      </c>
      <c r="DH276">
        <v>413</v>
      </c>
      <c r="DI276">
        <v>32</v>
      </c>
      <c r="DJ276">
        <v>0.5</v>
      </c>
      <c r="DK276">
        <v>0.15</v>
      </c>
      <c r="DL276">
        <v>-27.815563414634141</v>
      </c>
      <c r="DM276">
        <v>1.0823728222996569</v>
      </c>
      <c r="DN276">
        <v>0.1591270312553629</v>
      </c>
      <c r="DO276">
        <v>0</v>
      </c>
      <c r="DP276">
        <v>1.541532682926829</v>
      </c>
      <c r="DQ276">
        <v>8.738947735191778E-2</v>
      </c>
      <c r="DR276">
        <v>4.1575140263429712E-2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3.29752</v>
      </c>
      <c r="EB276">
        <v>2.6250900000000001</v>
      </c>
      <c r="EC276">
        <v>0.25974700000000001</v>
      </c>
      <c r="ED276">
        <v>0.25977</v>
      </c>
      <c r="EE276">
        <v>0.13753799999999999</v>
      </c>
      <c r="EF276">
        <v>0.13194400000000001</v>
      </c>
      <c r="EG276">
        <v>22344.1</v>
      </c>
      <c r="EH276">
        <v>22665</v>
      </c>
      <c r="EI276">
        <v>28091.1</v>
      </c>
      <c r="EJ276">
        <v>29478</v>
      </c>
      <c r="EK276">
        <v>33364.800000000003</v>
      </c>
      <c r="EL276">
        <v>35526</v>
      </c>
      <c r="EM276">
        <v>39668.400000000001</v>
      </c>
      <c r="EN276">
        <v>42121.7</v>
      </c>
      <c r="EO276">
        <v>2.2374700000000001</v>
      </c>
      <c r="EP276">
        <v>2.2166199999999998</v>
      </c>
      <c r="EQ276">
        <v>0.12695799999999999</v>
      </c>
      <c r="ER276">
        <v>0</v>
      </c>
      <c r="ES276">
        <v>29.877500000000001</v>
      </c>
      <c r="ET276">
        <v>999.9</v>
      </c>
      <c r="EU276">
        <v>75</v>
      </c>
      <c r="EV276">
        <v>32.700000000000003</v>
      </c>
      <c r="EW276">
        <v>36.789099999999998</v>
      </c>
      <c r="EX276">
        <v>56.762599999999999</v>
      </c>
      <c r="EY276">
        <v>-4.2267599999999996</v>
      </c>
      <c r="EZ276">
        <v>2</v>
      </c>
      <c r="FA276">
        <v>0.38636399999999999</v>
      </c>
      <c r="FB276">
        <v>-0.306029</v>
      </c>
      <c r="FC276">
        <v>20.275200000000002</v>
      </c>
      <c r="FD276">
        <v>5.2195400000000003</v>
      </c>
      <c r="FE276">
        <v>12.004300000000001</v>
      </c>
      <c r="FF276">
        <v>4.9866000000000001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1.86225</v>
      </c>
      <c r="FN276">
        <v>1.8643000000000001</v>
      </c>
      <c r="FO276">
        <v>1.8603499999999999</v>
      </c>
      <c r="FP276">
        <v>1.8610899999999999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-8.5399999999999991</v>
      </c>
      <c r="GH276">
        <v>0.25700000000000001</v>
      </c>
      <c r="GI276">
        <v>-4.4273770621571362</v>
      </c>
      <c r="GJ276">
        <v>-4.6782648166075668E-3</v>
      </c>
      <c r="GK276">
        <v>2.0645039605938809E-6</v>
      </c>
      <c r="GL276">
        <v>-4.2957140779123221E-10</v>
      </c>
      <c r="GM276">
        <v>-7.2769555290842433E-2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104.6</v>
      </c>
      <c r="GV276">
        <v>104.5</v>
      </c>
      <c r="GW276">
        <v>4.2822300000000002</v>
      </c>
      <c r="GX276">
        <v>2.48291</v>
      </c>
      <c r="GY276">
        <v>2.04834</v>
      </c>
      <c r="GZ276">
        <v>2.6208499999999999</v>
      </c>
      <c r="HA276">
        <v>2.1972700000000001</v>
      </c>
      <c r="HB276">
        <v>2.3022499999999999</v>
      </c>
      <c r="HC276">
        <v>37.795299999999997</v>
      </c>
      <c r="HD276">
        <v>14.2021</v>
      </c>
      <c r="HE276">
        <v>18</v>
      </c>
      <c r="HF276">
        <v>706.697</v>
      </c>
      <c r="HG276">
        <v>768.94100000000003</v>
      </c>
      <c r="HH276">
        <v>31.0002</v>
      </c>
      <c r="HI276">
        <v>32.313699999999997</v>
      </c>
      <c r="HJ276">
        <v>30.0002</v>
      </c>
      <c r="HK276">
        <v>32.278399999999998</v>
      </c>
      <c r="HL276">
        <v>32.293500000000002</v>
      </c>
      <c r="HM276">
        <v>85.611500000000007</v>
      </c>
      <c r="HN276">
        <v>17.523299999999999</v>
      </c>
      <c r="HO276">
        <v>100</v>
      </c>
      <c r="HP276">
        <v>31</v>
      </c>
      <c r="HQ276">
        <v>1742.57</v>
      </c>
      <c r="HR276">
        <v>31.680800000000001</v>
      </c>
      <c r="HS276">
        <v>99.009399999999999</v>
      </c>
      <c r="HT276">
        <v>97.688599999999994</v>
      </c>
    </row>
    <row r="277" spans="1:228" x14ac:dyDescent="0.2">
      <c r="A277">
        <v>262</v>
      </c>
      <c r="B277">
        <v>1678122582.5999999</v>
      </c>
      <c r="C277">
        <v>1042.099999904633</v>
      </c>
      <c r="D277" t="s">
        <v>883</v>
      </c>
      <c r="E277" t="s">
        <v>884</v>
      </c>
      <c r="F277">
        <v>4</v>
      </c>
      <c r="G277">
        <v>1678122580.2874999</v>
      </c>
      <c r="H277">
        <f t="shared" si="136"/>
        <v>1.7803120515085457E-3</v>
      </c>
      <c r="I277">
        <f t="shared" si="137"/>
        <v>1.7803120515085458</v>
      </c>
      <c r="J277">
        <f t="shared" si="138"/>
        <v>16.330083185537234</v>
      </c>
      <c r="K277">
        <f t="shared" si="139"/>
        <v>1705.9962499999999</v>
      </c>
      <c r="L277">
        <f t="shared" si="140"/>
        <v>1462.2605794644264</v>
      </c>
      <c r="M277">
        <f t="shared" si="141"/>
        <v>148.21976835994994</v>
      </c>
      <c r="N277">
        <f t="shared" si="142"/>
        <v>172.925655351085</v>
      </c>
      <c r="O277">
        <f t="shared" si="143"/>
        <v>0.12848051686466141</v>
      </c>
      <c r="P277">
        <f t="shared" si="144"/>
        <v>2.77048832107773</v>
      </c>
      <c r="Q277">
        <f t="shared" si="145"/>
        <v>0.12525987461564062</v>
      </c>
      <c r="R277">
        <f t="shared" si="146"/>
        <v>7.8570059324275784E-2</v>
      </c>
      <c r="S277">
        <f t="shared" si="147"/>
        <v>226.11444201109501</v>
      </c>
      <c r="T277">
        <f t="shared" si="148"/>
        <v>33.13801782094653</v>
      </c>
      <c r="U277">
        <f t="shared" si="149"/>
        <v>31.942250000000001</v>
      </c>
      <c r="V277">
        <f t="shared" si="150"/>
        <v>4.7594971839388061</v>
      </c>
      <c r="W277">
        <f t="shared" si="151"/>
        <v>69.820784524292591</v>
      </c>
      <c r="X277">
        <f t="shared" si="152"/>
        <v>3.3766431203459488</v>
      </c>
      <c r="Y277">
        <f t="shared" si="153"/>
        <v>4.836157518641345</v>
      </c>
      <c r="Z277">
        <f t="shared" si="154"/>
        <v>1.3828540635928572</v>
      </c>
      <c r="AA277">
        <f t="shared" si="155"/>
        <v>-78.511761471526867</v>
      </c>
      <c r="AB277">
        <f t="shared" si="156"/>
        <v>42.191190934219343</v>
      </c>
      <c r="AC277">
        <f t="shared" si="157"/>
        <v>3.456470609799279</v>
      </c>
      <c r="AD277">
        <f t="shared" si="158"/>
        <v>193.25034208358679</v>
      </c>
      <c r="AE277">
        <f t="shared" si="159"/>
        <v>26.958775093818804</v>
      </c>
      <c r="AF277">
        <f t="shared" si="160"/>
        <v>1.7681812630582401</v>
      </c>
      <c r="AG277">
        <f t="shared" si="161"/>
        <v>16.330083185537234</v>
      </c>
      <c r="AH277">
        <v>1789.7720270196651</v>
      </c>
      <c r="AI277">
        <v>1767.8670303030301</v>
      </c>
      <c r="AJ277">
        <v>1.6989301174729901</v>
      </c>
      <c r="AK277">
        <v>60.783550458012961</v>
      </c>
      <c r="AL277">
        <f t="shared" si="162"/>
        <v>1.7803120515085458</v>
      </c>
      <c r="AM277">
        <v>31.734373000535282</v>
      </c>
      <c r="AN277">
        <v>33.31833454545454</v>
      </c>
      <c r="AO277">
        <v>7.6001622025535375E-4</v>
      </c>
      <c r="AP277">
        <v>100.31295513855321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47536.689041707585</v>
      </c>
      <c r="AV277">
        <f t="shared" si="166"/>
        <v>1199.9925000000001</v>
      </c>
      <c r="AW277">
        <f t="shared" si="167"/>
        <v>1025.9189015601528</v>
      </c>
      <c r="AX277">
        <f t="shared" si="168"/>
        <v>0.8549377613278023</v>
      </c>
      <c r="AY277">
        <f t="shared" si="169"/>
        <v>0.18842987936265851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1678122580.2874999</v>
      </c>
      <c r="BF277">
        <v>1705.9962499999999</v>
      </c>
      <c r="BG277">
        <v>1733.66625</v>
      </c>
      <c r="BH277">
        <v>33.312237499999988</v>
      </c>
      <c r="BI277">
        <v>31.734412500000001</v>
      </c>
      <c r="BJ277">
        <v>1714.54</v>
      </c>
      <c r="BK277">
        <v>33.055199999999999</v>
      </c>
      <c r="BL277">
        <v>649.98812500000008</v>
      </c>
      <c r="BM277">
        <v>101.263625</v>
      </c>
      <c r="BN277">
        <v>9.9819000000000005E-2</v>
      </c>
      <c r="BO277">
        <v>32.224724999999999</v>
      </c>
      <c r="BP277">
        <v>31.942250000000001</v>
      </c>
      <c r="BQ277">
        <v>999.9</v>
      </c>
      <c r="BR277">
        <v>0</v>
      </c>
      <c r="BS277">
        <v>0</v>
      </c>
      <c r="BT277">
        <v>9005.8587499999994</v>
      </c>
      <c r="BU277">
        <v>0</v>
      </c>
      <c r="BV277">
        <v>241.60762500000001</v>
      </c>
      <c r="BW277">
        <v>-27.669824999999999</v>
      </c>
      <c r="BX277">
        <v>1764.7862500000001</v>
      </c>
      <c r="BY277">
        <v>1790.4849999999999</v>
      </c>
      <c r="BZ277">
        <v>1.5778162499999999</v>
      </c>
      <c r="CA277">
        <v>1733.66625</v>
      </c>
      <c r="CB277">
        <v>31.734412500000001</v>
      </c>
      <c r="CC277">
        <v>3.3733200000000001</v>
      </c>
      <c r="CD277">
        <v>3.2135437499999999</v>
      </c>
      <c r="CE277">
        <v>25.995262499999999</v>
      </c>
      <c r="CF277">
        <v>25.177812500000002</v>
      </c>
      <c r="CG277">
        <v>1199.9925000000001</v>
      </c>
      <c r="CH277">
        <v>0.49999199999999999</v>
      </c>
      <c r="CI277">
        <v>0.50000800000000001</v>
      </c>
      <c r="CJ277">
        <v>0</v>
      </c>
      <c r="CK277">
        <v>1427.52</v>
      </c>
      <c r="CL277">
        <v>4.9990899999999998</v>
      </c>
      <c r="CM277">
        <v>15225.95</v>
      </c>
      <c r="CN277">
        <v>9557.77</v>
      </c>
      <c r="CO277">
        <v>41.811999999999998</v>
      </c>
      <c r="CP277">
        <v>43.382750000000001</v>
      </c>
      <c r="CQ277">
        <v>42.577749999999988</v>
      </c>
      <c r="CR277">
        <v>42.561999999999998</v>
      </c>
      <c r="CS277">
        <v>43.117125000000001</v>
      </c>
      <c r="CT277">
        <v>597.49</v>
      </c>
      <c r="CU277">
        <v>597.51</v>
      </c>
      <c r="CV277">
        <v>0</v>
      </c>
      <c r="CW277">
        <v>1678122624.4000001</v>
      </c>
      <c r="CX277">
        <v>0</v>
      </c>
      <c r="CY277">
        <v>1678116306.0999999</v>
      </c>
      <c r="CZ277" t="s">
        <v>356</v>
      </c>
      <c r="DA277">
        <v>1678116302.5999999</v>
      </c>
      <c r="DB277">
        <v>1678116306.0999999</v>
      </c>
      <c r="DC277">
        <v>12</v>
      </c>
      <c r="DD277">
        <v>3.5000000000000003E-2</v>
      </c>
      <c r="DE277">
        <v>0.05</v>
      </c>
      <c r="DF277">
        <v>-6.1040000000000001</v>
      </c>
      <c r="DG277">
        <v>0.249</v>
      </c>
      <c r="DH277">
        <v>413</v>
      </c>
      <c r="DI277">
        <v>32</v>
      </c>
      <c r="DJ277">
        <v>0.5</v>
      </c>
      <c r="DK277">
        <v>0.15</v>
      </c>
      <c r="DL277">
        <v>-27.764053658536589</v>
      </c>
      <c r="DM277">
        <v>1.0076383275260901</v>
      </c>
      <c r="DN277">
        <v>0.1475320884443839</v>
      </c>
      <c r="DO277">
        <v>0</v>
      </c>
      <c r="DP277">
        <v>1.5420804878048779</v>
      </c>
      <c r="DQ277">
        <v>0.33892494773519471</v>
      </c>
      <c r="DR277">
        <v>3.5227421341849488E-2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371</v>
      </c>
      <c r="EA277">
        <v>3.29745</v>
      </c>
      <c r="EB277">
        <v>2.6253500000000001</v>
      </c>
      <c r="EC277">
        <v>0.26031700000000002</v>
      </c>
      <c r="ED277">
        <v>0.26034800000000002</v>
      </c>
      <c r="EE277">
        <v>0.137572</v>
      </c>
      <c r="EF277">
        <v>0.13195499999999999</v>
      </c>
      <c r="EG277">
        <v>22326.7</v>
      </c>
      <c r="EH277">
        <v>22646.799999999999</v>
      </c>
      <c r="EI277">
        <v>28090.9</v>
      </c>
      <c r="EJ277">
        <v>29477.4</v>
      </c>
      <c r="EK277">
        <v>33363.599999999999</v>
      </c>
      <c r="EL277">
        <v>35525.199999999997</v>
      </c>
      <c r="EM277">
        <v>39668.400000000001</v>
      </c>
      <c r="EN277">
        <v>42121.2</v>
      </c>
      <c r="EO277">
        <v>2.2371699999999999</v>
      </c>
      <c r="EP277">
        <v>2.2165499999999998</v>
      </c>
      <c r="EQ277">
        <v>0.126973</v>
      </c>
      <c r="ER277">
        <v>0</v>
      </c>
      <c r="ES277">
        <v>29.880700000000001</v>
      </c>
      <c r="ET277">
        <v>999.9</v>
      </c>
      <c r="EU277">
        <v>74.900000000000006</v>
      </c>
      <c r="EV277">
        <v>32.700000000000003</v>
      </c>
      <c r="EW277">
        <v>36.742199999999997</v>
      </c>
      <c r="EX277">
        <v>56.852600000000002</v>
      </c>
      <c r="EY277">
        <v>-4.2267599999999996</v>
      </c>
      <c r="EZ277">
        <v>2</v>
      </c>
      <c r="FA277">
        <v>0.38642500000000002</v>
      </c>
      <c r="FB277">
        <v>-0.30656299999999997</v>
      </c>
      <c r="FC277">
        <v>20.275300000000001</v>
      </c>
      <c r="FD277">
        <v>5.2204300000000003</v>
      </c>
      <c r="FE277">
        <v>12.004099999999999</v>
      </c>
      <c r="FF277">
        <v>4.9866999999999999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1.8622399999999999</v>
      </c>
      <c r="FN277">
        <v>1.86432</v>
      </c>
      <c r="FO277">
        <v>1.8603499999999999</v>
      </c>
      <c r="FP277">
        <v>1.8610800000000001</v>
      </c>
      <c r="FQ277">
        <v>1.8602000000000001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-8.5500000000000007</v>
      </c>
      <c r="GH277">
        <v>0.2571</v>
      </c>
      <c r="GI277">
        <v>-4.4273770621571362</v>
      </c>
      <c r="GJ277">
        <v>-4.6782648166075668E-3</v>
      </c>
      <c r="GK277">
        <v>2.0645039605938809E-6</v>
      </c>
      <c r="GL277">
        <v>-4.2957140779123221E-10</v>
      </c>
      <c r="GM277">
        <v>-7.2769555290842433E-2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104.7</v>
      </c>
      <c r="GV277">
        <v>104.6</v>
      </c>
      <c r="GW277">
        <v>4.2944300000000002</v>
      </c>
      <c r="GX277">
        <v>2.4890099999999999</v>
      </c>
      <c r="GY277">
        <v>2.04834</v>
      </c>
      <c r="GZ277">
        <v>2.6220699999999999</v>
      </c>
      <c r="HA277">
        <v>2.1972700000000001</v>
      </c>
      <c r="HB277">
        <v>2.31934</v>
      </c>
      <c r="HC277">
        <v>37.795299999999997</v>
      </c>
      <c r="HD277">
        <v>14.210800000000001</v>
      </c>
      <c r="HE277">
        <v>18</v>
      </c>
      <c r="HF277">
        <v>706.45500000000004</v>
      </c>
      <c r="HG277">
        <v>768.86699999999996</v>
      </c>
      <c r="HH277">
        <v>31.0001</v>
      </c>
      <c r="HI277">
        <v>32.313800000000001</v>
      </c>
      <c r="HJ277">
        <v>30.000299999999999</v>
      </c>
      <c r="HK277">
        <v>32.279200000000003</v>
      </c>
      <c r="HL277">
        <v>32.293500000000002</v>
      </c>
      <c r="HM277">
        <v>85.863299999999995</v>
      </c>
      <c r="HN277">
        <v>17.523299999999999</v>
      </c>
      <c r="HO277">
        <v>100</v>
      </c>
      <c r="HP277">
        <v>31</v>
      </c>
      <c r="HQ277">
        <v>1749.25</v>
      </c>
      <c r="HR277">
        <v>31.680900000000001</v>
      </c>
      <c r="HS277">
        <v>99.009299999999996</v>
      </c>
      <c r="HT277">
        <v>97.687100000000001</v>
      </c>
    </row>
    <row r="278" spans="1:228" x14ac:dyDescent="0.2">
      <c r="A278">
        <v>263</v>
      </c>
      <c r="B278">
        <v>1678122586.5999999</v>
      </c>
      <c r="C278">
        <v>1046.099999904633</v>
      </c>
      <c r="D278" t="s">
        <v>885</v>
      </c>
      <c r="E278" t="s">
        <v>886</v>
      </c>
      <c r="F278">
        <v>4</v>
      </c>
      <c r="G278">
        <v>1678122584.5999999</v>
      </c>
      <c r="H278">
        <f t="shared" si="136"/>
        <v>1.7775493204764037E-3</v>
      </c>
      <c r="I278">
        <f t="shared" si="137"/>
        <v>1.7775493204764037</v>
      </c>
      <c r="J278">
        <f t="shared" si="138"/>
        <v>16.361609227987795</v>
      </c>
      <c r="K278">
        <f t="shared" si="139"/>
        <v>1713.0442857142859</v>
      </c>
      <c r="L278">
        <f t="shared" si="140"/>
        <v>1468.8914649958851</v>
      </c>
      <c r="M278">
        <f t="shared" si="141"/>
        <v>148.89311126838007</v>
      </c>
      <c r="N278">
        <f t="shared" si="142"/>
        <v>173.64148374382063</v>
      </c>
      <c r="O278">
        <f t="shared" si="143"/>
        <v>0.12853536715512998</v>
      </c>
      <c r="P278">
        <f t="shared" si="144"/>
        <v>2.7605822089087124</v>
      </c>
      <c r="Q278">
        <f t="shared" si="145"/>
        <v>0.12530075837923224</v>
      </c>
      <c r="R278">
        <f t="shared" si="146"/>
        <v>7.8596810953324298E-2</v>
      </c>
      <c r="S278">
        <f t="shared" si="147"/>
        <v>226.1160210066945</v>
      </c>
      <c r="T278">
        <f t="shared" si="148"/>
        <v>33.146997687439907</v>
      </c>
      <c r="U278">
        <f t="shared" si="149"/>
        <v>31.936642857142861</v>
      </c>
      <c r="V278">
        <f t="shared" si="150"/>
        <v>4.7579862437560134</v>
      </c>
      <c r="W278">
        <f t="shared" si="151"/>
        <v>69.822446436708759</v>
      </c>
      <c r="X278">
        <f t="shared" si="152"/>
        <v>3.3777137879573615</v>
      </c>
      <c r="Y278">
        <f t="shared" si="153"/>
        <v>4.8375758231546975</v>
      </c>
      <c r="Z278">
        <f t="shared" si="154"/>
        <v>1.3802724557986519</v>
      </c>
      <c r="AA278">
        <f t="shared" si="155"/>
        <v>-78.389925033009405</v>
      </c>
      <c r="AB278">
        <f t="shared" si="156"/>
        <v>43.64714916700575</v>
      </c>
      <c r="AC278">
        <f t="shared" si="157"/>
        <v>3.5885724679738962</v>
      </c>
      <c r="AD278">
        <f t="shared" si="158"/>
        <v>194.96181760866475</v>
      </c>
      <c r="AE278">
        <f t="shared" si="159"/>
        <v>27.0710908912164</v>
      </c>
      <c r="AF278">
        <f t="shared" si="160"/>
        <v>1.7740132915741669</v>
      </c>
      <c r="AG278">
        <f t="shared" si="161"/>
        <v>16.361609227987795</v>
      </c>
      <c r="AH278">
        <v>1796.635855677981</v>
      </c>
      <c r="AI278">
        <v>1774.6655757575761</v>
      </c>
      <c r="AJ278">
        <v>1.7090055653231531</v>
      </c>
      <c r="AK278">
        <v>60.783550458012961</v>
      </c>
      <c r="AL278">
        <f t="shared" si="162"/>
        <v>1.7775493204764037</v>
      </c>
      <c r="AM278">
        <v>31.739141105769662</v>
      </c>
      <c r="AN278">
        <v>33.323405454545437</v>
      </c>
      <c r="AO278">
        <v>2.8141735799891822E-4</v>
      </c>
      <c r="AP278">
        <v>100.31295513855321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47262.695536803483</v>
      </c>
      <c r="AV278">
        <f t="shared" si="166"/>
        <v>1200</v>
      </c>
      <c r="AW278">
        <f t="shared" si="167"/>
        <v>1025.9253994853339</v>
      </c>
      <c r="AX278">
        <f t="shared" si="168"/>
        <v>0.85493783290444492</v>
      </c>
      <c r="AY278">
        <f t="shared" si="169"/>
        <v>0.18843001750557875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1678122584.5999999</v>
      </c>
      <c r="BF278">
        <v>1713.0442857142859</v>
      </c>
      <c r="BG278">
        <v>1740.8357142857139</v>
      </c>
      <c r="BH278">
        <v>33.322528571428577</v>
      </c>
      <c r="BI278">
        <v>31.73968571428572</v>
      </c>
      <c r="BJ278">
        <v>1721.6</v>
      </c>
      <c r="BK278">
        <v>33.065385714285711</v>
      </c>
      <c r="BL278">
        <v>650.05771428571438</v>
      </c>
      <c r="BM278">
        <v>101.264</v>
      </c>
      <c r="BN278">
        <v>0.1002701428571429</v>
      </c>
      <c r="BO278">
        <v>32.229914285714287</v>
      </c>
      <c r="BP278">
        <v>31.936642857142861</v>
      </c>
      <c r="BQ278">
        <v>999.89999999999986</v>
      </c>
      <c r="BR278">
        <v>0</v>
      </c>
      <c r="BS278">
        <v>0</v>
      </c>
      <c r="BT278">
        <v>8953.3042857142846</v>
      </c>
      <c r="BU278">
        <v>0</v>
      </c>
      <c r="BV278">
        <v>240.49799999999999</v>
      </c>
      <c r="BW278">
        <v>-27.791014285714279</v>
      </c>
      <c r="BX278">
        <v>1772.0957142857151</v>
      </c>
      <c r="BY278">
        <v>1797.9014285714291</v>
      </c>
      <c r="BZ278">
        <v>1.5828471428571429</v>
      </c>
      <c r="CA278">
        <v>1740.8357142857139</v>
      </c>
      <c r="CB278">
        <v>31.73968571428572</v>
      </c>
      <c r="CC278">
        <v>3.3743757142857151</v>
      </c>
      <c r="CD278">
        <v>3.214088571428571</v>
      </c>
      <c r="CE278">
        <v>26.000585714285709</v>
      </c>
      <c r="CF278">
        <v>25.18065714285714</v>
      </c>
      <c r="CG278">
        <v>1200</v>
      </c>
      <c r="CH278">
        <v>0.4999898571428571</v>
      </c>
      <c r="CI278">
        <v>0.50001014285714285</v>
      </c>
      <c r="CJ278">
        <v>0</v>
      </c>
      <c r="CK278">
        <v>1426.3071428571429</v>
      </c>
      <c r="CL278">
        <v>4.9990899999999998</v>
      </c>
      <c r="CM278">
        <v>15214.11428571428</v>
      </c>
      <c r="CN278">
        <v>9557.8271428571443</v>
      </c>
      <c r="CO278">
        <v>41.811999999999998</v>
      </c>
      <c r="CP278">
        <v>43.410428571428582</v>
      </c>
      <c r="CQ278">
        <v>42.58</v>
      </c>
      <c r="CR278">
        <v>42.561999999999998</v>
      </c>
      <c r="CS278">
        <v>43.116</v>
      </c>
      <c r="CT278">
        <v>597.48857142857128</v>
      </c>
      <c r="CU278">
        <v>597.51428571428573</v>
      </c>
      <c r="CV278">
        <v>0</v>
      </c>
      <c r="CW278">
        <v>1678122628.5999999</v>
      </c>
      <c r="CX278">
        <v>0</v>
      </c>
      <c r="CY278">
        <v>1678116306.0999999</v>
      </c>
      <c r="CZ278" t="s">
        <v>356</v>
      </c>
      <c r="DA278">
        <v>1678116302.5999999</v>
      </c>
      <c r="DB278">
        <v>1678116306.0999999</v>
      </c>
      <c r="DC278">
        <v>12</v>
      </c>
      <c r="DD278">
        <v>3.5000000000000003E-2</v>
      </c>
      <c r="DE278">
        <v>0.05</v>
      </c>
      <c r="DF278">
        <v>-6.1040000000000001</v>
      </c>
      <c r="DG278">
        <v>0.249</v>
      </c>
      <c r="DH278">
        <v>413</v>
      </c>
      <c r="DI278">
        <v>32</v>
      </c>
      <c r="DJ278">
        <v>0.5</v>
      </c>
      <c r="DK278">
        <v>0.15</v>
      </c>
      <c r="DL278">
        <v>-27.754068292682931</v>
      </c>
      <c r="DM278">
        <v>0.70401533101045821</v>
      </c>
      <c r="DN278">
        <v>0.14408263455396669</v>
      </c>
      <c r="DO278">
        <v>0</v>
      </c>
      <c r="DP278">
        <v>1.5617031707317079</v>
      </c>
      <c r="DQ278">
        <v>0.20297770034843471</v>
      </c>
      <c r="DR278">
        <v>2.1493080615321399E-2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371</v>
      </c>
      <c r="EA278">
        <v>3.2976299999999998</v>
      </c>
      <c r="EB278">
        <v>2.6249699999999998</v>
      </c>
      <c r="EC278">
        <v>0.26090600000000003</v>
      </c>
      <c r="ED278">
        <v>0.26092900000000002</v>
      </c>
      <c r="EE278">
        <v>0.13758300000000001</v>
      </c>
      <c r="EF278">
        <v>0.13197200000000001</v>
      </c>
      <c r="EG278">
        <v>22308.400000000001</v>
      </c>
      <c r="EH278">
        <v>22628.799999999999</v>
      </c>
      <c r="EI278">
        <v>28090.5</v>
      </c>
      <c r="EJ278">
        <v>29477.4</v>
      </c>
      <c r="EK278">
        <v>33362.5</v>
      </c>
      <c r="EL278">
        <v>35524.699999999997</v>
      </c>
      <c r="EM278">
        <v>39667.5</v>
      </c>
      <c r="EN278">
        <v>42121.4</v>
      </c>
      <c r="EO278">
        <v>2.2374999999999998</v>
      </c>
      <c r="EP278">
        <v>2.2165499999999998</v>
      </c>
      <c r="EQ278">
        <v>0.12636900000000001</v>
      </c>
      <c r="ER278">
        <v>0</v>
      </c>
      <c r="ES278">
        <v>29.883900000000001</v>
      </c>
      <c r="ET278">
        <v>999.9</v>
      </c>
      <c r="EU278">
        <v>74.900000000000006</v>
      </c>
      <c r="EV278">
        <v>32.700000000000003</v>
      </c>
      <c r="EW278">
        <v>36.742800000000003</v>
      </c>
      <c r="EX278">
        <v>56.312600000000003</v>
      </c>
      <c r="EY278">
        <v>-4.4150600000000004</v>
      </c>
      <c r="EZ278">
        <v>2</v>
      </c>
      <c r="FA278">
        <v>0.38677600000000001</v>
      </c>
      <c r="FB278">
        <v>-0.30801499999999998</v>
      </c>
      <c r="FC278">
        <v>20.275400000000001</v>
      </c>
      <c r="FD278">
        <v>5.2198399999999996</v>
      </c>
      <c r="FE278">
        <v>12.004</v>
      </c>
      <c r="FF278">
        <v>4.9865500000000003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1.8622300000000001</v>
      </c>
      <c r="FN278">
        <v>1.8643099999999999</v>
      </c>
      <c r="FO278">
        <v>1.8603499999999999</v>
      </c>
      <c r="FP278">
        <v>1.86107</v>
      </c>
      <c r="FQ278">
        <v>1.8602000000000001</v>
      </c>
      <c r="FR278">
        <v>1.86188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-8.56</v>
      </c>
      <c r="GH278">
        <v>0.25719999999999998</v>
      </c>
      <c r="GI278">
        <v>-4.4273770621571362</v>
      </c>
      <c r="GJ278">
        <v>-4.6782648166075668E-3</v>
      </c>
      <c r="GK278">
        <v>2.0645039605938809E-6</v>
      </c>
      <c r="GL278">
        <v>-4.2957140779123221E-10</v>
      </c>
      <c r="GM278">
        <v>-7.2769555290842433E-2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104.7</v>
      </c>
      <c r="GV278">
        <v>104.7</v>
      </c>
      <c r="GW278">
        <v>4.3078599999999998</v>
      </c>
      <c r="GX278">
        <v>2.48169</v>
      </c>
      <c r="GY278">
        <v>2.04834</v>
      </c>
      <c r="GZ278">
        <v>2.6208499999999999</v>
      </c>
      <c r="HA278">
        <v>2.1972700000000001</v>
      </c>
      <c r="HB278">
        <v>2.323</v>
      </c>
      <c r="HC278">
        <v>37.795299999999997</v>
      </c>
      <c r="HD278">
        <v>14.2196</v>
      </c>
      <c r="HE278">
        <v>18</v>
      </c>
      <c r="HF278">
        <v>706.75</v>
      </c>
      <c r="HG278">
        <v>768.89400000000001</v>
      </c>
      <c r="HH278">
        <v>30.9998</v>
      </c>
      <c r="HI278">
        <v>32.316600000000001</v>
      </c>
      <c r="HJ278">
        <v>30.0002</v>
      </c>
      <c r="HK278">
        <v>32.281199999999998</v>
      </c>
      <c r="HL278">
        <v>32.2956</v>
      </c>
      <c r="HM278">
        <v>86.115700000000004</v>
      </c>
      <c r="HN278">
        <v>17.523299999999999</v>
      </c>
      <c r="HO278">
        <v>100</v>
      </c>
      <c r="HP278">
        <v>31</v>
      </c>
      <c r="HQ278">
        <v>1755.92</v>
      </c>
      <c r="HR278">
        <v>31.680900000000001</v>
      </c>
      <c r="HS278">
        <v>99.007300000000001</v>
      </c>
      <c r="HT278">
        <v>97.687299999999993</v>
      </c>
    </row>
    <row r="279" spans="1:228" x14ac:dyDescent="0.2">
      <c r="A279">
        <v>264</v>
      </c>
      <c r="B279">
        <v>1678122590.5999999</v>
      </c>
      <c r="C279">
        <v>1050.099999904633</v>
      </c>
      <c r="D279" t="s">
        <v>887</v>
      </c>
      <c r="E279" t="s">
        <v>888</v>
      </c>
      <c r="F279">
        <v>4</v>
      </c>
      <c r="G279">
        <v>1678122588.2874999</v>
      </c>
      <c r="H279">
        <f t="shared" si="136"/>
        <v>1.7706707712516387E-3</v>
      </c>
      <c r="I279">
        <f t="shared" si="137"/>
        <v>1.7706707712516387</v>
      </c>
      <c r="J279">
        <f t="shared" si="138"/>
        <v>16.24736152487333</v>
      </c>
      <c r="K279">
        <f t="shared" si="139"/>
        <v>1719.22</v>
      </c>
      <c r="L279">
        <f t="shared" si="140"/>
        <v>1475.1531144906005</v>
      </c>
      <c r="M279">
        <f t="shared" si="141"/>
        <v>149.52685057465303</v>
      </c>
      <c r="N279">
        <f t="shared" si="142"/>
        <v>174.26635209574576</v>
      </c>
      <c r="O279">
        <f t="shared" si="143"/>
        <v>0.12778780116036434</v>
      </c>
      <c r="P279">
        <f t="shared" si="144"/>
        <v>2.7724060528080692</v>
      </c>
      <c r="Q279">
        <f t="shared" si="145"/>
        <v>0.12460347524342366</v>
      </c>
      <c r="R279">
        <f t="shared" si="146"/>
        <v>7.815666200767328E-2</v>
      </c>
      <c r="S279">
        <f t="shared" si="147"/>
        <v>226.11685194775882</v>
      </c>
      <c r="T279">
        <f t="shared" si="148"/>
        <v>33.150608288166978</v>
      </c>
      <c r="U279">
        <f t="shared" si="149"/>
        <v>31.945724999999999</v>
      </c>
      <c r="V279">
        <f t="shared" si="150"/>
        <v>4.7604337915416419</v>
      </c>
      <c r="W279">
        <f t="shared" si="151"/>
        <v>69.803875001989439</v>
      </c>
      <c r="X279">
        <f t="shared" si="152"/>
        <v>3.3778359976739614</v>
      </c>
      <c r="Y279">
        <f t="shared" si="153"/>
        <v>4.8390379439217259</v>
      </c>
      <c r="Z279">
        <f t="shared" si="154"/>
        <v>1.3825977938676806</v>
      </c>
      <c r="AA279">
        <f t="shared" si="155"/>
        <v>-78.086581012197271</v>
      </c>
      <c r="AB279">
        <f t="shared" si="156"/>
        <v>43.275998980263871</v>
      </c>
      <c r="AC279">
        <f t="shared" si="157"/>
        <v>3.5431341544720776</v>
      </c>
      <c r="AD279">
        <f t="shared" si="158"/>
        <v>194.84940407029751</v>
      </c>
      <c r="AE279">
        <f t="shared" si="159"/>
        <v>27.098813833267833</v>
      </c>
      <c r="AF279">
        <f t="shared" si="160"/>
        <v>1.7696778096576449</v>
      </c>
      <c r="AG279">
        <f t="shared" si="161"/>
        <v>16.24736152487333</v>
      </c>
      <c r="AH279">
        <v>1803.590718035701</v>
      </c>
      <c r="AI279">
        <v>1781.6315151515159</v>
      </c>
      <c r="AJ279">
        <v>1.7347694805442311</v>
      </c>
      <c r="AK279">
        <v>60.783550458012961</v>
      </c>
      <c r="AL279">
        <f t="shared" si="162"/>
        <v>1.7706707712516387</v>
      </c>
      <c r="AM279">
        <v>31.744672456040519</v>
      </c>
      <c r="AN279">
        <v>33.324649090909098</v>
      </c>
      <c r="AO279">
        <v>1.3405701748470369E-6</v>
      </c>
      <c r="AP279">
        <v>100.31295513855321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47587.995110088006</v>
      </c>
      <c r="AV279">
        <f t="shared" si="166"/>
        <v>1200.0037500000001</v>
      </c>
      <c r="AW279">
        <f t="shared" si="167"/>
        <v>1025.9286699211186</v>
      </c>
      <c r="AX279">
        <f t="shared" si="168"/>
        <v>0.85493788658670322</v>
      </c>
      <c r="AY279">
        <f t="shared" si="169"/>
        <v>0.1884301211123372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1678122588.2874999</v>
      </c>
      <c r="BF279">
        <v>1719.22</v>
      </c>
      <c r="BG279">
        <v>1747.0425</v>
      </c>
      <c r="BH279">
        <v>33.323950000000004</v>
      </c>
      <c r="BI279">
        <v>31.74485</v>
      </c>
      <c r="BJ279">
        <v>1727.78125</v>
      </c>
      <c r="BK279">
        <v>33.066800000000001</v>
      </c>
      <c r="BL279">
        <v>650.00512499999991</v>
      </c>
      <c r="BM279">
        <v>101.264</v>
      </c>
      <c r="BN279">
        <v>9.9613787499999995E-2</v>
      </c>
      <c r="BO279">
        <v>32.235262499999997</v>
      </c>
      <c r="BP279">
        <v>31.945724999999999</v>
      </c>
      <c r="BQ279">
        <v>999.9</v>
      </c>
      <c r="BR279">
        <v>0</v>
      </c>
      <c r="BS279">
        <v>0</v>
      </c>
      <c r="BT279">
        <v>9016.0137500000019</v>
      </c>
      <c r="BU279">
        <v>0</v>
      </c>
      <c r="BV279">
        <v>239.171875</v>
      </c>
      <c r="BW279">
        <v>-27.823250000000002</v>
      </c>
      <c r="BX279">
        <v>1778.4849999999999</v>
      </c>
      <c r="BY279">
        <v>1804.32</v>
      </c>
      <c r="BZ279">
        <v>1.57909875</v>
      </c>
      <c r="CA279">
        <v>1747.0425</v>
      </c>
      <c r="CB279">
        <v>31.74485</v>
      </c>
      <c r="CC279">
        <v>3.3745175000000001</v>
      </c>
      <c r="CD279">
        <v>3.2146112499999999</v>
      </c>
      <c r="CE279">
        <v>26.001300000000001</v>
      </c>
      <c r="CF279">
        <v>25.183412499999999</v>
      </c>
      <c r="CG279">
        <v>1200.0037500000001</v>
      </c>
      <c r="CH279">
        <v>0.49998812500000001</v>
      </c>
      <c r="CI279">
        <v>0.50001187499999999</v>
      </c>
      <c r="CJ279">
        <v>0</v>
      </c>
      <c r="CK279">
        <v>1425.58375</v>
      </c>
      <c r="CL279">
        <v>4.9990899999999998</v>
      </c>
      <c r="CM279">
        <v>15203.05</v>
      </c>
      <c r="CN279">
        <v>9557.8537500000002</v>
      </c>
      <c r="CO279">
        <v>41.811999999999998</v>
      </c>
      <c r="CP279">
        <v>43.398249999999997</v>
      </c>
      <c r="CQ279">
        <v>42.577749999999988</v>
      </c>
      <c r="CR279">
        <v>42.561999999999998</v>
      </c>
      <c r="CS279">
        <v>43.125</v>
      </c>
      <c r="CT279">
        <v>597.48749999999995</v>
      </c>
      <c r="CU279">
        <v>597.51749999999993</v>
      </c>
      <c r="CV279">
        <v>0</v>
      </c>
      <c r="CW279">
        <v>1678122632.8</v>
      </c>
      <c r="CX279">
        <v>0</v>
      </c>
      <c r="CY279">
        <v>1678116306.0999999</v>
      </c>
      <c r="CZ279" t="s">
        <v>356</v>
      </c>
      <c r="DA279">
        <v>1678116302.5999999</v>
      </c>
      <c r="DB279">
        <v>1678116306.0999999</v>
      </c>
      <c r="DC279">
        <v>12</v>
      </c>
      <c r="DD279">
        <v>3.5000000000000003E-2</v>
      </c>
      <c r="DE279">
        <v>0.05</v>
      </c>
      <c r="DF279">
        <v>-6.1040000000000001</v>
      </c>
      <c r="DG279">
        <v>0.249</v>
      </c>
      <c r="DH279">
        <v>413</v>
      </c>
      <c r="DI279">
        <v>32</v>
      </c>
      <c r="DJ279">
        <v>0.5</v>
      </c>
      <c r="DK279">
        <v>0.15</v>
      </c>
      <c r="DL279">
        <v>-27.729724390243899</v>
      </c>
      <c r="DM279">
        <v>-0.20098327526132201</v>
      </c>
      <c r="DN279">
        <v>0.11801594514113339</v>
      </c>
      <c r="DO279">
        <v>0</v>
      </c>
      <c r="DP279">
        <v>1.5724507317073171</v>
      </c>
      <c r="DQ279">
        <v>9.4650313588847013E-2</v>
      </c>
      <c r="DR279">
        <v>1.0765968376061689E-2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3.2974000000000001</v>
      </c>
      <c r="EB279">
        <v>2.62513</v>
      </c>
      <c r="EC279">
        <v>0.26149</v>
      </c>
      <c r="ED279">
        <v>0.26151600000000003</v>
      </c>
      <c r="EE279">
        <v>0.13758699999999999</v>
      </c>
      <c r="EF279">
        <v>0.13198599999999999</v>
      </c>
      <c r="EG279">
        <v>22290.7</v>
      </c>
      <c r="EH279">
        <v>22611.5</v>
      </c>
      <c r="EI279">
        <v>28090.400000000001</v>
      </c>
      <c r="EJ279">
        <v>29478.3</v>
      </c>
      <c r="EK279">
        <v>33362.300000000003</v>
      </c>
      <c r="EL279">
        <v>35524.9</v>
      </c>
      <c r="EM279">
        <v>39667.5</v>
      </c>
      <c r="EN279">
        <v>42122.3</v>
      </c>
      <c r="EO279">
        <v>2.2374299999999998</v>
      </c>
      <c r="EP279">
        <v>2.21665</v>
      </c>
      <c r="EQ279">
        <v>0.12704699999999999</v>
      </c>
      <c r="ER279">
        <v>0</v>
      </c>
      <c r="ES279">
        <v>29.887799999999999</v>
      </c>
      <c r="ET279">
        <v>999.9</v>
      </c>
      <c r="EU279">
        <v>74.900000000000006</v>
      </c>
      <c r="EV279">
        <v>32.700000000000003</v>
      </c>
      <c r="EW279">
        <v>36.741399999999999</v>
      </c>
      <c r="EX279">
        <v>56.462600000000002</v>
      </c>
      <c r="EY279">
        <v>-4.2988799999999996</v>
      </c>
      <c r="EZ279">
        <v>2</v>
      </c>
      <c r="FA279">
        <v>0.38656800000000002</v>
      </c>
      <c r="FB279">
        <v>-0.308562</v>
      </c>
      <c r="FC279">
        <v>20.275500000000001</v>
      </c>
      <c r="FD279">
        <v>5.2199900000000001</v>
      </c>
      <c r="FE279">
        <v>12.004099999999999</v>
      </c>
      <c r="FF279">
        <v>4.9867499999999998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1.86226</v>
      </c>
      <c r="FN279">
        <v>1.8643099999999999</v>
      </c>
      <c r="FO279">
        <v>1.8603499999999999</v>
      </c>
      <c r="FP279">
        <v>1.8610899999999999</v>
      </c>
      <c r="FQ279">
        <v>1.8602000000000001</v>
      </c>
      <c r="FR279">
        <v>1.86188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-8.57</v>
      </c>
      <c r="GH279">
        <v>0.25719999999999998</v>
      </c>
      <c r="GI279">
        <v>-4.4273770621571362</v>
      </c>
      <c r="GJ279">
        <v>-4.6782648166075668E-3</v>
      </c>
      <c r="GK279">
        <v>2.0645039605938809E-6</v>
      </c>
      <c r="GL279">
        <v>-4.2957140779123221E-10</v>
      </c>
      <c r="GM279">
        <v>-7.2769555290842433E-2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104.8</v>
      </c>
      <c r="GV279">
        <v>104.7</v>
      </c>
      <c r="GW279">
        <v>4.3200700000000003</v>
      </c>
      <c r="GX279">
        <v>2.47559</v>
      </c>
      <c r="GY279">
        <v>2.04834</v>
      </c>
      <c r="GZ279">
        <v>2.6208499999999999</v>
      </c>
      <c r="HA279">
        <v>2.1972700000000001</v>
      </c>
      <c r="HB279">
        <v>2.34375</v>
      </c>
      <c r="HC279">
        <v>37.795299999999997</v>
      </c>
      <c r="HD279">
        <v>14.193300000000001</v>
      </c>
      <c r="HE279">
        <v>18</v>
      </c>
      <c r="HF279">
        <v>706.68700000000001</v>
      </c>
      <c r="HG279">
        <v>769.00199999999995</v>
      </c>
      <c r="HH279">
        <v>30.9998</v>
      </c>
      <c r="HI279">
        <v>32.316600000000001</v>
      </c>
      <c r="HJ279">
        <v>30.0001</v>
      </c>
      <c r="HK279">
        <v>32.281199999999998</v>
      </c>
      <c r="HL279">
        <v>32.296300000000002</v>
      </c>
      <c r="HM279">
        <v>86.365899999999996</v>
      </c>
      <c r="HN279">
        <v>17.523299999999999</v>
      </c>
      <c r="HO279">
        <v>100</v>
      </c>
      <c r="HP279">
        <v>31</v>
      </c>
      <c r="HQ279">
        <v>1762.6</v>
      </c>
      <c r="HR279">
        <v>31.680900000000001</v>
      </c>
      <c r="HS279">
        <v>99.007099999999994</v>
      </c>
      <c r="HT279">
        <v>97.689800000000005</v>
      </c>
    </row>
    <row r="280" spans="1:228" x14ac:dyDescent="0.2">
      <c r="A280">
        <v>265</v>
      </c>
      <c r="B280">
        <v>1678122594.5999999</v>
      </c>
      <c r="C280">
        <v>1054.099999904633</v>
      </c>
      <c r="D280" t="s">
        <v>889</v>
      </c>
      <c r="E280" t="s">
        <v>890</v>
      </c>
      <c r="F280">
        <v>4</v>
      </c>
      <c r="G280">
        <v>1678122592.5999999</v>
      </c>
      <c r="H280">
        <f t="shared" si="136"/>
        <v>1.7732315195577617E-3</v>
      </c>
      <c r="I280">
        <f t="shared" si="137"/>
        <v>1.7732315195577617</v>
      </c>
      <c r="J280">
        <f t="shared" si="138"/>
        <v>16.288487977602365</v>
      </c>
      <c r="K280">
        <f t="shared" si="139"/>
        <v>1726.3942857142861</v>
      </c>
      <c r="L280">
        <f t="shared" si="140"/>
        <v>1481.5511939306718</v>
      </c>
      <c r="M280">
        <f t="shared" si="141"/>
        <v>150.17801034474485</v>
      </c>
      <c r="N280">
        <f t="shared" si="142"/>
        <v>174.99662513264502</v>
      </c>
      <c r="O280">
        <f t="shared" si="143"/>
        <v>0.12777819638509988</v>
      </c>
      <c r="P280">
        <f t="shared" si="144"/>
        <v>2.7588625832116436</v>
      </c>
      <c r="Q280">
        <f t="shared" si="145"/>
        <v>0.12457913441035487</v>
      </c>
      <c r="R280">
        <f t="shared" si="146"/>
        <v>7.8142711142023841E-2</v>
      </c>
      <c r="S280">
        <f t="shared" si="147"/>
        <v>226.11641477757431</v>
      </c>
      <c r="T280">
        <f t="shared" si="148"/>
        <v>33.15613449204119</v>
      </c>
      <c r="U280">
        <f t="shared" si="149"/>
        <v>31.95608571428571</v>
      </c>
      <c r="V280">
        <f t="shared" si="150"/>
        <v>4.7632272400445714</v>
      </c>
      <c r="W280">
        <f t="shared" si="151"/>
        <v>69.806451285919294</v>
      </c>
      <c r="X280">
        <f t="shared" si="152"/>
        <v>3.3783577534676756</v>
      </c>
      <c r="Y280">
        <f t="shared" si="153"/>
        <v>4.8396067859549348</v>
      </c>
      <c r="Z280">
        <f t="shared" si="154"/>
        <v>1.3848694865768958</v>
      </c>
      <c r="AA280">
        <f t="shared" si="155"/>
        <v>-78.199510012497285</v>
      </c>
      <c r="AB280">
        <f t="shared" si="156"/>
        <v>41.833006032162444</v>
      </c>
      <c r="AC280">
        <f t="shared" si="157"/>
        <v>3.4420160875063077</v>
      </c>
      <c r="AD280">
        <f t="shared" si="158"/>
        <v>193.19192688474578</v>
      </c>
      <c r="AE280">
        <f t="shared" si="159"/>
        <v>27.113217140351658</v>
      </c>
      <c r="AF280">
        <f t="shared" si="160"/>
        <v>1.7695233243327124</v>
      </c>
      <c r="AG280">
        <f t="shared" si="161"/>
        <v>16.288487977602365</v>
      </c>
      <c r="AH280">
        <v>1810.5282088017011</v>
      </c>
      <c r="AI280">
        <v>1788.5318181818179</v>
      </c>
      <c r="AJ280">
        <v>1.733924396069773</v>
      </c>
      <c r="AK280">
        <v>60.783550458012961</v>
      </c>
      <c r="AL280">
        <f t="shared" si="162"/>
        <v>1.7732315195577617</v>
      </c>
      <c r="AM280">
        <v>31.74872593487537</v>
      </c>
      <c r="AN280">
        <v>33.330049696969702</v>
      </c>
      <c r="AO280">
        <v>1.642923126618376E-4</v>
      </c>
      <c r="AP280">
        <v>100.31295513855321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47214.181830764668</v>
      </c>
      <c r="AV280">
        <f t="shared" si="166"/>
        <v>1200.001428571429</v>
      </c>
      <c r="AW280">
        <f t="shared" si="167"/>
        <v>1025.9266853769818</v>
      </c>
      <c r="AX280">
        <f t="shared" si="168"/>
        <v>0.85493788669761939</v>
      </c>
      <c r="AY280">
        <f t="shared" si="169"/>
        <v>0.18843012132640552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1678122592.5999999</v>
      </c>
      <c r="BF280">
        <v>1726.3942857142861</v>
      </c>
      <c r="BG280">
        <v>1754.242857142857</v>
      </c>
      <c r="BH280">
        <v>33.328514285714292</v>
      </c>
      <c r="BI280">
        <v>31.749485714285711</v>
      </c>
      <c r="BJ280">
        <v>1734.964285714286</v>
      </c>
      <c r="BK280">
        <v>33.071328571428573</v>
      </c>
      <c r="BL280">
        <v>649.9747142857143</v>
      </c>
      <c r="BM280">
        <v>101.26514285714291</v>
      </c>
      <c r="BN280">
        <v>0.1002442857142857</v>
      </c>
      <c r="BO280">
        <v>32.237342857142863</v>
      </c>
      <c r="BP280">
        <v>31.95608571428571</v>
      </c>
      <c r="BQ280">
        <v>999.89999999999986</v>
      </c>
      <c r="BR280">
        <v>0</v>
      </c>
      <c r="BS280">
        <v>0</v>
      </c>
      <c r="BT280">
        <v>8944.1042857142875</v>
      </c>
      <c r="BU280">
        <v>0</v>
      </c>
      <c r="BV280">
        <v>236.4005714285714</v>
      </c>
      <c r="BW280">
        <v>-27.84974285714285</v>
      </c>
      <c r="BX280">
        <v>1785.9142857142861</v>
      </c>
      <c r="BY280">
        <v>1811.765714285714</v>
      </c>
      <c r="BZ280">
        <v>1.5790442857142859</v>
      </c>
      <c r="CA280">
        <v>1754.242857142857</v>
      </c>
      <c r="CB280">
        <v>31.749485714285711</v>
      </c>
      <c r="CC280">
        <v>3.3750171428571418</v>
      </c>
      <c r="CD280">
        <v>3.215115714285715</v>
      </c>
      <c r="CE280">
        <v>26.003799999999998</v>
      </c>
      <c r="CF280">
        <v>25.186028571428569</v>
      </c>
      <c r="CG280">
        <v>1200.001428571429</v>
      </c>
      <c r="CH280">
        <v>0.4999877142857142</v>
      </c>
      <c r="CI280">
        <v>0.5000122857142858</v>
      </c>
      <c r="CJ280">
        <v>0</v>
      </c>
      <c r="CK280">
        <v>1424.658571428572</v>
      </c>
      <c r="CL280">
        <v>4.9990899999999998</v>
      </c>
      <c r="CM280">
        <v>15190.685714285721</v>
      </c>
      <c r="CN280">
        <v>9557.8157142857144</v>
      </c>
      <c r="CO280">
        <v>41.811999999999998</v>
      </c>
      <c r="CP280">
        <v>43.436999999999998</v>
      </c>
      <c r="CQ280">
        <v>42.561999999999998</v>
      </c>
      <c r="CR280">
        <v>42.561999999999998</v>
      </c>
      <c r="CS280">
        <v>43.125</v>
      </c>
      <c r="CT280">
        <v>597.48857142857139</v>
      </c>
      <c r="CU280">
        <v>597.51857142857148</v>
      </c>
      <c r="CV280">
        <v>0</v>
      </c>
      <c r="CW280">
        <v>1678122636.4000001</v>
      </c>
      <c r="CX280">
        <v>0</v>
      </c>
      <c r="CY280">
        <v>1678116306.0999999</v>
      </c>
      <c r="CZ280" t="s">
        <v>356</v>
      </c>
      <c r="DA280">
        <v>1678116302.5999999</v>
      </c>
      <c r="DB280">
        <v>1678116306.0999999</v>
      </c>
      <c r="DC280">
        <v>12</v>
      </c>
      <c r="DD280">
        <v>3.5000000000000003E-2</v>
      </c>
      <c r="DE280">
        <v>0.05</v>
      </c>
      <c r="DF280">
        <v>-6.1040000000000001</v>
      </c>
      <c r="DG280">
        <v>0.249</v>
      </c>
      <c r="DH280">
        <v>413</v>
      </c>
      <c r="DI280">
        <v>32</v>
      </c>
      <c r="DJ280">
        <v>0.5</v>
      </c>
      <c r="DK280">
        <v>0.15</v>
      </c>
      <c r="DL280">
        <v>-27.734392682926831</v>
      </c>
      <c r="DM280">
        <v>-1.067583972125502</v>
      </c>
      <c r="DN280">
        <v>0.1112862281713544</v>
      </c>
      <c r="DO280">
        <v>0</v>
      </c>
      <c r="DP280">
        <v>1.577344634146342</v>
      </c>
      <c r="DQ280">
        <v>3.3711428571429163E-2</v>
      </c>
      <c r="DR280">
        <v>5.0183940184771927E-3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3.2974000000000001</v>
      </c>
      <c r="EB280">
        <v>2.62513</v>
      </c>
      <c r="EC280">
        <v>0.26208399999999998</v>
      </c>
      <c r="ED280">
        <v>0.26208900000000002</v>
      </c>
      <c r="EE280">
        <v>0.13760600000000001</v>
      </c>
      <c r="EF280">
        <v>0.13200100000000001</v>
      </c>
      <c r="EG280">
        <v>22273</v>
      </c>
      <c r="EH280">
        <v>22593.5</v>
      </c>
      <c r="EI280">
        <v>28090.7</v>
      </c>
      <c r="EJ280">
        <v>29477.8</v>
      </c>
      <c r="EK280">
        <v>33362.199999999997</v>
      </c>
      <c r="EL280">
        <v>35523.699999999997</v>
      </c>
      <c r="EM280">
        <v>39668.1</v>
      </c>
      <c r="EN280">
        <v>42121.599999999999</v>
      </c>
      <c r="EO280">
        <v>2.2372000000000001</v>
      </c>
      <c r="EP280">
        <v>2.21665</v>
      </c>
      <c r="EQ280">
        <v>0.127077</v>
      </c>
      <c r="ER280">
        <v>0</v>
      </c>
      <c r="ES280">
        <v>29.8917</v>
      </c>
      <c r="ET280">
        <v>999.9</v>
      </c>
      <c r="EU280">
        <v>74.900000000000006</v>
      </c>
      <c r="EV280">
        <v>32.700000000000003</v>
      </c>
      <c r="EW280">
        <v>36.743699999999997</v>
      </c>
      <c r="EX280">
        <v>57.122599999999998</v>
      </c>
      <c r="EY280">
        <v>-4.1987199999999998</v>
      </c>
      <c r="EZ280">
        <v>2</v>
      </c>
      <c r="FA280">
        <v>0.38672800000000002</v>
      </c>
      <c r="FB280">
        <v>-0.309415</v>
      </c>
      <c r="FC280">
        <v>20.275400000000001</v>
      </c>
      <c r="FD280">
        <v>5.2199900000000001</v>
      </c>
      <c r="FE280">
        <v>12.004300000000001</v>
      </c>
      <c r="FF280">
        <v>4.9864499999999996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1.86229</v>
      </c>
      <c r="FN280">
        <v>1.8643099999999999</v>
      </c>
      <c r="FO280">
        <v>1.8603499999999999</v>
      </c>
      <c r="FP280">
        <v>1.8610800000000001</v>
      </c>
      <c r="FQ280">
        <v>1.8602000000000001</v>
      </c>
      <c r="FR280">
        <v>1.86189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-8.58</v>
      </c>
      <c r="GH280">
        <v>0.25719999999999998</v>
      </c>
      <c r="GI280">
        <v>-4.4273770621571362</v>
      </c>
      <c r="GJ280">
        <v>-4.6782648166075668E-3</v>
      </c>
      <c r="GK280">
        <v>2.0645039605938809E-6</v>
      </c>
      <c r="GL280">
        <v>-4.2957140779123221E-10</v>
      </c>
      <c r="GM280">
        <v>-7.2769555290842433E-2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104.9</v>
      </c>
      <c r="GV280">
        <v>104.8</v>
      </c>
      <c r="GW280">
        <v>4.3322799999999999</v>
      </c>
      <c r="GX280">
        <v>2.4890099999999999</v>
      </c>
      <c r="GY280">
        <v>2.04834</v>
      </c>
      <c r="GZ280">
        <v>2.6208499999999999</v>
      </c>
      <c r="HA280">
        <v>2.1972700000000001</v>
      </c>
      <c r="HB280">
        <v>2.2839399999999999</v>
      </c>
      <c r="HC280">
        <v>37.795299999999997</v>
      </c>
      <c r="HD280">
        <v>14.193300000000001</v>
      </c>
      <c r="HE280">
        <v>18</v>
      </c>
      <c r="HF280">
        <v>706.49900000000002</v>
      </c>
      <c r="HG280">
        <v>769.00199999999995</v>
      </c>
      <c r="HH280">
        <v>30.9998</v>
      </c>
      <c r="HI280">
        <v>32.316600000000001</v>
      </c>
      <c r="HJ280">
        <v>30.0001</v>
      </c>
      <c r="HK280">
        <v>32.281199999999998</v>
      </c>
      <c r="HL280">
        <v>32.296300000000002</v>
      </c>
      <c r="HM280">
        <v>86.620500000000007</v>
      </c>
      <c r="HN280">
        <v>17.523299999999999</v>
      </c>
      <c r="HO280">
        <v>100</v>
      </c>
      <c r="HP280">
        <v>31</v>
      </c>
      <c r="HQ280">
        <v>1769.31</v>
      </c>
      <c r="HR280">
        <v>31.680900000000001</v>
      </c>
      <c r="HS280">
        <v>99.008600000000001</v>
      </c>
      <c r="HT280">
        <v>97.688199999999995</v>
      </c>
    </row>
    <row r="281" spans="1:228" x14ac:dyDescent="0.2">
      <c r="A281">
        <v>266</v>
      </c>
      <c r="B281">
        <v>1678122598.5999999</v>
      </c>
      <c r="C281">
        <v>1058.099999904633</v>
      </c>
      <c r="D281" t="s">
        <v>891</v>
      </c>
      <c r="E281" t="s">
        <v>892</v>
      </c>
      <c r="F281">
        <v>4</v>
      </c>
      <c r="G281">
        <v>1678122596.2874999</v>
      </c>
      <c r="H281">
        <f t="shared" si="136"/>
        <v>1.769566338505072E-3</v>
      </c>
      <c r="I281">
        <f t="shared" si="137"/>
        <v>1.7695663385050719</v>
      </c>
      <c r="J281">
        <f t="shared" si="138"/>
        <v>16.255446501033788</v>
      </c>
      <c r="K281">
        <f t="shared" si="139"/>
        <v>1732.62</v>
      </c>
      <c r="L281">
        <f t="shared" si="140"/>
        <v>1487.8641831611762</v>
      </c>
      <c r="M281">
        <f t="shared" si="141"/>
        <v>150.8171976303085</v>
      </c>
      <c r="N281">
        <f t="shared" si="142"/>
        <v>175.62684545778748</v>
      </c>
      <c r="O281">
        <f t="shared" si="143"/>
        <v>0.12762280126916206</v>
      </c>
      <c r="P281">
        <f t="shared" si="144"/>
        <v>2.7707175169695009</v>
      </c>
      <c r="Q281">
        <f t="shared" si="145"/>
        <v>0.12444469944592221</v>
      </c>
      <c r="R281">
        <f t="shared" si="146"/>
        <v>7.8056885224998512E-2</v>
      </c>
      <c r="S281">
        <f t="shared" si="147"/>
        <v>226.11630879747398</v>
      </c>
      <c r="T281">
        <f t="shared" si="148"/>
        <v>33.157817435769886</v>
      </c>
      <c r="U281">
        <f t="shared" si="149"/>
        <v>31.952175</v>
      </c>
      <c r="V281">
        <f t="shared" si="150"/>
        <v>4.7621726683869801</v>
      </c>
      <c r="W281">
        <f t="shared" si="151"/>
        <v>69.795957795572335</v>
      </c>
      <c r="X281">
        <f t="shared" si="152"/>
        <v>3.3786744279933751</v>
      </c>
      <c r="Y281">
        <f t="shared" si="153"/>
        <v>4.8407881125283572</v>
      </c>
      <c r="Z281">
        <f t="shared" si="154"/>
        <v>1.3834982403936049</v>
      </c>
      <c r="AA281">
        <f t="shared" si="155"/>
        <v>-78.037875528073684</v>
      </c>
      <c r="AB281">
        <f t="shared" si="156"/>
        <v>43.242172956786661</v>
      </c>
      <c r="AC281">
        <f t="shared" si="157"/>
        <v>3.5427461072542834</v>
      </c>
      <c r="AD281">
        <f t="shared" si="158"/>
        <v>194.86335233344124</v>
      </c>
      <c r="AE281">
        <f t="shared" si="159"/>
        <v>27.004957941048737</v>
      </c>
      <c r="AF281">
        <f t="shared" si="160"/>
        <v>1.7686774312789049</v>
      </c>
      <c r="AG281">
        <f t="shared" si="161"/>
        <v>16.255446501033788</v>
      </c>
      <c r="AH281">
        <v>1817.379028145453</v>
      </c>
      <c r="AI281">
        <v>1795.462545454546</v>
      </c>
      <c r="AJ281">
        <v>1.7212098036601911</v>
      </c>
      <c r="AK281">
        <v>60.783550458012961</v>
      </c>
      <c r="AL281">
        <f t="shared" si="162"/>
        <v>1.7695663385050719</v>
      </c>
      <c r="AM281">
        <v>31.75389034591926</v>
      </c>
      <c r="AN281">
        <v>33.332417575757567</v>
      </c>
      <c r="AO281">
        <v>7.553722522302421E-5</v>
      </c>
      <c r="AP281">
        <v>100.31295513855321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47540.387663950627</v>
      </c>
      <c r="AV281">
        <f t="shared" si="166"/>
        <v>1200.00125</v>
      </c>
      <c r="AW281">
        <f t="shared" si="167"/>
        <v>1025.9264952318517</v>
      </c>
      <c r="AX281">
        <f t="shared" si="168"/>
        <v>0.85493785546627699</v>
      </c>
      <c r="AY281">
        <f t="shared" si="169"/>
        <v>0.18843006104991472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1678122596.2874999</v>
      </c>
      <c r="BF281">
        <v>1732.62</v>
      </c>
      <c r="BG281">
        <v>1760.37625</v>
      </c>
      <c r="BH281">
        <v>33.331800000000001</v>
      </c>
      <c r="BI281">
        <v>31.753599999999999</v>
      </c>
      <c r="BJ281">
        <v>1741.2012500000001</v>
      </c>
      <c r="BK281">
        <v>33.074575000000003</v>
      </c>
      <c r="BL281">
        <v>650.0028749999999</v>
      </c>
      <c r="BM281">
        <v>101.265</v>
      </c>
      <c r="BN281">
        <v>9.9895625000000002E-2</v>
      </c>
      <c r="BO281">
        <v>32.241662499999997</v>
      </c>
      <c r="BP281">
        <v>31.952175</v>
      </c>
      <c r="BQ281">
        <v>999.9</v>
      </c>
      <c r="BR281">
        <v>0</v>
      </c>
      <c r="BS281">
        <v>0</v>
      </c>
      <c r="BT281">
        <v>9006.9537499999988</v>
      </c>
      <c r="BU281">
        <v>0</v>
      </c>
      <c r="BV281">
        <v>233.302875</v>
      </c>
      <c r="BW281">
        <v>-27.755725000000002</v>
      </c>
      <c r="BX281">
        <v>1792.3625</v>
      </c>
      <c r="BY281">
        <v>1818.1075000000001</v>
      </c>
      <c r="BZ281">
        <v>1.5781937500000001</v>
      </c>
      <c r="CA281">
        <v>1760.37625</v>
      </c>
      <c r="CB281">
        <v>31.753599999999999</v>
      </c>
      <c r="CC281">
        <v>3.3753487500000001</v>
      </c>
      <c r="CD281">
        <v>3.2155312500000002</v>
      </c>
      <c r="CE281">
        <v>26.00545</v>
      </c>
      <c r="CF281">
        <v>25.188199999999998</v>
      </c>
      <c r="CG281">
        <v>1200.00125</v>
      </c>
      <c r="CH281">
        <v>0.49998825000000002</v>
      </c>
      <c r="CI281">
        <v>0.50001174999999998</v>
      </c>
      <c r="CJ281">
        <v>0</v>
      </c>
      <c r="CK281">
        <v>1423.9575</v>
      </c>
      <c r="CL281">
        <v>4.9990899999999998</v>
      </c>
      <c r="CM281">
        <v>15180.5</v>
      </c>
      <c r="CN281">
        <v>9557.8262500000001</v>
      </c>
      <c r="CO281">
        <v>41.811999999999998</v>
      </c>
      <c r="CP281">
        <v>43.436999999999998</v>
      </c>
      <c r="CQ281">
        <v>42.585624999999993</v>
      </c>
      <c r="CR281">
        <v>42.561999999999998</v>
      </c>
      <c r="CS281">
        <v>43.125</v>
      </c>
      <c r="CT281">
        <v>597.49</v>
      </c>
      <c r="CU281">
        <v>597.51749999999993</v>
      </c>
      <c r="CV281">
        <v>0</v>
      </c>
      <c r="CW281">
        <v>1678122640.5999999</v>
      </c>
      <c r="CX281">
        <v>0</v>
      </c>
      <c r="CY281">
        <v>1678116306.0999999</v>
      </c>
      <c r="CZ281" t="s">
        <v>356</v>
      </c>
      <c r="DA281">
        <v>1678116302.5999999</v>
      </c>
      <c r="DB281">
        <v>1678116306.0999999</v>
      </c>
      <c r="DC281">
        <v>12</v>
      </c>
      <c r="DD281">
        <v>3.5000000000000003E-2</v>
      </c>
      <c r="DE281">
        <v>0.05</v>
      </c>
      <c r="DF281">
        <v>-6.1040000000000001</v>
      </c>
      <c r="DG281">
        <v>0.249</v>
      </c>
      <c r="DH281">
        <v>413</v>
      </c>
      <c r="DI281">
        <v>32</v>
      </c>
      <c r="DJ281">
        <v>0.5</v>
      </c>
      <c r="DK281">
        <v>0.15</v>
      </c>
      <c r="DL281">
        <v>-27.76861219512195</v>
      </c>
      <c r="DM281">
        <v>-0.42465365853662418</v>
      </c>
      <c r="DN281">
        <v>7.7660493755212431E-2</v>
      </c>
      <c r="DO281">
        <v>0</v>
      </c>
      <c r="DP281">
        <v>1.579146341463415</v>
      </c>
      <c r="DQ281">
        <v>1.2485017421639899E-3</v>
      </c>
      <c r="DR281">
        <v>2.5924456445580659E-3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3.2974600000000001</v>
      </c>
      <c r="EB281">
        <v>2.6253199999999999</v>
      </c>
      <c r="EC281">
        <v>0.26266499999999998</v>
      </c>
      <c r="ED281">
        <v>0.26267000000000001</v>
      </c>
      <c r="EE281">
        <v>0.13760700000000001</v>
      </c>
      <c r="EF281">
        <v>0.13200700000000001</v>
      </c>
      <c r="EG281">
        <v>22255.5</v>
      </c>
      <c r="EH281">
        <v>22575.5</v>
      </c>
      <c r="EI281">
        <v>28091</v>
      </c>
      <c r="EJ281">
        <v>29477.7</v>
      </c>
      <c r="EK281">
        <v>33362.6</v>
      </c>
      <c r="EL281">
        <v>35523.5</v>
      </c>
      <c r="EM281">
        <v>39668.699999999997</v>
      </c>
      <c r="EN281">
        <v>42121.5</v>
      </c>
      <c r="EO281">
        <v>2.2373500000000002</v>
      </c>
      <c r="EP281">
        <v>2.2166800000000002</v>
      </c>
      <c r="EQ281">
        <v>0.12653300000000001</v>
      </c>
      <c r="ER281">
        <v>0</v>
      </c>
      <c r="ES281">
        <v>29.894300000000001</v>
      </c>
      <c r="ET281">
        <v>999.9</v>
      </c>
      <c r="EU281">
        <v>75</v>
      </c>
      <c r="EV281">
        <v>32.700000000000003</v>
      </c>
      <c r="EW281">
        <v>36.794400000000003</v>
      </c>
      <c r="EX281">
        <v>56.432600000000001</v>
      </c>
      <c r="EY281">
        <v>-4.1947099999999997</v>
      </c>
      <c r="EZ281">
        <v>2</v>
      </c>
      <c r="FA281">
        <v>0.38664599999999999</v>
      </c>
      <c r="FB281">
        <v>-0.31042199999999998</v>
      </c>
      <c r="FC281">
        <v>20.275300000000001</v>
      </c>
      <c r="FD281">
        <v>5.2198399999999996</v>
      </c>
      <c r="FE281">
        <v>12.004099999999999</v>
      </c>
      <c r="FF281">
        <v>4.9863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1.8622700000000001</v>
      </c>
      <c r="FN281">
        <v>1.8642799999999999</v>
      </c>
      <c r="FO281">
        <v>1.8603499999999999</v>
      </c>
      <c r="FP281">
        <v>1.8610800000000001</v>
      </c>
      <c r="FQ281">
        <v>1.8602000000000001</v>
      </c>
      <c r="FR281">
        <v>1.86188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-8.59</v>
      </c>
      <c r="GH281">
        <v>0.25719999999999998</v>
      </c>
      <c r="GI281">
        <v>-4.4273770621571362</v>
      </c>
      <c r="GJ281">
        <v>-4.6782648166075668E-3</v>
      </c>
      <c r="GK281">
        <v>2.0645039605938809E-6</v>
      </c>
      <c r="GL281">
        <v>-4.2957140779123221E-10</v>
      </c>
      <c r="GM281">
        <v>-7.2769555290842433E-2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104.9</v>
      </c>
      <c r="GV281">
        <v>104.9</v>
      </c>
      <c r="GW281">
        <v>4.3456999999999999</v>
      </c>
      <c r="GX281">
        <v>2.48169</v>
      </c>
      <c r="GY281">
        <v>2.04834</v>
      </c>
      <c r="GZ281">
        <v>2.6208499999999999</v>
      </c>
      <c r="HA281">
        <v>2.1972700000000001</v>
      </c>
      <c r="HB281">
        <v>2.31812</v>
      </c>
      <c r="HC281">
        <v>37.795299999999997</v>
      </c>
      <c r="HD281">
        <v>14.2021</v>
      </c>
      <c r="HE281">
        <v>18</v>
      </c>
      <c r="HF281">
        <v>706.62599999999998</v>
      </c>
      <c r="HG281">
        <v>769.03499999999997</v>
      </c>
      <c r="HH281">
        <v>30.999700000000001</v>
      </c>
      <c r="HI281">
        <v>32.318800000000003</v>
      </c>
      <c r="HJ281">
        <v>30.0001</v>
      </c>
      <c r="HK281">
        <v>32.281300000000002</v>
      </c>
      <c r="HL281">
        <v>32.296999999999997</v>
      </c>
      <c r="HM281">
        <v>86.875600000000006</v>
      </c>
      <c r="HN281">
        <v>17.523299999999999</v>
      </c>
      <c r="HO281">
        <v>100</v>
      </c>
      <c r="HP281">
        <v>31</v>
      </c>
      <c r="HQ281">
        <v>1776.02</v>
      </c>
      <c r="HR281">
        <v>31.680900000000001</v>
      </c>
      <c r="HS281">
        <v>99.009699999999995</v>
      </c>
      <c r="HT281">
        <v>97.688000000000002</v>
      </c>
    </row>
    <row r="282" spans="1:228" x14ac:dyDescent="0.2">
      <c r="A282">
        <v>267</v>
      </c>
      <c r="B282">
        <v>1678122602.5999999</v>
      </c>
      <c r="C282">
        <v>1062.099999904633</v>
      </c>
      <c r="D282" t="s">
        <v>893</v>
      </c>
      <c r="E282" t="s">
        <v>894</v>
      </c>
      <c r="F282">
        <v>4</v>
      </c>
      <c r="G282">
        <v>1678122600.5999999</v>
      </c>
      <c r="H282">
        <f t="shared" si="136"/>
        <v>1.7711960312475697E-3</v>
      </c>
      <c r="I282">
        <f t="shared" si="137"/>
        <v>1.7711960312475696</v>
      </c>
      <c r="J282">
        <f t="shared" si="138"/>
        <v>16.132941270637644</v>
      </c>
      <c r="K282">
        <f t="shared" si="139"/>
        <v>1739.787142857143</v>
      </c>
      <c r="L282">
        <f t="shared" si="140"/>
        <v>1496.3733554943935</v>
      </c>
      <c r="M282">
        <f t="shared" si="141"/>
        <v>151.68100508688522</v>
      </c>
      <c r="N282">
        <f t="shared" si="142"/>
        <v>176.35482581726612</v>
      </c>
      <c r="O282">
        <f t="shared" si="143"/>
        <v>0.12761504725912873</v>
      </c>
      <c r="P282">
        <f t="shared" si="144"/>
        <v>2.769941395038416</v>
      </c>
      <c r="Q282">
        <f t="shared" si="145"/>
        <v>0.12443645993924364</v>
      </c>
      <c r="R282">
        <f t="shared" si="146"/>
        <v>7.805177673812129E-2</v>
      </c>
      <c r="S282">
        <f t="shared" si="147"/>
        <v>226.11585592159111</v>
      </c>
      <c r="T282">
        <f t="shared" si="148"/>
        <v>33.161441977006895</v>
      </c>
      <c r="U282">
        <f t="shared" si="149"/>
        <v>31.958014285714281</v>
      </c>
      <c r="V282">
        <f t="shared" si="150"/>
        <v>4.7637473776280075</v>
      </c>
      <c r="W282">
        <f t="shared" si="151"/>
        <v>69.785151978357007</v>
      </c>
      <c r="X282">
        <f t="shared" si="152"/>
        <v>3.378883863260314</v>
      </c>
      <c r="Y282">
        <f t="shared" si="153"/>
        <v>4.8418377942463069</v>
      </c>
      <c r="Z282">
        <f t="shared" si="154"/>
        <v>1.3848635143676935</v>
      </c>
      <c r="AA282">
        <f t="shared" si="155"/>
        <v>-78.109744978017829</v>
      </c>
      <c r="AB282">
        <f t="shared" si="156"/>
        <v>42.931127310956334</v>
      </c>
      <c r="AC282">
        <f t="shared" si="157"/>
        <v>3.518415641542382</v>
      </c>
      <c r="AD282">
        <f t="shared" si="158"/>
        <v>194.45565389607199</v>
      </c>
      <c r="AE282">
        <f t="shared" si="159"/>
        <v>27.084148896839153</v>
      </c>
      <c r="AF282">
        <f t="shared" si="160"/>
        <v>1.7683333955606479</v>
      </c>
      <c r="AG282">
        <f t="shared" si="161"/>
        <v>16.132941270637644</v>
      </c>
      <c r="AH282">
        <v>1824.3255079169301</v>
      </c>
      <c r="AI282">
        <v>1802.420969696969</v>
      </c>
      <c r="AJ282">
        <v>1.7491260039999319</v>
      </c>
      <c r="AK282">
        <v>60.783550458012961</v>
      </c>
      <c r="AL282">
        <f t="shared" si="162"/>
        <v>1.7711960312475696</v>
      </c>
      <c r="AM282">
        <v>31.755167091249991</v>
      </c>
      <c r="AN282">
        <v>33.335315757575749</v>
      </c>
      <c r="AO282">
        <v>5.6177605633503283E-5</v>
      </c>
      <c r="AP282">
        <v>100.31295513855321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47518.373213798004</v>
      </c>
      <c r="AV282">
        <f t="shared" si="166"/>
        <v>1200</v>
      </c>
      <c r="AW282">
        <f t="shared" si="167"/>
        <v>1025.9253139490108</v>
      </c>
      <c r="AX282">
        <f t="shared" si="168"/>
        <v>0.85493776162417578</v>
      </c>
      <c r="AY282">
        <f t="shared" si="169"/>
        <v>0.18842987993465926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1678122600.5999999</v>
      </c>
      <c r="BF282">
        <v>1739.787142857143</v>
      </c>
      <c r="BG282">
        <v>1767.6285714285709</v>
      </c>
      <c r="BH282">
        <v>33.333585714285711</v>
      </c>
      <c r="BI282">
        <v>31.75564285714286</v>
      </c>
      <c r="BJ282">
        <v>1748.3785714285721</v>
      </c>
      <c r="BK282">
        <v>33.076357142857141</v>
      </c>
      <c r="BL282">
        <v>649.98114285714291</v>
      </c>
      <c r="BM282">
        <v>101.2657142857143</v>
      </c>
      <c r="BN282">
        <v>0.1000341285714286</v>
      </c>
      <c r="BO282">
        <v>32.2455</v>
      </c>
      <c r="BP282">
        <v>31.958014285714281</v>
      </c>
      <c r="BQ282">
        <v>999.89999999999986</v>
      </c>
      <c r="BR282">
        <v>0</v>
      </c>
      <c r="BS282">
        <v>0</v>
      </c>
      <c r="BT282">
        <v>9002.7685714285708</v>
      </c>
      <c r="BU282">
        <v>0</v>
      </c>
      <c r="BV282">
        <v>229.75800000000001</v>
      </c>
      <c r="BW282">
        <v>-27.842285714285708</v>
      </c>
      <c r="BX282">
        <v>1799.778571428571</v>
      </c>
      <c r="BY282">
        <v>1825.601428571428</v>
      </c>
      <c r="BZ282">
        <v>1.577948571428571</v>
      </c>
      <c r="CA282">
        <v>1767.6285714285709</v>
      </c>
      <c r="CB282">
        <v>31.75564285714286</v>
      </c>
      <c r="CC282">
        <v>3.3755485714285718</v>
      </c>
      <c r="CD282">
        <v>3.215757142857143</v>
      </c>
      <c r="CE282">
        <v>26.00645714285714</v>
      </c>
      <c r="CF282">
        <v>25.189399999999999</v>
      </c>
      <c r="CG282">
        <v>1200</v>
      </c>
      <c r="CH282">
        <v>0.49999199999999988</v>
      </c>
      <c r="CI282">
        <v>0.50000800000000012</v>
      </c>
      <c r="CJ282">
        <v>0</v>
      </c>
      <c r="CK282">
        <v>1423.015714285714</v>
      </c>
      <c r="CL282">
        <v>4.9990899999999998</v>
      </c>
      <c r="CM282">
        <v>15168.528571428569</v>
      </c>
      <c r="CN282">
        <v>9557.8042857142864</v>
      </c>
      <c r="CO282">
        <v>41.811999999999998</v>
      </c>
      <c r="CP282">
        <v>43.436999999999998</v>
      </c>
      <c r="CQ282">
        <v>42.561999999999998</v>
      </c>
      <c r="CR282">
        <v>42.561999999999998</v>
      </c>
      <c r="CS282">
        <v>43.125</v>
      </c>
      <c r="CT282">
        <v>597.49285714285713</v>
      </c>
      <c r="CU282">
        <v>597.51285714285711</v>
      </c>
      <c r="CV282">
        <v>0</v>
      </c>
      <c r="CW282">
        <v>1678122644.8</v>
      </c>
      <c r="CX282">
        <v>0</v>
      </c>
      <c r="CY282">
        <v>1678116306.0999999</v>
      </c>
      <c r="CZ282" t="s">
        <v>356</v>
      </c>
      <c r="DA282">
        <v>1678116302.5999999</v>
      </c>
      <c r="DB282">
        <v>1678116306.0999999</v>
      </c>
      <c r="DC282">
        <v>12</v>
      </c>
      <c r="DD282">
        <v>3.5000000000000003E-2</v>
      </c>
      <c r="DE282">
        <v>0.05</v>
      </c>
      <c r="DF282">
        <v>-6.1040000000000001</v>
      </c>
      <c r="DG282">
        <v>0.249</v>
      </c>
      <c r="DH282">
        <v>413</v>
      </c>
      <c r="DI282">
        <v>32</v>
      </c>
      <c r="DJ282">
        <v>0.5</v>
      </c>
      <c r="DK282">
        <v>0.15</v>
      </c>
      <c r="DL282">
        <v>-27.803934146341469</v>
      </c>
      <c r="DM282">
        <v>-0.1352717770034402</v>
      </c>
      <c r="DN282">
        <v>5.5250695215827213E-2</v>
      </c>
      <c r="DO282">
        <v>0</v>
      </c>
      <c r="DP282">
        <v>1.5795048780487799</v>
      </c>
      <c r="DQ282">
        <v>-1.6177003484319941E-2</v>
      </c>
      <c r="DR282">
        <v>2.0791920592562411E-3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3.2974999999999999</v>
      </c>
      <c r="EB282">
        <v>2.6253099999999998</v>
      </c>
      <c r="EC282">
        <v>0.26324599999999998</v>
      </c>
      <c r="ED282">
        <v>0.26325199999999999</v>
      </c>
      <c r="EE282">
        <v>0.13761599999999999</v>
      </c>
      <c r="EF282">
        <v>0.13201499999999999</v>
      </c>
      <c r="EG282">
        <v>22237.7</v>
      </c>
      <c r="EH282">
        <v>22557.7</v>
      </c>
      <c r="EI282">
        <v>28090.7</v>
      </c>
      <c r="EJ282">
        <v>29477.7</v>
      </c>
      <c r="EK282">
        <v>33361.9</v>
      </c>
      <c r="EL282">
        <v>35523</v>
      </c>
      <c r="EM282">
        <v>39668.199999999997</v>
      </c>
      <c r="EN282">
        <v>42121.3</v>
      </c>
      <c r="EO282">
        <v>2.2372999999999998</v>
      </c>
      <c r="EP282">
        <v>2.21685</v>
      </c>
      <c r="EQ282">
        <v>0.12717400000000001</v>
      </c>
      <c r="ER282">
        <v>0</v>
      </c>
      <c r="ES282">
        <v>29.897500000000001</v>
      </c>
      <c r="ET282">
        <v>999.9</v>
      </c>
      <c r="EU282">
        <v>75</v>
      </c>
      <c r="EV282">
        <v>32.700000000000003</v>
      </c>
      <c r="EW282">
        <v>36.790900000000001</v>
      </c>
      <c r="EX282">
        <v>56.822600000000001</v>
      </c>
      <c r="EY282">
        <v>-4.3830099999999996</v>
      </c>
      <c r="EZ282">
        <v>2</v>
      </c>
      <c r="FA282">
        <v>0.38674799999999998</v>
      </c>
      <c r="FB282">
        <v>-0.31130200000000002</v>
      </c>
      <c r="FC282">
        <v>20.275300000000001</v>
      </c>
      <c r="FD282">
        <v>5.2196899999999999</v>
      </c>
      <c r="FE282">
        <v>12.0044</v>
      </c>
      <c r="FF282">
        <v>4.98665</v>
      </c>
      <c r="FG282">
        <v>3.2845499999999999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1.86222</v>
      </c>
      <c r="FN282">
        <v>1.86429</v>
      </c>
      <c r="FO282">
        <v>1.8603499999999999</v>
      </c>
      <c r="FP282">
        <v>1.86111</v>
      </c>
      <c r="FQ282">
        <v>1.8602000000000001</v>
      </c>
      <c r="FR282">
        <v>1.86188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-8.6</v>
      </c>
      <c r="GH282">
        <v>0.25719999999999998</v>
      </c>
      <c r="GI282">
        <v>-4.4273770621571362</v>
      </c>
      <c r="GJ282">
        <v>-4.6782648166075668E-3</v>
      </c>
      <c r="GK282">
        <v>2.0645039605938809E-6</v>
      </c>
      <c r="GL282">
        <v>-4.2957140779123221E-10</v>
      </c>
      <c r="GM282">
        <v>-7.2769555290842433E-2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105</v>
      </c>
      <c r="GV282">
        <v>104.9</v>
      </c>
      <c r="GW282">
        <v>4.3579100000000004</v>
      </c>
      <c r="GX282">
        <v>2.47437</v>
      </c>
      <c r="GY282">
        <v>2.04834</v>
      </c>
      <c r="GZ282">
        <v>2.6208499999999999</v>
      </c>
      <c r="HA282">
        <v>2.1972700000000001</v>
      </c>
      <c r="HB282">
        <v>2.32666</v>
      </c>
      <c r="HC282">
        <v>37.819499999999998</v>
      </c>
      <c r="HD282">
        <v>14.193300000000001</v>
      </c>
      <c r="HE282">
        <v>18</v>
      </c>
      <c r="HF282">
        <v>706.61599999999999</v>
      </c>
      <c r="HG282">
        <v>769.23500000000001</v>
      </c>
      <c r="HH282">
        <v>30.9998</v>
      </c>
      <c r="HI282">
        <v>32.319400000000002</v>
      </c>
      <c r="HJ282">
        <v>30.0001</v>
      </c>
      <c r="HK282">
        <v>32.284100000000002</v>
      </c>
      <c r="HL282">
        <v>32.299100000000003</v>
      </c>
      <c r="HM282">
        <v>87.126800000000003</v>
      </c>
      <c r="HN282">
        <v>17.523299999999999</v>
      </c>
      <c r="HO282">
        <v>100</v>
      </c>
      <c r="HP282">
        <v>31</v>
      </c>
      <c r="HQ282">
        <v>1782.73</v>
      </c>
      <c r="HR282">
        <v>31.680900000000001</v>
      </c>
      <c r="HS282">
        <v>99.008499999999998</v>
      </c>
      <c r="HT282">
        <v>97.687600000000003</v>
      </c>
    </row>
    <row r="283" spans="1:228" x14ac:dyDescent="0.2">
      <c r="A283">
        <v>268</v>
      </c>
      <c r="B283">
        <v>1678122606.5999999</v>
      </c>
      <c r="C283">
        <v>1066.099999904633</v>
      </c>
      <c r="D283" t="s">
        <v>895</v>
      </c>
      <c r="E283" t="s">
        <v>896</v>
      </c>
      <c r="F283">
        <v>4</v>
      </c>
      <c r="G283">
        <v>1678122604.2874999</v>
      </c>
      <c r="H283">
        <f t="shared" si="136"/>
        <v>1.7561297383130036E-3</v>
      </c>
      <c r="I283">
        <f t="shared" si="137"/>
        <v>1.7561297383130035</v>
      </c>
      <c r="J283">
        <f t="shared" si="138"/>
        <v>16.294741400034557</v>
      </c>
      <c r="K283">
        <f t="shared" si="139"/>
        <v>1745.9775</v>
      </c>
      <c r="L283">
        <f t="shared" si="140"/>
        <v>1498.1681645091139</v>
      </c>
      <c r="M283">
        <f t="shared" si="141"/>
        <v>151.85944321545449</v>
      </c>
      <c r="N283">
        <f t="shared" si="142"/>
        <v>176.97824403016023</v>
      </c>
      <c r="O283">
        <f t="shared" si="143"/>
        <v>0.12627441257789832</v>
      </c>
      <c r="P283">
        <f t="shared" si="144"/>
        <v>2.7716359539204207</v>
      </c>
      <c r="Q283">
        <f t="shared" si="145"/>
        <v>0.12316323387912825</v>
      </c>
      <c r="R283">
        <f t="shared" si="146"/>
        <v>7.7250163721820128E-2</v>
      </c>
      <c r="S283">
        <f t="shared" si="147"/>
        <v>226.11590949745673</v>
      </c>
      <c r="T283">
        <f t="shared" si="148"/>
        <v>33.166420796356718</v>
      </c>
      <c r="U283">
        <f t="shared" si="149"/>
        <v>31.965499999999999</v>
      </c>
      <c r="V283">
        <f t="shared" si="150"/>
        <v>4.7657667505008403</v>
      </c>
      <c r="W283">
        <f t="shared" si="151"/>
        <v>69.772454054426746</v>
      </c>
      <c r="X283">
        <f t="shared" si="152"/>
        <v>3.3785338894372163</v>
      </c>
      <c r="Y283">
        <f t="shared" si="153"/>
        <v>4.8422173696252031</v>
      </c>
      <c r="Z283">
        <f t="shared" si="154"/>
        <v>1.387232861063624</v>
      </c>
      <c r="AA283">
        <f t="shared" si="155"/>
        <v>-77.445321459603463</v>
      </c>
      <c r="AB283">
        <f t="shared" si="156"/>
        <v>42.046168920469825</v>
      </c>
      <c r="AC283">
        <f t="shared" si="157"/>
        <v>3.4439323874579562</v>
      </c>
      <c r="AD283">
        <f t="shared" si="158"/>
        <v>194.16068934578104</v>
      </c>
      <c r="AE283">
        <f t="shared" si="159"/>
        <v>27.034763281529045</v>
      </c>
      <c r="AF283">
        <f t="shared" si="160"/>
        <v>1.7639613772238385</v>
      </c>
      <c r="AG283">
        <f t="shared" si="161"/>
        <v>16.294741400034557</v>
      </c>
      <c r="AH283">
        <v>1831.236975728257</v>
      </c>
      <c r="AI283">
        <v>1809.286969696969</v>
      </c>
      <c r="AJ283">
        <v>1.7200273660274099</v>
      </c>
      <c r="AK283">
        <v>60.783550458012961</v>
      </c>
      <c r="AL283">
        <f t="shared" si="162"/>
        <v>1.7561297383130035</v>
      </c>
      <c r="AM283">
        <v>31.758115903253351</v>
      </c>
      <c r="AN283">
        <v>33.326098787878777</v>
      </c>
      <c r="AO283">
        <v>-1.5044775461290629E-4</v>
      </c>
      <c r="AP283">
        <v>100.31295513855321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47564.917776247705</v>
      </c>
      <c r="AV283">
        <f t="shared" si="166"/>
        <v>1199.99875</v>
      </c>
      <c r="AW283">
        <f t="shared" si="167"/>
        <v>1025.9243950764023</v>
      </c>
      <c r="AX283">
        <f t="shared" si="168"/>
        <v>0.8549378864573004</v>
      </c>
      <c r="AY283">
        <f t="shared" si="169"/>
        <v>0.18843012086258984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1678122604.2874999</v>
      </c>
      <c r="BF283">
        <v>1745.9775</v>
      </c>
      <c r="BG283">
        <v>1773.7762499999999</v>
      </c>
      <c r="BH283">
        <v>33.3309</v>
      </c>
      <c r="BI283">
        <v>31.7568625</v>
      </c>
      <c r="BJ283">
        <v>1754.5787499999999</v>
      </c>
      <c r="BK283">
        <v>33.073700000000002</v>
      </c>
      <c r="BL283">
        <v>649.98462500000005</v>
      </c>
      <c r="BM283">
        <v>101.263625</v>
      </c>
      <c r="BN283">
        <v>9.9791212500000004E-2</v>
      </c>
      <c r="BO283">
        <v>32.2468875</v>
      </c>
      <c r="BP283">
        <v>31.965499999999999</v>
      </c>
      <c r="BQ283">
        <v>999.9</v>
      </c>
      <c r="BR283">
        <v>0</v>
      </c>
      <c r="BS283">
        <v>0</v>
      </c>
      <c r="BT283">
        <v>9011.9549999999981</v>
      </c>
      <c r="BU283">
        <v>0</v>
      </c>
      <c r="BV283">
        <v>226.716375</v>
      </c>
      <c r="BW283">
        <v>-27.797999999999998</v>
      </c>
      <c r="BX283">
        <v>1806.18</v>
      </c>
      <c r="BY283">
        <v>1831.9549999999999</v>
      </c>
      <c r="BZ283">
        <v>1.5740512499999999</v>
      </c>
      <c r="CA283">
        <v>1773.7762499999999</v>
      </c>
      <c r="CB283">
        <v>31.7568625</v>
      </c>
      <c r="CC283">
        <v>3.3752062500000002</v>
      </c>
      <c r="CD283">
        <v>3.2158125000000002</v>
      </c>
      <c r="CE283">
        <v>26.004750000000001</v>
      </c>
      <c r="CF283">
        <v>25.189662500000001</v>
      </c>
      <c r="CG283">
        <v>1199.99875</v>
      </c>
      <c r="CH283">
        <v>0.49998799999999999</v>
      </c>
      <c r="CI283">
        <v>0.50001200000000001</v>
      </c>
      <c r="CJ283">
        <v>0</v>
      </c>
      <c r="CK283">
        <v>1422.365</v>
      </c>
      <c r="CL283">
        <v>4.9990899999999998</v>
      </c>
      <c r="CM283">
        <v>15159.487499999999</v>
      </c>
      <c r="CN283">
        <v>9557.8050000000003</v>
      </c>
      <c r="CO283">
        <v>41.811999999999998</v>
      </c>
      <c r="CP283">
        <v>43.436999999999998</v>
      </c>
      <c r="CQ283">
        <v>42.561999999999998</v>
      </c>
      <c r="CR283">
        <v>42.561999999999998</v>
      </c>
      <c r="CS283">
        <v>43.125</v>
      </c>
      <c r="CT283">
        <v>597.48624999999993</v>
      </c>
      <c r="CU283">
        <v>597.5162499999999</v>
      </c>
      <c r="CV283">
        <v>0</v>
      </c>
      <c r="CW283">
        <v>1678122648.4000001</v>
      </c>
      <c r="CX283">
        <v>0</v>
      </c>
      <c r="CY283">
        <v>1678116306.0999999</v>
      </c>
      <c r="CZ283" t="s">
        <v>356</v>
      </c>
      <c r="DA283">
        <v>1678116302.5999999</v>
      </c>
      <c r="DB283">
        <v>1678116306.0999999</v>
      </c>
      <c r="DC283">
        <v>12</v>
      </c>
      <c r="DD283">
        <v>3.5000000000000003E-2</v>
      </c>
      <c r="DE283">
        <v>0.05</v>
      </c>
      <c r="DF283">
        <v>-6.1040000000000001</v>
      </c>
      <c r="DG283">
        <v>0.249</v>
      </c>
      <c r="DH283">
        <v>413</v>
      </c>
      <c r="DI283">
        <v>32</v>
      </c>
      <c r="DJ283">
        <v>0.5</v>
      </c>
      <c r="DK283">
        <v>0.15</v>
      </c>
      <c r="DL283">
        <v>-27.814309756097561</v>
      </c>
      <c r="DM283">
        <v>5.9247386759625723E-2</v>
      </c>
      <c r="DN283">
        <v>4.854930511109079E-2</v>
      </c>
      <c r="DO283">
        <v>1</v>
      </c>
      <c r="DP283">
        <v>1.577931463414634</v>
      </c>
      <c r="DQ283">
        <v>-1.7543832752615559E-2</v>
      </c>
      <c r="DR283">
        <v>2.3681829619656499E-3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678</v>
      </c>
      <c r="EA283">
        <v>3.2974299999999999</v>
      </c>
      <c r="EB283">
        <v>2.6250900000000001</v>
      </c>
      <c r="EC283">
        <v>0.26382299999999997</v>
      </c>
      <c r="ED283">
        <v>0.26380900000000002</v>
      </c>
      <c r="EE283">
        <v>0.13758100000000001</v>
      </c>
      <c r="EF283">
        <v>0.131992</v>
      </c>
      <c r="EG283">
        <v>22220.5</v>
      </c>
      <c r="EH283">
        <v>22540.5</v>
      </c>
      <c r="EI283">
        <v>28091.1</v>
      </c>
      <c r="EJ283">
        <v>29477.599999999999</v>
      </c>
      <c r="EK283">
        <v>33363.4</v>
      </c>
      <c r="EL283">
        <v>35524.1</v>
      </c>
      <c r="EM283">
        <v>39668.300000000003</v>
      </c>
      <c r="EN283">
        <v>42121.4</v>
      </c>
      <c r="EO283">
        <v>2.2373500000000002</v>
      </c>
      <c r="EP283">
        <v>2.2167500000000002</v>
      </c>
      <c r="EQ283">
        <v>0.126772</v>
      </c>
      <c r="ER283">
        <v>0</v>
      </c>
      <c r="ES283">
        <v>29.9008</v>
      </c>
      <c r="ET283">
        <v>999.9</v>
      </c>
      <c r="EU283">
        <v>75</v>
      </c>
      <c r="EV283">
        <v>32.700000000000003</v>
      </c>
      <c r="EW283">
        <v>36.793399999999998</v>
      </c>
      <c r="EX283">
        <v>56.852600000000002</v>
      </c>
      <c r="EY283">
        <v>-4.2748400000000002</v>
      </c>
      <c r="EZ283">
        <v>2</v>
      </c>
      <c r="FA283">
        <v>0.38673299999999999</v>
      </c>
      <c r="FB283">
        <v>-0.31315599999999999</v>
      </c>
      <c r="FC283">
        <v>20.275099999999998</v>
      </c>
      <c r="FD283">
        <v>5.2198399999999996</v>
      </c>
      <c r="FE283">
        <v>12.004099999999999</v>
      </c>
      <c r="FF283">
        <v>4.9866999999999999</v>
      </c>
      <c r="FG283">
        <v>3.2845499999999999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1.8622399999999999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1.86189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-8.61</v>
      </c>
      <c r="GH283">
        <v>0.2571</v>
      </c>
      <c r="GI283">
        <v>-4.4273770621571362</v>
      </c>
      <c r="GJ283">
        <v>-4.6782648166075668E-3</v>
      </c>
      <c r="GK283">
        <v>2.0645039605938809E-6</v>
      </c>
      <c r="GL283">
        <v>-4.2957140779123221E-10</v>
      </c>
      <c r="GM283">
        <v>-7.2769555290842433E-2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105.1</v>
      </c>
      <c r="GV283">
        <v>105</v>
      </c>
      <c r="GW283">
        <v>4.37134</v>
      </c>
      <c r="GX283">
        <v>2.47437</v>
      </c>
      <c r="GY283">
        <v>2.04834</v>
      </c>
      <c r="GZ283">
        <v>2.6208499999999999</v>
      </c>
      <c r="HA283">
        <v>2.1972700000000001</v>
      </c>
      <c r="HB283">
        <v>2.34741</v>
      </c>
      <c r="HC283">
        <v>37.795299999999997</v>
      </c>
      <c r="HD283">
        <v>14.193300000000001</v>
      </c>
      <c r="HE283">
        <v>18</v>
      </c>
      <c r="HF283">
        <v>706.65700000000004</v>
      </c>
      <c r="HG283">
        <v>769.13699999999994</v>
      </c>
      <c r="HH283">
        <v>30.999600000000001</v>
      </c>
      <c r="HI283">
        <v>32.319400000000002</v>
      </c>
      <c r="HJ283">
        <v>30.0001</v>
      </c>
      <c r="HK283">
        <v>32.284100000000002</v>
      </c>
      <c r="HL283">
        <v>32.299100000000003</v>
      </c>
      <c r="HM283">
        <v>87.381500000000003</v>
      </c>
      <c r="HN283">
        <v>17.7956</v>
      </c>
      <c r="HO283">
        <v>100</v>
      </c>
      <c r="HP283">
        <v>31</v>
      </c>
      <c r="HQ283">
        <v>1789.42</v>
      </c>
      <c r="HR283">
        <v>31.680900000000001</v>
      </c>
      <c r="HS283">
        <v>99.009200000000007</v>
      </c>
      <c r="HT283">
        <v>97.687700000000007</v>
      </c>
    </row>
    <row r="284" spans="1:228" x14ac:dyDescent="0.2">
      <c r="A284">
        <v>269</v>
      </c>
      <c r="B284">
        <v>1678122610.5999999</v>
      </c>
      <c r="C284">
        <v>1070.099999904633</v>
      </c>
      <c r="D284" t="s">
        <v>897</v>
      </c>
      <c r="E284" t="s">
        <v>898</v>
      </c>
      <c r="F284">
        <v>4</v>
      </c>
      <c r="G284">
        <v>1678122608.5999999</v>
      </c>
      <c r="H284">
        <f t="shared" si="136"/>
        <v>1.7472964828788562E-3</v>
      </c>
      <c r="I284">
        <f t="shared" si="137"/>
        <v>1.7472964828788562</v>
      </c>
      <c r="J284">
        <f t="shared" si="138"/>
        <v>15.959974646428325</v>
      </c>
      <c r="K284">
        <f t="shared" si="139"/>
        <v>1753.271428571428</v>
      </c>
      <c r="L284">
        <f t="shared" si="140"/>
        <v>1509.075754321407</v>
      </c>
      <c r="M284">
        <f t="shared" si="141"/>
        <v>152.95929288144305</v>
      </c>
      <c r="N284">
        <f t="shared" si="142"/>
        <v>177.7108651938527</v>
      </c>
      <c r="O284">
        <f t="shared" si="143"/>
        <v>0.12591378557855476</v>
      </c>
      <c r="P284">
        <f t="shared" si="144"/>
        <v>2.7625869907593543</v>
      </c>
      <c r="Q284">
        <f t="shared" si="145"/>
        <v>0.12281025305929606</v>
      </c>
      <c r="R284">
        <f t="shared" si="146"/>
        <v>7.7028876877109131E-2</v>
      </c>
      <c r="S284">
        <f t="shared" si="147"/>
        <v>226.12376996321666</v>
      </c>
      <c r="T284">
        <f t="shared" si="148"/>
        <v>33.157934025492253</v>
      </c>
      <c r="U284">
        <f t="shared" si="149"/>
        <v>31.947714285714291</v>
      </c>
      <c r="V284">
        <f t="shared" si="150"/>
        <v>4.7609700306997924</v>
      </c>
      <c r="W284">
        <f t="shared" si="151"/>
        <v>69.789904155009481</v>
      </c>
      <c r="X284">
        <f t="shared" si="152"/>
        <v>3.3767554936646107</v>
      </c>
      <c r="Y284">
        <f t="shared" si="153"/>
        <v>4.8384584196656037</v>
      </c>
      <c r="Z284">
        <f t="shared" si="154"/>
        <v>1.3842145370351817</v>
      </c>
      <c r="AA284">
        <f t="shared" si="155"/>
        <v>-77.055774894957565</v>
      </c>
      <c r="AB284">
        <f t="shared" si="156"/>
        <v>42.510758073133438</v>
      </c>
      <c r="AC284">
        <f t="shared" si="157"/>
        <v>3.4928500298352203</v>
      </c>
      <c r="AD284">
        <f t="shared" si="158"/>
        <v>195.07160317122776</v>
      </c>
      <c r="AE284">
        <f t="shared" si="159"/>
        <v>26.873067206972163</v>
      </c>
      <c r="AF284">
        <f t="shared" si="160"/>
        <v>1.7617828916714655</v>
      </c>
      <c r="AG284">
        <f t="shared" si="161"/>
        <v>15.959974646428325</v>
      </c>
      <c r="AH284">
        <v>1838.0585055401129</v>
      </c>
      <c r="AI284">
        <v>1816.3200606060609</v>
      </c>
      <c r="AJ284">
        <v>1.7484690785617421</v>
      </c>
      <c r="AK284">
        <v>60.783550458012961</v>
      </c>
      <c r="AL284">
        <f t="shared" si="162"/>
        <v>1.7472964828788562</v>
      </c>
      <c r="AM284">
        <v>31.743404158921891</v>
      </c>
      <c r="AN284">
        <v>33.304413333333329</v>
      </c>
      <c r="AO284">
        <v>-2.7255890131534712E-4</v>
      </c>
      <c r="AP284">
        <v>100.31295513855321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47317.414061012627</v>
      </c>
      <c r="AV284">
        <f t="shared" si="166"/>
        <v>1200.04</v>
      </c>
      <c r="AW284">
        <f t="shared" si="167"/>
        <v>1025.9597067166926</v>
      </c>
      <c r="AX284">
        <f t="shared" si="168"/>
        <v>0.85493792433309934</v>
      </c>
      <c r="AY284">
        <f t="shared" si="169"/>
        <v>0.1884301939628818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1678122608.5999999</v>
      </c>
      <c r="BF284">
        <v>1753.271428571428</v>
      </c>
      <c r="BG284">
        <v>1780.9314285714279</v>
      </c>
      <c r="BH284">
        <v>33.314614285714278</v>
      </c>
      <c r="BI284">
        <v>31.742371428571431</v>
      </c>
      <c r="BJ284">
        <v>1761.8842857142861</v>
      </c>
      <c r="BK284">
        <v>33.05752857142857</v>
      </c>
      <c r="BL284">
        <v>649.93385714285705</v>
      </c>
      <c r="BM284">
        <v>101.2598571428572</v>
      </c>
      <c r="BN284">
        <v>9.9728314285714284E-2</v>
      </c>
      <c r="BO284">
        <v>32.233142857142852</v>
      </c>
      <c r="BP284">
        <v>31.947714285714291</v>
      </c>
      <c r="BQ284">
        <v>999.89999999999986</v>
      </c>
      <c r="BR284">
        <v>0</v>
      </c>
      <c r="BS284">
        <v>0</v>
      </c>
      <c r="BT284">
        <v>8964.2857142857138</v>
      </c>
      <c r="BU284">
        <v>0</v>
      </c>
      <c r="BV284">
        <v>221.477</v>
      </c>
      <c r="BW284">
        <v>-27.6587</v>
      </c>
      <c r="BX284">
        <v>1813.697142857143</v>
      </c>
      <c r="BY284">
        <v>1839.3171428571429</v>
      </c>
      <c r="BZ284">
        <v>1.57223</v>
      </c>
      <c r="CA284">
        <v>1780.9314285714279</v>
      </c>
      <c r="CB284">
        <v>31.742371428571431</v>
      </c>
      <c r="CC284">
        <v>3.3734414285714278</v>
      </c>
      <c r="CD284">
        <v>3.214235714285715</v>
      </c>
      <c r="CE284">
        <v>25.99588571428572</v>
      </c>
      <c r="CF284">
        <v>25.181442857142859</v>
      </c>
      <c r="CG284">
        <v>1200.04</v>
      </c>
      <c r="CH284">
        <v>0.49998557142857131</v>
      </c>
      <c r="CI284">
        <v>0.50001442857142864</v>
      </c>
      <c r="CJ284">
        <v>0</v>
      </c>
      <c r="CK284">
        <v>1421.0971428571429</v>
      </c>
      <c r="CL284">
        <v>4.9990899999999998</v>
      </c>
      <c r="CM284">
        <v>15145.05714285714</v>
      </c>
      <c r="CN284">
        <v>9558.1228571428564</v>
      </c>
      <c r="CO284">
        <v>41.811999999999998</v>
      </c>
      <c r="CP284">
        <v>43.436999999999998</v>
      </c>
      <c r="CQ284">
        <v>42.561999999999998</v>
      </c>
      <c r="CR284">
        <v>42.561999999999998</v>
      </c>
      <c r="CS284">
        <v>43.125</v>
      </c>
      <c r="CT284">
        <v>597.50571428571425</v>
      </c>
      <c r="CU284">
        <v>597.53857142857146</v>
      </c>
      <c r="CV284">
        <v>0</v>
      </c>
      <c r="CW284">
        <v>1678122652.5999999</v>
      </c>
      <c r="CX284">
        <v>0</v>
      </c>
      <c r="CY284">
        <v>1678116306.0999999</v>
      </c>
      <c r="CZ284" t="s">
        <v>356</v>
      </c>
      <c r="DA284">
        <v>1678116302.5999999</v>
      </c>
      <c r="DB284">
        <v>1678116306.0999999</v>
      </c>
      <c r="DC284">
        <v>12</v>
      </c>
      <c r="DD284">
        <v>3.5000000000000003E-2</v>
      </c>
      <c r="DE284">
        <v>0.05</v>
      </c>
      <c r="DF284">
        <v>-6.1040000000000001</v>
      </c>
      <c r="DG284">
        <v>0.249</v>
      </c>
      <c r="DH284">
        <v>413</v>
      </c>
      <c r="DI284">
        <v>32</v>
      </c>
      <c r="DJ284">
        <v>0.5</v>
      </c>
      <c r="DK284">
        <v>0.15</v>
      </c>
      <c r="DL284">
        <v>-27.78893658536585</v>
      </c>
      <c r="DM284">
        <v>0.43557282229969341</v>
      </c>
      <c r="DN284">
        <v>7.4376510047708205E-2</v>
      </c>
      <c r="DO284">
        <v>0</v>
      </c>
      <c r="DP284">
        <v>1.5765804878048779</v>
      </c>
      <c r="DQ284">
        <v>-2.0567038327525069E-2</v>
      </c>
      <c r="DR284">
        <v>2.6331294107494472E-3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3.2968700000000002</v>
      </c>
      <c r="EB284">
        <v>2.62378</v>
      </c>
      <c r="EC284">
        <v>0.26440399999999997</v>
      </c>
      <c r="ED284">
        <v>0.26437500000000003</v>
      </c>
      <c r="EE284">
        <v>0.13751099999999999</v>
      </c>
      <c r="EF284">
        <v>0.13195399999999999</v>
      </c>
      <c r="EG284">
        <v>22202.6</v>
      </c>
      <c r="EH284">
        <v>22523.1</v>
      </c>
      <c r="EI284">
        <v>28090.799999999999</v>
      </c>
      <c r="EJ284">
        <v>29477.7</v>
      </c>
      <c r="EK284">
        <v>33365.800000000003</v>
      </c>
      <c r="EL284">
        <v>35525.699999999997</v>
      </c>
      <c r="EM284">
        <v>39667.9</v>
      </c>
      <c r="EN284">
        <v>42121.4</v>
      </c>
      <c r="EO284">
        <v>2.23698</v>
      </c>
      <c r="EP284">
        <v>2.2172000000000001</v>
      </c>
      <c r="EQ284">
        <v>0.124447</v>
      </c>
      <c r="ER284">
        <v>0</v>
      </c>
      <c r="ES284">
        <v>29.902000000000001</v>
      </c>
      <c r="ET284">
        <v>999.9</v>
      </c>
      <c r="EU284">
        <v>75</v>
      </c>
      <c r="EV284">
        <v>32.700000000000003</v>
      </c>
      <c r="EW284">
        <v>36.791800000000002</v>
      </c>
      <c r="EX284">
        <v>56.642600000000002</v>
      </c>
      <c r="EY284">
        <v>-3.90625</v>
      </c>
      <c r="EZ284">
        <v>2</v>
      </c>
      <c r="FA284">
        <v>0.38673000000000002</v>
      </c>
      <c r="FB284">
        <v>-0.31495600000000001</v>
      </c>
      <c r="FC284">
        <v>20.275200000000002</v>
      </c>
      <c r="FD284">
        <v>5.2207299999999996</v>
      </c>
      <c r="FE284">
        <v>12.004</v>
      </c>
      <c r="FF284">
        <v>4.9868499999999996</v>
      </c>
      <c r="FG284">
        <v>3.2846299999999999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1.8622399999999999</v>
      </c>
      <c r="FN284">
        <v>1.8643099999999999</v>
      </c>
      <c r="FO284">
        <v>1.8603499999999999</v>
      </c>
      <c r="FP284">
        <v>1.8611</v>
      </c>
      <c r="FQ284">
        <v>1.8602000000000001</v>
      </c>
      <c r="FR284">
        <v>1.86188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-8.6199999999999992</v>
      </c>
      <c r="GH284">
        <v>0.25700000000000001</v>
      </c>
      <c r="GI284">
        <v>-4.4273770621571362</v>
      </c>
      <c r="GJ284">
        <v>-4.6782648166075668E-3</v>
      </c>
      <c r="GK284">
        <v>2.0645039605938809E-6</v>
      </c>
      <c r="GL284">
        <v>-4.2957140779123221E-10</v>
      </c>
      <c r="GM284">
        <v>-7.2769555290842433E-2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105.1</v>
      </c>
      <c r="GV284">
        <v>105.1</v>
      </c>
      <c r="GW284">
        <v>4.38354</v>
      </c>
      <c r="GX284">
        <v>2.47925</v>
      </c>
      <c r="GY284">
        <v>2.04834</v>
      </c>
      <c r="GZ284">
        <v>2.6220699999999999</v>
      </c>
      <c r="HA284">
        <v>2.1972700000000001</v>
      </c>
      <c r="HB284">
        <v>2.2973599999999998</v>
      </c>
      <c r="HC284">
        <v>37.819499999999998</v>
      </c>
      <c r="HD284">
        <v>14.175800000000001</v>
      </c>
      <c r="HE284">
        <v>18</v>
      </c>
      <c r="HF284">
        <v>706.34400000000005</v>
      </c>
      <c r="HG284">
        <v>769.57899999999995</v>
      </c>
      <c r="HH284">
        <v>30.999500000000001</v>
      </c>
      <c r="HI284">
        <v>32.319400000000002</v>
      </c>
      <c r="HJ284">
        <v>30.0001</v>
      </c>
      <c r="HK284">
        <v>32.284100000000002</v>
      </c>
      <c r="HL284">
        <v>32.299100000000003</v>
      </c>
      <c r="HM284">
        <v>87.633899999999997</v>
      </c>
      <c r="HN284">
        <v>17.7956</v>
      </c>
      <c r="HO284">
        <v>100</v>
      </c>
      <c r="HP284">
        <v>31</v>
      </c>
      <c r="HQ284">
        <v>1796.1</v>
      </c>
      <c r="HR284">
        <v>31.6951</v>
      </c>
      <c r="HS284">
        <v>99.008200000000002</v>
      </c>
      <c r="HT284">
        <v>97.687700000000007</v>
      </c>
    </row>
    <row r="285" spans="1:228" x14ac:dyDescent="0.2">
      <c r="A285">
        <v>270</v>
      </c>
      <c r="B285">
        <v>1678122614.5999999</v>
      </c>
      <c r="C285">
        <v>1074.099999904633</v>
      </c>
      <c r="D285" t="s">
        <v>899</v>
      </c>
      <c r="E285" t="s">
        <v>900</v>
      </c>
      <c r="F285">
        <v>4</v>
      </c>
      <c r="G285">
        <v>1678122612.2874999</v>
      </c>
      <c r="H285">
        <f t="shared" si="136"/>
        <v>1.6720374629666042E-3</v>
      </c>
      <c r="I285">
        <f t="shared" si="137"/>
        <v>1.6720374629666042</v>
      </c>
      <c r="J285">
        <f t="shared" si="138"/>
        <v>16.268581814338628</v>
      </c>
      <c r="K285">
        <f t="shared" si="139"/>
        <v>1759.4662499999999</v>
      </c>
      <c r="L285">
        <f t="shared" si="140"/>
        <v>1503.7298502478604</v>
      </c>
      <c r="M285">
        <f t="shared" si="141"/>
        <v>152.41574116288206</v>
      </c>
      <c r="N285">
        <f t="shared" si="142"/>
        <v>178.33678868622854</v>
      </c>
      <c r="O285">
        <f t="shared" si="143"/>
        <v>0.12132750147275645</v>
      </c>
      <c r="P285">
        <f t="shared" si="144"/>
        <v>2.7659544425448259</v>
      </c>
      <c r="Q285">
        <f t="shared" si="145"/>
        <v>0.11844656994111914</v>
      </c>
      <c r="R285">
        <f t="shared" si="146"/>
        <v>7.4282248819725019E-2</v>
      </c>
      <c r="S285">
        <f t="shared" si="147"/>
        <v>226.12265694824967</v>
      </c>
      <c r="T285">
        <f t="shared" si="148"/>
        <v>33.155001543347161</v>
      </c>
      <c r="U285">
        <f t="shared" si="149"/>
        <v>31.898</v>
      </c>
      <c r="V285">
        <f t="shared" si="150"/>
        <v>4.7475846184181059</v>
      </c>
      <c r="W285">
        <f t="shared" si="151"/>
        <v>69.823488365909526</v>
      </c>
      <c r="X285">
        <f t="shared" si="152"/>
        <v>3.3740938855513556</v>
      </c>
      <c r="Y285">
        <f t="shared" si="153"/>
        <v>4.8323192732357327</v>
      </c>
      <c r="Z285">
        <f t="shared" si="154"/>
        <v>1.3734907328667503</v>
      </c>
      <c r="AA285">
        <f t="shared" si="155"/>
        <v>-73.736852116827251</v>
      </c>
      <c r="AB285">
        <f t="shared" si="156"/>
        <v>46.625513144555811</v>
      </c>
      <c r="AC285">
        <f t="shared" si="157"/>
        <v>3.8249127884401211</v>
      </c>
      <c r="AD285">
        <f t="shared" si="158"/>
        <v>202.83623076441833</v>
      </c>
      <c r="AE285">
        <f t="shared" si="159"/>
        <v>26.956573838319333</v>
      </c>
      <c r="AF285">
        <f t="shared" si="160"/>
        <v>1.7349436048869209</v>
      </c>
      <c r="AG285">
        <f t="shared" si="161"/>
        <v>16.268581814338628</v>
      </c>
      <c r="AH285">
        <v>1845.078505465438</v>
      </c>
      <c r="AI285">
        <v>1823.1634545454549</v>
      </c>
      <c r="AJ285">
        <v>1.712009585148752</v>
      </c>
      <c r="AK285">
        <v>60.783550458012961</v>
      </c>
      <c r="AL285">
        <f t="shared" si="162"/>
        <v>1.6720374629666042</v>
      </c>
      <c r="AM285">
        <v>31.738886777475379</v>
      </c>
      <c r="AN285">
        <v>33.27711272727273</v>
      </c>
      <c r="AO285">
        <v>-7.270434300288035E-3</v>
      </c>
      <c r="AP285">
        <v>100.31295513855321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47413.748584483503</v>
      </c>
      <c r="AV285">
        <f t="shared" si="166"/>
        <v>1200.04375</v>
      </c>
      <c r="AW285">
        <f t="shared" si="167"/>
        <v>1025.9619699213731</v>
      </c>
      <c r="AX285">
        <f t="shared" si="168"/>
        <v>0.85493713868462962</v>
      </c>
      <c r="AY285">
        <f t="shared" si="169"/>
        <v>0.18842867766133498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1678122612.2874999</v>
      </c>
      <c r="BF285">
        <v>1759.4662499999999</v>
      </c>
      <c r="BG285">
        <v>1787.1925000000001</v>
      </c>
      <c r="BH285">
        <v>33.288724999999999</v>
      </c>
      <c r="BI285">
        <v>31.739125000000001</v>
      </c>
      <c r="BJ285">
        <v>1768.08375</v>
      </c>
      <c r="BK285">
        <v>33.031837499999988</v>
      </c>
      <c r="BL285">
        <v>649.40225000000009</v>
      </c>
      <c r="BM285">
        <v>101.260125</v>
      </c>
      <c r="BN285">
        <v>9.8334525000000006E-2</v>
      </c>
      <c r="BO285">
        <v>32.210674999999988</v>
      </c>
      <c r="BP285">
        <v>31.898</v>
      </c>
      <c r="BQ285">
        <v>999.9</v>
      </c>
      <c r="BR285">
        <v>0</v>
      </c>
      <c r="BS285">
        <v>0</v>
      </c>
      <c r="BT285">
        <v>8982.1087499999994</v>
      </c>
      <c r="BU285">
        <v>0</v>
      </c>
      <c r="BV285">
        <v>216.859375</v>
      </c>
      <c r="BW285">
        <v>-27.727037500000002</v>
      </c>
      <c r="BX285">
        <v>1820.0525</v>
      </c>
      <c r="BY285">
        <v>1845.7774999999999</v>
      </c>
      <c r="BZ285">
        <v>1.5496224999999999</v>
      </c>
      <c r="CA285">
        <v>1787.1925000000001</v>
      </c>
      <c r="CB285">
        <v>31.739125000000001</v>
      </c>
      <c r="CC285">
        <v>3.3708300000000002</v>
      </c>
      <c r="CD285">
        <v>3.213913750000001</v>
      </c>
      <c r="CE285">
        <v>25.982800000000001</v>
      </c>
      <c r="CF285">
        <v>25.179762499999999</v>
      </c>
      <c r="CG285">
        <v>1200.04375</v>
      </c>
      <c r="CH285">
        <v>0.50001300000000004</v>
      </c>
      <c r="CI285">
        <v>0.49998700000000001</v>
      </c>
      <c r="CJ285">
        <v>0</v>
      </c>
      <c r="CK285">
        <v>1419.67625</v>
      </c>
      <c r="CL285">
        <v>4.9990899999999998</v>
      </c>
      <c r="CM285">
        <v>15127.862499999999</v>
      </c>
      <c r="CN285">
        <v>9558.2525000000005</v>
      </c>
      <c r="CO285">
        <v>41.811999999999998</v>
      </c>
      <c r="CP285">
        <v>43.429250000000003</v>
      </c>
      <c r="CQ285">
        <v>42.561999999999998</v>
      </c>
      <c r="CR285">
        <v>42.561999999999998</v>
      </c>
      <c r="CS285">
        <v>43.132750000000001</v>
      </c>
      <c r="CT285">
        <v>597.53749999999991</v>
      </c>
      <c r="CU285">
        <v>597.50750000000005</v>
      </c>
      <c r="CV285">
        <v>0</v>
      </c>
      <c r="CW285">
        <v>1678122656.8</v>
      </c>
      <c r="CX285">
        <v>0</v>
      </c>
      <c r="CY285">
        <v>1678116306.0999999</v>
      </c>
      <c r="CZ285" t="s">
        <v>356</v>
      </c>
      <c r="DA285">
        <v>1678116302.5999999</v>
      </c>
      <c r="DB285">
        <v>1678116306.0999999</v>
      </c>
      <c r="DC285">
        <v>12</v>
      </c>
      <c r="DD285">
        <v>3.5000000000000003E-2</v>
      </c>
      <c r="DE285">
        <v>0.05</v>
      </c>
      <c r="DF285">
        <v>-6.1040000000000001</v>
      </c>
      <c r="DG285">
        <v>0.249</v>
      </c>
      <c r="DH285">
        <v>413</v>
      </c>
      <c r="DI285">
        <v>32</v>
      </c>
      <c r="DJ285">
        <v>0.5</v>
      </c>
      <c r="DK285">
        <v>0.15</v>
      </c>
      <c r="DL285">
        <v>-27.759648780487801</v>
      </c>
      <c r="DM285">
        <v>0.30360836236938038</v>
      </c>
      <c r="DN285">
        <v>7.1548418270771991E-2</v>
      </c>
      <c r="DO285">
        <v>0</v>
      </c>
      <c r="DP285">
        <v>1.571541707317073</v>
      </c>
      <c r="DQ285">
        <v>-8.2186829268290865E-2</v>
      </c>
      <c r="DR285">
        <v>1.0313038137312091E-2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3.2962099999999999</v>
      </c>
      <c r="EB285">
        <v>2.62432</v>
      </c>
      <c r="EC285">
        <v>0.264982</v>
      </c>
      <c r="ED285">
        <v>0.264957</v>
      </c>
      <c r="EE285">
        <v>0.137438</v>
      </c>
      <c r="EF285">
        <v>0.13195899999999999</v>
      </c>
      <c r="EG285">
        <v>22185.1</v>
      </c>
      <c r="EH285">
        <v>22505.3</v>
      </c>
      <c r="EI285">
        <v>28090.7</v>
      </c>
      <c r="EJ285">
        <v>29477.8</v>
      </c>
      <c r="EK285">
        <v>33368.1</v>
      </c>
      <c r="EL285">
        <v>35525.699999999997</v>
      </c>
      <c r="EM285">
        <v>39667.199999999997</v>
      </c>
      <c r="EN285">
        <v>42121.599999999999</v>
      </c>
      <c r="EO285">
        <v>2.2361800000000001</v>
      </c>
      <c r="EP285">
        <v>2.2172999999999998</v>
      </c>
      <c r="EQ285">
        <v>0.121415</v>
      </c>
      <c r="ER285">
        <v>0</v>
      </c>
      <c r="ES285">
        <v>29.897500000000001</v>
      </c>
      <c r="ET285">
        <v>999.9</v>
      </c>
      <c r="EU285">
        <v>75</v>
      </c>
      <c r="EV285">
        <v>32.700000000000003</v>
      </c>
      <c r="EW285">
        <v>36.792499999999997</v>
      </c>
      <c r="EX285">
        <v>57.062600000000003</v>
      </c>
      <c r="EY285">
        <v>-3.5416599999999998</v>
      </c>
      <c r="EZ285">
        <v>2</v>
      </c>
      <c r="FA285">
        <v>0.38680900000000001</v>
      </c>
      <c r="FB285">
        <v>-0.31726599999999999</v>
      </c>
      <c r="FC285">
        <v>20.275300000000001</v>
      </c>
      <c r="FD285">
        <v>5.22058</v>
      </c>
      <c r="FE285">
        <v>12.004899999999999</v>
      </c>
      <c r="FF285">
        <v>4.9867499999999998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1.8622300000000001</v>
      </c>
      <c r="FN285">
        <v>1.86429</v>
      </c>
      <c r="FO285">
        <v>1.8603499999999999</v>
      </c>
      <c r="FP285">
        <v>1.86111</v>
      </c>
      <c r="FQ285">
        <v>1.8602000000000001</v>
      </c>
      <c r="FR285">
        <v>1.86188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-8.6300000000000008</v>
      </c>
      <c r="GH285">
        <v>0.25679999999999997</v>
      </c>
      <c r="GI285">
        <v>-4.4273770621571362</v>
      </c>
      <c r="GJ285">
        <v>-4.6782648166075668E-3</v>
      </c>
      <c r="GK285">
        <v>2.0645039605938809E-6</v>
      </c>
      <c r="GL285">
        <v>-4.2957140779123221E-10</v>
      </c>
      <c r="GM285">
        <v>-7.2769555290842433E-2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105.2</v>
      </c>
      <c r="GV285">
        <v>105.1</v>
      </c>
      <c r="GW285">
        <v>4.3957499999999996</v>
      </c>
      <c r="GX285">
        <v>2.48291</v>
      </c>
      <c r="GY285">
        <v>2.04834</v>
      </c>
      <c r="GZ285">
        <v>2.6220699999999999</v>
      </c>
      <c r="HA285">
        <v>2.1972700000000001</v>
      </c>
      <c r="HB285">
        <v>2.3144499999999999</v>
      </c>
      <c r="HC285">
        <v>37.819499999999998</v>
      </c>
      <c r="HD285">
        <v>14.193300000000001</v>
      </c>
      <c r="HE285">
        <v>18</v>
      </c>
      <c r="HF285">
        <v>705.67600000000004</v>
      </c>
      <c r="HG285">
        <v>769.678</v>
      </c>
      <c r="HH285">
        <v>30.999500000000001</v>
      </c>
      <c r="HI285">
        <v>32.320799999999998</v>
      </c>
      <c r="HJ285">
        <v>30.0002</v>
      </c>
      <c r="HK285">
        <v>32.284100000000002</v>
      </c>
      <c r="HL285">
        <v>32.299100000000003</v>
      </c>
      <c r="HM285">
        <v>87.891300000000001</v>
      </c>
      <c r="HN285">
        <v>17.7956</v>
      </c>
      <c r="HO285">
        <v>100</v>
      </c>
      <c r="HP285">
        <v>31</v>
      </c>
      <c r="HQ285">
        <v>1802.77</v>
      </c>
      <c r="HR285">
        <v>31.731300000000001</v>
      </c>
      <c r="HS285">
        <v>99.007199999999997</v>
      </c>
      <c r="HT285">
        <v>97.688199999999995</v>
      </c>
    </row>
    <row r="286" spans="1:228" x14ac:dyDescent="0.2">
      <c r="A286">
        <v>271</v>
      </c>
      <c r="B286">
        <v>1678122618.5999999</v>
      </c>
      <c r="C286">
        <v>1078.099999904633</v>
      </c>
      <c r="D286" t="s">
        <v>901</v>
      </c>
      <c r="E286" t="s">
        <v>902</v>
      </c>
      <c r="F286">
        <v>4</v>
      </c>
      <c r="G286">
        <v>1678122616.5999999</v>
      </c>
      <c r="H286">
        <f t="shared" si="136"/>
        <v>1.682639963706573E-3</v>
      </c>
      <c r="I286">
        <f t="shared" si="137"/>
        <v>1.682639963706573</v>
      </c>
      <c r="J286">
        <f t="shared" si="138"/>
        <v>15.594658796887385</v>
      </c>
      <c r="K286">
        <f t="shared" si="139"/>
        <v>1766.805714285714</v>
      </c>
      <c r="L286">
        <f t="shared" si="140"/>
        <v>1522.5145073393578</v>
      </c>
      <c r="M286">
        <f t="shared" si="141"/>
        <v>154.32276581804302</v>
      </c>
      <c r="N286">
        <f t="shared" si="142"/>
        <v>179.08423412540978</v>
      </c>
      <c r="O286">
        <f t="shared" si="143"/>
        <v>0.1228006550281063</v>
      </c>
      <c r="P286">
        <f t="shared" si="144"/>
        <v>2.7640389646707524</v>
      </c>
      <c r="Q286">
        <f t="shared" si="145"/>
        <v>0.11984826313674538</v>
      </c>
      <c r="R286">
        <f t="shared" si="146"/>
        <v>7.5164513105405173E-2</v>
      </c>
      <c r="S286">
        <f t="shared" si="147"/>
        <v>226.11542580445598</v>
      </c>
      <c r="T286">
        <f t="shared" si="148"/>
        <v>33.117226268763659</v>
      </c>
      <c r="U286">
        <f t="shared" si="149"/>
        <v>31.862171428571429</v>
      </c>
      <c r="V286">
        <f t="shared" si="150"/>
        <v>4.7379582161311333</v>
      </c>
      <c r="W286">
        <f t="shared" si="151"/>
        <v>69.916258564384762</v>
      </c>
      <c r="X286">
        <f t="shared" si="152"/>
        <v>3.3718120648551695</v>
      </c>
      <c r="Y286">
        <f t="shared" si="153"/>
        <v>4.8226437370788684</v>
      </c>
      <c r="Z286">
        <f t="shared" si="154"/>
        <v>1.3661461512759638</v>
      </c>
      <c r="AA286">
        <f t="shared" si="155"/>
        <v>-74.204422399459872</v>
      </c>
      <c r="AB286">
        <f t="shared" si="156"/>
        <v>46.648040243136876</v>
      </c>
      <c r="AC286">
        <f t="shared" si="157"/>
        <v>3.8280705320706776</v>
      </c>
      <c r="AD286">
        <f t="shared" si="158"/>
        <v>202.38711418020367</v>
      </c>
      <c r="AE286">
        <f t="shared" si="159"/>
        <v>26.981818607395226</v>
      </c>
      <c r="AF286">
        <f t="shared" si="160"/>
        <v>1.7095306569360396</v>
      </c>
      <c r="AG286">
        <f t="shared" si="161"/>
        <v>15.594658796887385</v>
      </c>
      <c r="AH286">
        <v>1851.9539797882089</v>
      </c>
      <c r="AI286">
        <v>1830.3396969696969</v>
      </c>
      <c r="AJ286">
        <v>1.8124352183820489</v>
      </c>
      <c r="AK286">
        <v>60.783550458012961</v>
      </c>
      <c r="AL286">
        <f t="shared" si="162"/>
        <v>1.682639963706573</v>
      </c>
      <c r="AM286">
        <v>31.740558675181731</v>
      </c>
      <c r="AN286">
        <v>33.259388484848458</v>
      </c>
      <c r="AO286">
        <v>-2.9608732651435982E-3</v>
      </c>
      <c r="AP286">
        <v>100.31295513855321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47366.422310861402</v>
      </c>
      <c r="AV286">
        <f t="shared" si="166"/>
        <v>1200.012857142857</v>
      </c>
      <c r="AW286">
        <f t="shared" si="167"/>
        <v>1025.9348278779564</v>
      </c>
      <c r="AX286">
        <f t="shared" si="168"/>
        <v>0.85493652986404856</v>
      </c>
      <c r="AY286">
        <f t="shared" si="169"/>
        <v>0.18842750263761365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1678122616.5999999</v>
      </c>
      <c r="BF286">
        <v>1766.805714285714</v>
      </c>
      <c r="BG286">
        <v>1794.482857142857</v>
      </c>
      <c r="BH286">
        <v>33.265557142857141</v>
      </c>
      <c r="BI286">
        <v>31.740971428571431</v>
      </c>
      <c r="BJ286">
        <v>1775.4328571428571</v>
      </c>
      <c r="BK286">
        <v>33.008842857142852</v>
      </c>
      <c r="BL286">
        <v>650.40442857142864</v>
      </c>
      <c r="BM286">
        <v>101.259</v>
      </c>
      <c r="BN286">
        <v>0.1014567142857143</v>
      </c>
      <c r="BO286">
        <v>32.17521428571429</v>
      </c>
      <c r="BP286">
        <v>31.862171428571429</v>
      </c>
      <c r="BQ286">
        <v>999.89999999999986</v>
      </c>
      <c r="BR286">
        <v>0</v>
      </c>
      <c r="BS286">
        <v>0</v>
      </c>
      <c r="BT286">
        <v>8972.0542857142846</v>
      </c>
      <c r="BU286">
        <v>0</v>
      </c>
      <c r="BV286">
        <v>212.22671428571431</v>
      </c>
      <c r="BW286">
        <v>-27.677700000000002</v>
      </c>
      <c r="BX286">
        <v>1827.6</v>
      </c>
      <c r="BY286">
        <v>1853.3071428571429</v>
      </c>
      <c r="BZ286">
        <v>1.524597142857143</v>
      </c>
      <c r="CA286">
        <v>1794.482857142857</v>
      </c>
      <c r="CB286">
        <v>31.740971428571431</v>
      </c>
      <c r="CC286">
        <v>3.3684371428571431</v>
      </c>
      <c r="CD286">
        <v>3.2140571428571429</v>
      </c>
      <c r="CE286">
        <v>25.97081428571428</v>
      </c>
      <c r="CF286">
        <v>25.180514285714288</v>
      </c>
      <c r="CG286">
        <v>1200.012857142857</v>
      </c>
      <c r="CH286">
        <v>0.50003285714285717</v>
      </c>
      <c r="CI286">
        <v>0.49996714285714278</v>
      </c>
      <c r="CJ286">
        <v>0</v>
      </c>
      <c r="CK286">
        <v>1419.4128571428571</v>
      </c>
      <c r="CL286">
        <v>4.9990899999999998</v>
      </c>
      <c r="CM286">
        <v>15118.542857142849</v>
      </c>
      <c r="CN286">
        <v>9558.0600000000013</v>
      </c>
      <c r="CO286">
        <v>41.776571428571422</v>
      </c>
      <c r="CP286">
        <v>43.375</v>
      </c>
      <c r="CQ286">
        <v>42.561999999999998</v>
      </c>
      <c r="CR286">
        <v>42.561999999999998</v>
      </c>
      <c r="CS286">
        <v>43.169285714285706</v>
      </c>
      <c r="CT286">
        <v>597.54571428571421</v>
      </c>
      <c r="CU286">
        <v>597.4671428571429</v>
      </c>
      <c r="CV286">
        <v>0</v>
      </c>
      <c r="CW286">
        <v>1678122660.4000001</v>
      </c>
      <c r="CX286">
        <v>0</v>
      </c>
      <c r="CY286">
        <v>1678116306.0999999</v>
      </c>
      <c r="CZ286" t="s">
        <v>356</v>
      </c>
      <c r="DA286">
        <v>1678116302.5999999</v>
      </c>
      <c r="DB286">
        <v>1678116306.0999999</v>
      </c>
      <c r="DC286">
        <v>12</v>
      </c>
      <c r="DD286">
        <v>3.5000000000000003E-2</v>
      </c>
      <c r="DE286">
        <v>0.05</v>
      </c>
      <c r="DF286">
        <v>-6.1040000000000001</v>
      </c>
      <c r="DG286">
        <v>0.249</v>
      </c>
      <c r="DH286">
        <v>413</v>
      </c>
      <c r="DI286">
        <v>32</v>
      </c>
      <c r="DJ286">
        <v>0.5</v>
      </c>
      <c r="DK286">
        <v>0.15</v>
      </c>
      <c r="DL286">
        <v>-27.74698780487806</v>
      </c>
      <c r="DM286">
        <v>0.5607846689895537</v>
      </c>
      <c r="DN286">
        <v>7.7593949962552852E-2</v>
      </c>
      <c r="DO286">
        <v>0</v>
      </c>
      <c r="DP286">
        <v>1.561806097560976</v>
      </c>
      <c r="DQ286">
        <v>-0.175522578397212</v>
      </c>
      <c r="DR286">
        <v>1.92838721794764E-2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371</v>
      </c>
      <c r="EA286">
        <v>3.29901</v>
      </c>
      <c r="EB286">
        <v>2.6267299999999998</v>
      </c>
      <c r="EC286">
        <v>0.26557799999999998</v>
      </c>
      <c r="ED286">
        <v>0.26554899999999998</v>
      </c>
      <c r="EE286">
        <v>0.13738800000000001</v>
      </c>
      <c r="EF286">
        <v>0.131963</v>
      </c>
      <c r="EG286">
        <v>22166.9</v>
      </c>
      <c r="EH286">
        <v>22487.200000000001</v>
      </c>
      <c r="EI286">
        <v>28090.6</v>
      </c>
      <c r="EJ286">
        <v>29477.8</v>
      </c>
      <c r="EK286">
        <v>33370.199999999997</v>
      </c>
      <c r="EL286">
        <v>35525.5</v>
      </c>
      <c r="EM286">
        <v>39667.5</v>
      </c>
      <c r="EN286">
        <v>42121.599999999999</v>
      </c>
      <c r="EO286">
        <v>2.2387800000000002</v>
      </c>
      <c r="EP286">
        <v>2.2156500000000001</v>
      </c>
      <c r="EQ286">
        <v>0.12098299999999999</v>
      </c>
      <c r="ER286">
        <v>0</v>
      </c>
      <c r="ES286">
        <v>29.890999999999998</v>
      </c>
      <c r="ET286">
        <v>999.9</v>
      </c>
      <c r="EU286">
        <v>75</v>
      </c>
      <c r="EV286">
        <v>32.700000000000003</v>
      </c>
      <c r="EW286">
        <v>36.793599999999998</v>
      </c>
      <c r="EX286">
        <v>57.032600000000002</v>
      </c>
      <c r="EY286">
        <v>-4.1265999999999998</v>
      </c>
      <c r="EZ286">
        <v>2</v>
      </c>
      <c r="FA286">
        <v>0.38678899999999999</v>
      </c>
      <c r="FB286">
        <v>-0.31920500000000002</v>
      </c>
      <c r="FC286">
        <v>20.275400000000001</v>
      </c>
      <c r="FD286">
        <v>5.22058</v>
      </c>
      <c r="FE286">
        <v>12.004300000000001</v>
      </c>
      <c r="FF286">
        <v>4.9869500000000002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1.86222</v>
      </c>
      <c r="FN286">
        <v>1.86429</v>
      </c>
      <c r="FO286">
        <v>1.8603499999999999</v>
      </c>
      <c r="FP286">
        <v>1.86111</v>
      </c>
      <c r="FQ286">
        <v>1.8602000000000001</v>
      </c>
      <c r="FR286">
        <v>1.86188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-8.6300000000000008</v>
      </c>
      <c r="GH286">
        <v>0.25659999999999999</v>
      </c>
      <c r="GI286">
        <v>-4.4273770621571362</v>
      </c>
      <c r="GJ286">
        <v>-4.6782648166075668E-3</v>
      </c>
      <c r="GK286">
        <v>2.0645039605938809E-6</v>
      </c>
      <c r="GL286">
        <v>-4.2957140779123221E-10</v>
      </c>
      <c r="GM286">
        <v>-7.2769555290842433E-2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105.3</v>
      </c>
      <c r="GV286">
        <v>105.2</v>
      </c>
      <c r="GW286">
        <v>4.4079600000000001</v>
      </c>
      <c r="GX286">
        <v>2.4719199999999999</v>
      </c>
      <c r="GY286">
        <v>2.04834</v>
      </c>
      <c r="GZ286">
        <v>2.6220699999999999</v>
      </c>
      <c r="HA286">
        <v>2.1972700000000001</v>
      </c>
      <c r="HB286">
        <v>2.3315399999999999</v>
      </c>
      <c r="HC286">
        <v>37.819499999999998</v>
      </c>
      <c r="HD286">
        <v>14.193300000000001</v>
      </c>
      <c r="HE286">
        <v>18</v>
      </c>
      <c r="HF286">
        <v>707.85</v>
      </c>
      <c r="HG286">
        <v>768.05799999999999</v>
      </c>
      <c r="HH286">
        <v>30.999500000000001</v>
      </c>
      <c r="HI286">
        <v>32.320099999999996</v>
      </c>
      <c r="HJ286">
        <v>30.0001</v>
      </c>
      <c r="HK286">
        <v>32.284100000000002</v>
      </c>
      <c r="HL286">
        <v>32.299100000000003</v>
      </c>
      <c r="HM286">
        <v>88.128100000000003</v>
      </c>
      <c r="HN286">
        <v>17.7956</v>
      </c>
      <c r="HO286">
        <v>100</v>
      </c>
      <c r="HP286">
        <v>31</v>
      </c>
      <c r="HQ286">
        <v>1809.45</v>
      </c>
      <c r="HR286">
        <v>31.7563</v>
      </c>
      <c r="HS286">
        <v>99.007400000000004</v>
      </c>
      <c r="HT286">
        <v>97.688199999999995</v>
      </c>
    </row>
    <row r="287" spans="1:228" x14ac:dyDescent="0.2">
      <c r="A287">
        <v>272</v>
      </c>
      <c r="B287">
        <v>1678122622.5999999</v>
      </c>
      <c r="C287">
        <v>1082.099999904633</v>
      </c>
      <c r="D287" t="s">
        <v>903</v>
      </c>
      <c r="E287" t="s">
        <v>904</v>
      </c>
      <c r="F287">
        <v>4</v>
      </c>
      <c r="G287">
        <v>1678122620.2874999</v>
      </c>
      <c r="H287">
        <f t="shared" si="136"/>
        <v>1.6886573995527573E-3</v>
      </c>
      <c r="I287">
        <f t="shared" si="137"/>
        <v>1.6886573995527574</v>
      </c>
      <c r="J287">
        <f t="shared" si="138"/>
        <v>16.292724987057685</v>
      </c>
      <c r="K287">
        <f t="shared" si="139"/>
        <v>1773.1812500000001</v>
      </c>
      <c r="L287">
        <f t="shared" si="140"/>
        <v>1520.5638019357852</v>
      </c>
      <c r="M287">
        <f t="shared" si="141"/>
        <v>154.12373569756284</v>
      </c>
      <c r="N287">
        <f t="shared" si="142"/>
        <v>179.72893868113752</v>
      </c>
      <c r="O287">
        <f t="shared" si="143"/>
        <v>0.12335917883824936</v>
      </c>
      <c r="P287">
        <f t="shared" si="144"/>
        <v>2.7730870611736993</v>
      </c>
      <c r="Q287">
        <f t="shared" si="145"/>
        <v>0.1203896883221633</v>
      </c>
      <c r="R287">
        <f t="shared" si="146"/>
        <v>7.5504398489945224E-2</v>
      </c>
      <c r="S287">
        <f t="shared" si="147"/>
        <v>226.11187273288456</v>
      </c>
      <c r="T287">
        <f t="shared" si="148"/>
        <v>33.089399800657795</v>
      </c>
      <c r="U287">
        <f t="shared" si="149"/>
        <v>31.853124999999999</v>
      </c>
      <c r="V287">
        <f t="shared" si="150"/>
        <v>4.7355303150670371</v>
      </c>
      <c r="W287">
        <f t="shared" si="151"/>
        <v>69.984469614417961</v>
      </c>
      <c r="X287">
        <f t="shared" si="152"/>
        <v>3.3706513487362253</v>
      </c>
      <c r="Y287">
        <f t="shared" si="153"/>
        <v>4.8162847661873469</v>
      </c>
      <c r="Z287">
        <f t="shared" si="154"/>
        <v>1.3648789663308118</v>
      </c>
      <c r="AA287">
        <f t="shared" si="155"/>
        <v>-74.469791320276599</v>
      </c>
      <c r="AB287">
        <f t="shared" si="156"/>
        <v>44.663922555546193</v>
      </c>
      <c r="AC287">
        <f t="shared" si="157"/>
        <v>3.6527072503408551</v>
      </c>
      <c r="AD287">
        <f t="shared" si="158"/>
        <v>199.95871121849501</v>
      </c>
      <c r="AE287">
        <f t="shared" si="159"/>
        <v>26.966921935869642</v>
      </c>
      <c r="AF287">
        <f t="shared" si="160"/>
        <v>1.6950882506752758</v>
      </c>
      <c r="AG287">
        <f t="shared" si="161"/>
        <v>16.292724987057685</v>
      </c>
      <c r="AH287">
        <v>1859.213256300952</v>
      </c>
      <c r="AI287">
        <v>1837.2712121212121</v>
      </c>
      <c r="AJ287">
        <v>1.7209785114553371</v>
      </c>
      <c r="AK287">
        <v>60.783550458012961</v>
      </c>
      <c r="AL287">
        <f t="shared" si="162"/>
        <v>1.6886573995527574</v>
      </c>
      <c r="AM287">
        <v>31.742958278835129</v>
      </c>
      <c r="AN287">
        <v>33.252632727272719</v>
      </c>
      <c r="AO287">
        <v>-5.639342487250386E-4</v>
      </c>
      <c r="AP287">
        <v>100.31295513855321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47619.773248503567</v>
      </c>
      <c r="AV287">
        <f t="shared" si="166"/>
        <v>1199.9949999999999</v>
      </c>
      <c r="AW287">
        <f t="shared" si="167"/>
        <v>1025.9194635921679</v>
      </c>
      <c r="AX287">
        <f t="shared" si="168"/>
        <v>0.85493644856200901</v>
      </c>
      <c r="AY287">
        <f t="shared" si="169"/>
        <v>0.18842734572467768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1678122620.2874999</v>
      </c>
      <c r="BF287">
        <v>1773.1812500000001</v>
      </c>
      <c r="BG287">
        <v>1800.835</v>
      </c>
      <c r="BH287">
        <v>33.2543875</v>
      </c>
      <c r="BI287">
        <v>31.742450000000002</v>
      </c>
      <c r="BJ287">
        <v>1781.8187499999999</v>
      </c>
      <c r="BK287">
        <v>32.997774999999997</v>
      </c>
      <c r="BL287">
        <v>650.31224999999995</v>
      </c>
      <c r="BM287">
        <v>101.259</v>
      </c>
      <c r="BN287">
        <v>0.10059800000000001</v>
      </c>
      <c r="BO287">
        <v>32.151874999999997</v>
      </c>
      <c r="BP287">
        <v>31.853124999999999</v>
      </c>
      <c r="BQ287">
        <v>999.9</v>
      </c>
      <c r="BR287">
        <v>0</v>
      </c>
      <c r="BS287">
        <v>0</v>
      </c>
      <c r="BT287">
        <v>9020.0787500000006</v>
      </c>
      <c r="BU287">
        <v>0</v>
      </c>
      <c r="BV287">
        <v>207.83437499999999</v>
      </c>
      <c r="BW287">
        <v>-27.655725</v>
      </c>
      <c r="BX287">
        <v>1834.17625</v>
      </c>
      <c r="BY287">
        <v>1859.875</v>
      </c>
      <c r="BZ287">
        <v>1.5119437499999999</v>
      </c>
      <c r="CA287">
        <v>1800.835</v>
      </c>
      <c r="CB287">
        <v>31.742450000000002</v>
      </c>
      <c r="CC287">
        <v>3.367305</v>
      </c>
      <c r="CD287">
        <v>3.2142050000000002</v>
      </c>
      <c r="CE287">
        <v>25.965137500000001</v>
      </c>
      <c r="CF287">
        <v>25.181274999999999</v>
      </c>
      <c r="CG287">
        <v>1199.9949999999999</v>
      </c>
      <c r="CH287">
        <v>0.50003500000000001</v>
      </c>
      <c r="CI287">
        <v>0.49996499999999999</v>
      </c>
      <c r="CJ287">
        <v>0</v>
      </c>
      <c r="CK287">
        <v>1419.23125</v>
      </c>
      <c r="CL287">
        <v>4.9990899999999998</v>
      </c>
      <c r="CM287">
        <v>15112.075000000001</v>
      </c>
      <c r="CN287">
        <v>9557.9287499999991</v>
      </c>
      <c r="CO287">
        <v>41.757750000000001</v>
      </c>
      <c r="CP287">
        <v>43.382750000000001</v>
      </c>
      <c r="CQ287">
        <v>42.561999999999998</v>
      </c>
      <c r="CR287">
        <v>42.561999999999998</v>
      </c>
      <c r="CS287">
        <v>43.125</v>
      </c>
      <c r="CT287">
        <v>597.54</v>
      </c>
      <c r="CU287">
        <v>597.45500000000004</v>
      </c>
      <c r="CV287">
        <v>0</v>
      </c>
      <c r="CW287">
        <v>1678122664.5999999</v>
      </c>
      <c r="CX287">
        <v>0</v>
      </c>
      <c r="CY287">
        <v>1678116306.0999999</v>
      </c>
      <c r="CZ287" t="s">
        <v>356</v>
      </c>
      <c r="DA287">
        <v>1678116302.5999999</v>
      </c>
      <c r="DB287">
        <v>1678116306.0999999</v>
      </c>
      <c r="DC287">
        <v>12</v>
      </c>
      <c r="DD287">
        <v>3.5000000000000003E-2</v>
      </c>
      <c r="DE287">
        <v>0.05</v>
      </c>
      <c r="DF287">
        <v>-6.1040000000000001</v>
      </c>
      <c r="DG287">
        <v>0.249</v>
      </c>
      <c r="DH287">
        <v>413</v>
      </c>
      <c r="DI287">
        <v>32</v>
      </c>
      <c r="DJ287">
        <v>0.5</v>
      </c>
      <c r="DK287">
        <v>0.15</v>
      </c>
      <c r="DL287">
        <v>-27.717173170731709</v>
      </c>
      <c r="DM287">
        <v>0.43056794425081352</v>
      </c>
      <c r="DN287">
        <v>7.0426027701065902E-2</v>
      </c>
      <c r="DO287">
        <v>0</v>
      </c>
      <c r="DP287">
        <v>1.549019512195122</v>
      </c>
      <c r="DQ287">
        <v>-0.2464068292682923</v>
      </c>
      <c r="DR287">
        <v>2.5183978254788419E-2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371</v>
      </c>
      <c r="EA287">
        <v>3.2979599999999998</v>
      </c>
      <c r="EB287">
        <v>2.6262300000000001</v>
      </c>
      <c r="EC287">
        <v>0.26616099999999998</v>
      </c>
      <c r="ED287">
        <v>0.26610800000000001</v>
      </c>
      <c r="EE287">
        <v>0.137376</v>
      </c>
      <c r="EF287">
        <v>0.131963</v>
      </c>
      <c r="EG287">
        <v>22148.9</v>
      </c>
      <c r="EH287">
        <v>22469.8</v>
      </c>
      <c r="EI287">
        <v>28090.2</v>
      </c>
      <c r="EJ287">
        <v>29477.599999999999</v>
      </c>
      <c r="EK287">
        <v>33370.5</v>
      </c>
      <c r="EL287">
        <v>35525.300000000003</v>
      </c>
      <c r="EM287">
        <v>39667.1</v>
      </c>
      <c r="EN287">
        <v>42121.2</v>
      </c>
      <c r="EO287">
        <v>2.2382200000000001</v>
      </c>
      <c r="EP287">
        <v>2.2162299999999999</v>
      </c>
      <c r="EQ287">
        <v>0.120811</v>
      </c>
      <c r="ER287">
        <v>0</v>
      </c>
      <c r="ES287">
        <v>29.883900000000001</v>
      </c>
      <c r="ET287">
        <v>999.9</v>
      </c>
      <c r="EU287">
        <v>75</v>
      </c>
      <c r="EV287">
        <v>32.700000000000003</v>
      </c>
      <c r="EW287">
        <v>36.792099999999998</v>
      </c>
      <c r="EX287">
        <v>57.032600000000002</v>
      </c>
      <c r="EY287">
        <v>-4.1786899999999996</v>
      </c>
      <c r="EZ287">
        <v>2</v>
      </c>
      <c r="FA287">
        <v>0.38675599999999999</v>
      </c>
      <c r="FB287">
        <v>-0.31998399999999999</v>
      </c>
      <c r="FC287">
        <v>20.275300000000001</v>
      </c>
      <c r="FD287">
        <v>5.2204300000000003</v>
      </c>
      <c r="FE287">
        <v>12.004</v>
      </c>
      <c r="FF287">
        <v>4.9871499999999997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1.86222</v>
      </c>
      <c r="FN287">
        <v>1.86429</v>
      </c>
      <c r="FO287">
        <v>1.8603499999999999</v>
      </c>
      <c r="FP287">
        <v>1.8610800000000001</v>
      </c>
      <c r="FQ287">
        <v>1.8602000000000001</v>
      </c>
      <c r="FR287">
        <v>1.86189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-8.64</v>
      </c>
      <c r="GH287">
        <v>0.25659999999999999</v>
      </c>
      <c r="GI287">
        <v>-4.4273770621571362</v>
      </c>
      <c r="GJ287">
        <v>-4.6782648166075668E-3</v>
      </c>
      <c r="GK287">
        <v>2.0645039605938809E-6</v>
      </c>
      <c r="GL287">
        <v>-4.2957140779123221E-10</v>
      </c>
      <c r="GM287">
        <v>-7.2769555290842433E-2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105.3</v>
      </c>
      <c r="GV287">
        <v>105.3</v>
      </c>
      <c r="GW287">
        <v>4.4213899999999997</v>
      </c>
      <c r="GX287">
        <v>2.4853499999999999</v>
      </c>
      <c r="GY287">
        <v>2.04834</v>
      </c>
      <c r="GZ287">
        <v>2.6220699999999999</v>
      </c>
      <c r="HA287">
        <v>2.1972700000000001</v>
      </c>
      <c r="HB287">
        <v>2.2607400000000002</v>
      </c>
      <c r="HC287">
        <v>37.819499999999998</v>
      </c>
      <c r="HD287">
        <v>14.175800000000001</v>
      </c>
      <c r="HE287">
        <v>18</v>
      </c>
      <c r="HF287">
        <v>707.38900000000001</v>
      </c>
      <c r="HG287">
        <v>768.62199999999996</v>
      </c>
      <c r="HH287">
        <v>30.999700000000001</v>
      </c>
      <c r="HI287">
        <v>32.319400000000002</v>
      </c>
      <c r="HJ287">
        <v>30.0001</v>
      </c>
      <c r="HK287">
        <v>32.284100000000002</v>
      </c>
      <c r="HL287">
        <v>32.299100000000003</v>
      </c>
      <c r="HM287">
        <v>88.376800000000003</v>
      </c>
      <c r="HN287">
        <v>17.7956</v>
      </c>
      <c r="HO287">
        <v>100</v>
      </c>
      <c r="HP287">
        <v>31</v>
      </c>
      <c r="HQ287">
        <v>1816.13</v>
      </c>
      <c r="HR287">
        <v>31.779499999999999</v>
      </c>
      <c r="HS287">
        <v>99.006299999999996</v>
      </c>
      <c r="HT287">
        <v>97.687399999999997</v>
      </c>
    </row>
    <row r="288" spans="1:228" x14ac:dyDescent="0.2">
      <c r="A288">
        <v>273</v>
      </c>
      <c r="B288">
        <v>1678122626.5999999</v>
      </c>
      <c r="C288">
        <v>1086.099999904633</v>
      </c>
      <c r="D288" t="s">
        <v>905</v>
      </c>
      <c r="E288" t="s">
        <v>906</v>
      </c>
      <c r="F288">
        <v>4</v>
      </c>
      <c r="G288">
        <v>1678122624.5999999</v>
      </c>
      <c r="H288">
        <f t="shared" si="136"/>
        <v>1.6951183572883339E-3</v>
      </c>
      <c r="I288">
        <f t="shared" si="137"/>
        <v>1.6951183572883339</v>
      </c>
      <c r="J288">
        <f t="shared" si="138"/>
        <v>15.916858267181246</v>
      </c>
      <c r="K288">
        <f t="shared" si="139"/>
        <v>1780.3271428571429</v>
      </c>
      <c r="L288">
        <f t="shared" si="140"/>
        <v>1534.1532766501564</v>
      </c>
      <c r="M288">
        <f t="shared" si="141"/>
        <v>155.50333153351752</v>
      </c>
      <c r="N288">
        <f t="shared" si="142"/>
        <v>180.45576419739029</v>
      </c>
      <c r="O288">
        <f t="shared" si="143"/>
        <v>0.12430188895931142</v>
      </c>
      <c r="P288">
        <f t="shared" si="144"/>
        <v>2.771517478627719</v>
      </c>
      <c r="Q288">
        <f t="shared" si="145"/>
        <v>0.12128577417500226</v>
      </c>
      <c r="R288">
        <f t="shared" si="146"/>
        <v>7.6068499299701747E-2</v>
      </c>
      <c r="S288">
        <f t="shared" si="147"/>
        <v>226.11326880526974</v>
      </c>
      <c r="T288">
        <f t="shared" si="148"/>
        <v>33.0735290135854</v>
      </c>
      <c r="U288">
        <f t="shared" si="149"/>
        <v>31.83511428571429</v>
      </c>
      <c r="V288">
        <f t="shared" si="150"/>
        <v>4.7306997834340763</v>
      </c>
      <c r="W288">
        <f t="shared" si="151"/>
        <v>70.042678676128062</v>
      </c>
      <c r="X288">
        <f t="shared" si="152"/>
        <v>3.3706678428923293</v>
      </c>
      <c r="Y288">
        <f t="shared" si="153"/>
        <v>4.8123057350191258</v>
      </c>
      <c r="Z288">
        <f t="shared" si="154"/>
        <v>1.3600319405417469</v>
      </c>
      <c r="AA288">
        <f t="shared" si="155"/>
        <v>-74.754719556415523</v>
      </c>
      <c r="AB288">
        <f t="shared" si="156"/>
        <v>45.145596628705619</v>
      </c>
      <c r="AC288">
        <f t="shared" si="157"/>
        <v>3.6935977328583935</v>
      </c>
      <c r="AD288">
        <f t="shared" si="158"/>
        <v>200.19774361041823</v>
      </c>
      <c r="AE288">
        <f t="shared" si="159"/>
        <v>26.807726911349338</v>
      </c>
      <c r="AF288">
        <f t="shared" si="160"/>
        <v>1.6951657103207243</v>
      </c>
      <c r="AG288">
        <f t="shared" si="161"/>
        <v>15.916858267181246</v>
      </c>
      <c r="AH288">
        <v>1865.873664706764</v>
      </c>
      <c r="AI288">
        <v>1844.212848484847</v>
      </c>
      <c r="AJ288">
        <v>1.740215056823712</v>
      </c>
      <c r="AK288">
        <v>60.783550458012961</v>
      </c>
      <c r="AL288">
        <f t="shared" si="162"/>
        <v>1.6951183572883339</v>
      </c>
      <c r="AM288">
        <v>31.74162037519298</v>
      </c>
      <c r="AN288">
        <v>33.253384848484828</v>
      </c>
      <c r="AO288">
        <v>8.7279260684219087E-5</v>
      </c>
      <c r="AP288">
        <v>100.31295513855321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47578.71177153381</v>
      </c>
      <c r="AV288">
        <f t="shared" si="166"/>
        <v>1199.995714285714</v>
      </c>
      <c r="AW288">
        <f t="shared" si="167"/>
        <v>1025.9207278783779</v>
      </c>
      <c r="AX288">
        <f t="shared" si="168"/>
        <v>0.85493699324505279</v>
      </c>
      <c r="AY288">
        <f t="shared" si="169"/>
        <v>0.18842839696295208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1678122624.5999999</v>
      </c>
      <c r="BF288">
        <v>1780.3271428571429</v>
      </c>
      <c r="BG288">
        <v>1807.851428571428</v>
      </c>
      <c r="BH288">
        <v>33.254085714285722</v>
      </c>
      <c r="BI288">
        <v>31.74174285714286</v>
      </c>
      <c r="BJ288">
        <v>1788.975714285714</v>
      </c>
      <c r="BK288">
        <v>32.997457142857137</v>
      </c>
      <c r="BL288">
        <v>650.1678571428572</v>
      </c>
      <c r="BM288">
        <v>101.26042857142851</v>
      </c>
      <c r="BN288">
        <v>0.1005852857142857</v>
      </c>
      <c r="BO288">
        <v>32.137257142857138</v>
      </c>
      <c r="BP288">
        <v>31.83511428571429</v>
      </c>
      <c r="BQ288">
        <v>999.89999999999986</v>
      </c>
      <c r="BR288">
        <v>0</v>
      </c>
      <c r="BS288">
        <v>0</v>
      </c>
      <c r="BT288">
        <v>9011.6099999999988</v>
      </c>
      <c r="BU288">
        <v>0</v>
      </c>
      <c r="BV288">
        <v>202.38242857142859</v>
      </c>
      <c r="BW288">
        <v>-27.523628571428571</v>
      </c>
      <c r="BX288">
        <v>1841.5671428571429</v>
      </c>
      <c r="BY288">
        <v>1867.1171428571431</v>
      </c>
      <c r="BZ288">
        <v>1.5123628571428569</v>
      </c>
      <c r="CA288">
        <v>1807.851428571428</v>
      </c>
      <c r="CB288">
        <v>31.74174285714286</v>
      </c>
      <c r="CC288">
        <v>3.3673257142857138</v>
      </c>
      <c r="CD288">
        <v>3.214181428571429</v>
      </c>
      <c r="CE288">
        <v>25.965228571428572</v>
      </c>
      <c r="CF288">
        <v>25.181171428571421</v>
      </c>
      <c r="CG288">
        <v>1199.995714285714</v>
      </c>
      <c r="CH288">
        <v>0.50002000000000002</v>
      </c>
      <c r="CI288">
        <v>0.49997999999999992</v>
      </c>
      <c r="CJ288">
        <v>0</v>
      </c>
      <c r="CK288">
        <v>1418.5614285714289</v>
      </c>
      <c r="CL288">
        <v>4.9990899999999998</v>
      </c>
      <c r="CM288">
        <v>15103.28571428571</v>
      </c>
      <c r="CN288">
        <v>9557.8942857142847</v>
      </c>
      <c r="CO288">
        <v>41.75</v>
      </c>
      <c r="CP288">
        <v>43.375</v>
      </c>
      <c r="CQ288">
        <v>42.561999999999998</v>
      </c>
      <c r="CR288">
        <v>42.561999999999998</v>
      </c>
      <c r="CS288">
        <v>43.125</v>
      </c>
      <c r="CT288">
        <v>597.51857142857148</v>
      </c>
      <c r="CU288">
        <v>597.47714285714289</v>
      </c>
      <c r="CV288">
        <v>0</v>
      </c>
      <c r="CW288">
        <v>1678122668.8</v>
      </c>
      <c r="CX288">
        <v>0</v>
      </c>
      <c r="CY288">
        <v>1678116306.0999999</v>
      </c>
      <c r="CZ288" t="s">
        <v>356</v>
      </c>
      <c r="DA288">
        <v>1678116302.5999999</v>
      </c>
      <c r="DB288">
        <v>1678116306.0999999</v>
      </c>
      <c r="DC288">
        <v>12</v>
      </c>
      <c r="DD288">
        <v>3.5000000000000003E-2</v>
      </c>
      <c r="DE288">
        <v>0.05</v>
      </c>
      <c r="DF288">
        <v>-6.1040000000000001</v>
      </c>
      <c r="DG288">
        <v>0.249</v>
      </c>
      <c r="DH288">
        <v>413</v>
      </c>
      <c r="DI288">
        <v>32</v>
      </c>
      <c r="DJ288">
        <v>0.5</v>
      </c>
      <c r="DK288">
        <v>0.15</v>
      </c>
      <c r="DL288">
        <v>-27.664531707317082</v>
      </c>
      <c r="DM288">
        <v>0.55210452961677536</v>
      </c>
      <c r="DN288">
        <v>8.3218913302394157E-2</v>
      </c>
      <c r="DO288">
        <v>0</v>
      </c>
      <c r="DP288">
        <v>1.536699268292683</v>
      </c>
      <c r="DQ288">
        <v>-0.23919721254355311</v>
      </c>
      <c r="DR288">
        <v>2.47214107252214E-2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371</v>
      </c>
      <c r="EA288">
        <v>3.29772</v>
      </c>
      <c r="EB288">
        <v>2.6256699999999999</v>
      </c>
      <c r="EC288">
        <v>0.26674199999999998</v>
      </c>
      <c r="ED288">
        <v>0.26667400000000002</v>
      </c>
      <c r="EE288">
        <v>0.13738</v>
      </c>
      <c r="EF288">
        <v>0.131964</v>
      </c>
      <c r="EG288">
        <v>22131.5</v>
      </c>
      <c r="EH288">
        <v>22452.400000000001</v>
      </c>
      <c r="EI288">
        <v>28090.5</v>
      </c>
      <c r="EJ288">
        <v>29477.599999999999</v>
      </c>
      <c r="EK288">
        <v>33370.699999999997</v>
      </c>
      <c r="EL288">
        <v>35525.699999999997</v>
      </c>
      <c r="EM288">
        <v>39667.599999999999</v>
      </c>
      <c r="EN288">
        <v>42121.7</v>
      </c>
      <c r="EO288">
        <v>2.2380499999999999</v>
      </c>
      <c r="EP288">
        <v>2.2166199999999998</v>
      </c>
      <c r="EQ288">
        <v>0.11969399999999999</v>
      </c>
      <c r="ER288">
        <v>0</v>
      </c>
      <c r="ES288">
        <v>29.876899999999999</v>
      </c>
      <c r="ET288">
        <v>999.9</v>
      </c>
      <c r="EU288">
        <v>75</v>
      </c>
      <c r="EV288">
        <v>32.700000000000003</v>
      </c>
      <c r="EW288">
        <v>36.790399999999998</v>
      </c>
      <c r="EX288">
        <v>56.912599999999998</v>
      </c>
      <c r="EY288">
        <v>-4.5192300000000003</v>
      </c>
      <c r="EZ288">
        <v>2</v>
      </c>
      <c r="FA288">
        <v>0.38675799999999999</v>
      </c>
      <c r="FB288">
        <v>-0.31930799999999998</v>
      </c>
      <c r="FC288">
        <v>20.275400000000001</v>
      </c>
      <c r="FD288">
        <v>5.2199900000000001</v>
      </c>
      <c r="FE288">
        <v>12.0046</v>
      </c>
      <c r="FF288">
        <v>4.9867499999999998</v>
      </c>
      <c r="FG288">
        <v>3.2846000000000002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1.86222</v>
      </c>
      <c r="FN288">
        <v>1.8643000000000001</v>
      </c>
      <c r="FO288">
        <v>1.8603499999999999</v>
      </c>
      <c r="FP288">
        <v>1.8610800000000001</v>
      </c>
      <c r="FQ288">
        <v>1.8602000000000001</v>
      </c>
      <c r="FR288">
        <v>1.86188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-8.65</v>
      </c>
      <c r="GH288">
        <v>0.25659999999999999</v>
      </c>
      <c r="GI288">
        <v>-4.4273770621571362</v>
      </c>
      <c r="GJ288">
        <v>-4.6782648166075668E-3</v>
      </c>
      <c r="GK288">
        <v>2.0645039605938809E-6</v>
      </c>
      <c r="GL288">
        <v>-4.2957140779123221E-10</v>
      </c>
      <c r="GM288">
        <v>-7.2769555290842433E-2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105.4</v>
      </c>
      <c r="GV288">
        <v>105.3</v>
      </c>
      <c r="GW288">
        <v>4.4335899999999997</v>
      </c>
      <c r="GX288">
        <v>2.48169</v>
      </c>
      <c r="GY288">
        <v>2.04834</v>
      </c>
      <c r="GZ288">
        <v>2.6220699999999999</v>
      </c>
      <c r="HA288">
        <v>2.1972700000000001</v>
      </c>
      <c r="HB288">
        <v>2.32422</v>
      </c>
      <c r="HC288">
        <v>37.819499999999998</v>
      </c>
      <c r="HD288">
        <v>14.193300000000001</v>
      </c>
      <c r="HE288">
        <v>18</v>
      </c>
      <c r="HF288">
        <v>707.24300000000005</v>
      </c>
      <c r="HG288">
        <v>769.01400000000001</v>
      </c>
      <c r="HH288">
        <v>31</v>
      </c>
      <c r="HI288">
        <v>32.319400000000002</v>
      </c>
      <c r="HJ288">
        <v>30.0001</v>
      </c>
      <c r="HK288">
        <v>32.284100000000002</v>
      </c>
      <c r="HL288">
        <v>32.299100000000003</v>
      </c>
      <c r="HM288">
        <v>88.623800000000003</v>
      </c>
      <c r="HN288">
        <v>17.7956</v>
      </c>
      <c r="HO288">
        <v>100</v>
      </c>
      <c r="HP288">
        <v>31</v>
      </c>
      <c r="HQ288">
        <v>1822.81</v>
      </c>
      <c r="HR288">
        <v>31.797699999999999</v>
      </c>
      <c r="HS288">
        <v>99.007300000000001</v>
      </c>
      <c r="HT288">
        <v>97.688000000000002</v>
      </c>
    </row>
    <row r="289" spans="1:228" x14ac:dyDescent="0.2">
      <c r="A289">
        <v>274</v>
      </c>
      <c r="B289">
        <v>1678122630.5999999</v>
      </c>
      <c r="C289">
        <v>1090.099999904633</v>
      </c>
      <c r="D289" t="s">
        <v>907</v>
      </c>
      <c r="E289" t="s">
        <v>908</v>
      </c>
      <c r="F289">
        <v>4</v>
      </c>
      <c r="G289">
        <v>1678122628.2874999</v>
      </c>
      <c r="H289">
        <f t="shared" si="136"/>
        <v>1.6829403334839375E-3</v>
      </c>
      <c r="I289">
        <f t="shared" si="137"/>
        <v>1.6829403334839375</v>
      </c>
      <c r="J289">
        <f t="shared" si="138"/>
        <v>15.792840994402365</v>
      </c>
      <c r="K289">
        <f t="shared" si="139"/>
        <v>1786.6575</v>
      </c>
      <c r="L289">
        <f t="shared" si="140"/>
        <v>1541.4496902846099</v>
      </c>
      <c r="M289">
        <f t="shared" si="141"/>
        <v>156.2437370605453</v>
      </c>
      <c r="N289">
        <f t="shared" si="142"/>
        <v>181.09838187174881</v>
      </c>
      <c r="O289">
        <f t="shared" si="143"/>
        <v>0.12390014254903584</v>
      </c>
      <c r="P289">
        <f t="shared" si="144"/>
        <v>2.7699970439383486</v>
      </c>
      <c r="Q289">
        <f t="shared" si="145"/>
        <v>0.1209016372847652</v>
      </c>
      <c r="R289">
        <f t="shared" si="146"/>
        <v>7.5826883035770204E-2</v>
      </c>
      <c r="S289">
        <f t="shared" si="147"/>
        <v>226.11087335873427</v>
      </c>
      <c r="T289">
        <f t="shared" si="148"/>
        <v>33.069236447813822</v>
      </c>
      <c r="U289">
        <f t="shared" si="149"/>
        <v>31.812862500000001</v>
      </c>
      <c r="V289">
        <f t="shared" si="150"/>
        <v>4.7247377073950911</v>
      </c>
      <c r="W289">
        <f t="shared" si="151"/>
        <v>70.063589110695318</v>
      </c>
      <c r="X289">
        <f t="shared" si="152"/>
        <v>3.3701335878255052</v>
      </c>
      <c r="Y289">
        <f t="shared" si="153"/>
        <v>4.810106976536618</v>
      </c>
      <c r="Z289">
        <f t="shared" si="154"/>
        <v>1.3546041195695859</v>
      </c>
      <c r="AA289">
        <f t="shared" si="155"/>
        <v>-74.217668706641646</v>
      </c>
      <c r="AB289">
        <f t="shared" si="156"/>
        <v>47.236869005163165</v>
      </c>
      <c r="AC289">
        <f t="shared" si="157"/>
        <v>3.8662402176159709</v>
      </c>
      <c r="AD289">
        <f t="shared" si="158"/>
        <v>202.99631387487176</v>
      </c>
      <c r="AE289">
        <f t="shared" si="159"/>
        <v>26.677372740185589</v>
      </c>
      <c r="AF289">
        <f t="shared" si="160"/>
        <v>1.6889431352737707</v>
      </c>
      <c r="AG289">
        <f t="shared" si="161"/>
        <v>15.792840994402365</v>
      </c>
      <c r="AH289">
        <v>1872.809559940807</v>
      </c>
      <c r="AI289">
        <v>1851.2484242424241</v>
      </c>
      <c r="AJ289">
        <v>1.744300558062263</v>
      </c>
      <c r="AK289">
        <v>60.783550458012961</v>
      </c>
      <c r="AL289">
        <f t="shared" si="162"/>
        <v>1.6829403334839375</v>
      </c>
      <c r="AM289">
        <v>31.741316654075529</v>
      </c>
      <c r="AN289">
        <v>33.244870909090913</v>
      </c>
      <c r="AO289">
        <v>-3.0733528153323943E-4</v>
      </c>
      <c r="AP289">
        <v>100.31295513855321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47537.995013442036</v>
      </c>
      <c r="AV289">
        <f t="shared" si="166"/>
        <v>1199.9837500000001</v>
      </c>
      <c r="AW289">
        <f t="shared" si="167"/>
        <v>1025.9104260926085</v>
      </c>
      <c r="AX289">
        <f t="shared" si="168"/>
        <v>0.85493693234813251</v>
      </c>
      <c r="AY289">
        <f t="shared" si="169"/>
        <v>0.18842827943189586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1678122628.2874999</v>
      </c>
      <c r="BF289">
        <v>1786.6575</v>
      </c>
      <c r="BG289">
        <v>1814.0650000000001</v>
      </c>
      <c r="BH289">
        <v>33.248637500000001</v>
      </c>
      <c r="BI289">
        <v>31.741624999999999</v>
      </c>
      <c r="BJ289">
        <v>1795.3175000000001</v>
      </c>
      <c r="BK289">
        <v>32.992050000000013</v>
      </c>
      <c r="BL289">
        <v>650.07612500000005</v>
      </c>
      <c r="BM289">
        <v>101.2615</v>
      </c>
      <c r="BN289">
        <v>0.100054675</v>
      </c>
      <c r="BO289">
        <v>32.129174999999996</v>
      </c>
      <c r="BP289">
        <v>31.812862500000001</v>
      </c>
      <c r="BQ289">
        <v>999.9</v>
      </c>
      <c r="BR289">
        <v>0</v>
      </c>
      <c r="BS289">
        <v>0</v>
      </c>
      <c r="BT289">
        <v>9003.4387500000012</v>
      </c>
      <c r="BU289">
        <v>0</v>
      </c>
      <c r="BV289">
        <v>197.455625</v>
      </c>
      <c r="BW289">
        <v>-27.406749999999999</v>
      </c>
      <c r="BX289">
        <v>1848.10625</v>
      </c>
      <c r="BY289">
        <v>1873.5325</v>
      </c>
      <c r="BZ289">
        <v>1.5070174999999999</v>
      </c>
      <c r="CA289">
        <v>1814.0650000000001</v>
      </c>
      <c r="CB289">
        <v>31.741624999999999</v>
      </c>
      <c r="CC289">
        <v>3.3668062499999998</v>
      </c>
      <c r="CD289">
        <v>3.2142012499999999</v>
      </c>
      <c r="CE289">
        <v>25.9626375</v>
      </c>
      <c r="CF289">
        <v>25.181274999999999</v>
      </c>
      <c r="CG289">
        <v>1199.9837500000001</v>
      </c>
      <c r="CH289">
        <v>0.50002000000000002</v>
      </c>
      <c r="CI289">
        <v>0.49997999999999998</v>
      </c>
      <c r="CJ289">
        <v>0</v>
      </c>
      <c r="CK289">
        <v>1418.0250000000001</v>
      </c>
      <c r="CL289">
        <v>4.9990899999999998</v>
      </c>
      <c r="CM289">
        <v>15095.7875</v>
      </c>
      <c r="CN289">
        <v>9557.7937499999989</v>
      </c>
      <c r="CO289">
        <v>41.75</v>
      </c>
      <c r="CP289">
        <v>43.375</v>
      </c>
      <c r="CQ289">
        <v>42.561999999999998</v>
      </c>
      <c r="CR289">
        <v>42.561999999999998</v>
      </c>
      <c r="CS289">
        <v>43.117125000000001</v>
      </c>
      <c r="CT289">
        <v>597.51499999999999</v>
      </c>
      <c r="CU289">
        <v>597.46875</v>
      </c>
      <c r="CV289">
        <v>0</v>
      </c>
      <c r="CW289">
        <v>1678122672.4000001</v>
      </c>
      <c r="CX289">
        <v>0</v>
      </c>
      <c r="CY289">
        <v>1678116306.0999999</v>
      </c>
      <c r="CZ289" t="s">
        <v>356</v>
      </c>
      <c r="DA289">
        <v>1678116302.5999999</v>
      </c>
      <c r="DB289">
        <v>1678116306.0999999</v>
      </c>
      <c r="DC289">
        <v>12</v>
      </c>
      <c r="DD289">
        <v>3.5000000000000003E-2</v>
      </c>
      <c r="DE289">
        <v>0.05</v>
      </c>
      <c r="DF289">
        <v>-6.1040000000000001</v>
      </c>
      <c r="DG289">
        <v>0.249</v>
      </c>
      <c r="DH289">
        <v>413</v>
      </c>
      <c r="DI289">
        <v>32</v>
      </c>
      <c r="DJ289">
        <v>0.5</v>
      </c>
      <c r="DK289">
        <v>0.15</v>
      </c>
      <c r="DL289">
        <v>-27.604978048780492</v>
      </c>
      <c r="DM289">
        <v>1.033312891986105</v>
      </c>
      <c r="DN289">
        <v>0.12212552621090431</v>
      </c>
      <c r="DO289">
        <v>0</v>
      </c>
      <c r="DP289">
        <v>1.523911463414634</v>
      </c>
      <c r="DQ289">
        <v>-0.16750515679442329</v>
      </c>
      <c r="DR289">
        <v>1.8455769612908561E-2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371</v>
      </c>
      <c r="EA289">
        <v>3.2974399999999999</v>
      </c>
      <c r="EB289">
        <v>2.62507</v>
      </c>
      <c r="EC289">
        <v>0.267322</v>
      </c>
      <c r="ED289">
        <v>0.26724900000000001</v>
      </c>
      <c r="EE289">
        <v>0.13735600000000001</v>
      </c>
      <c r="EF289">
        <v>0.131968</v>
      </c>
      <c r="EG289">
        <v>22114.2</v>
      </c>
      <c r="EH289">
        <v>22435.1</v>
      </c>
      <c r="EI289">
        <v>28090.7</v>
      </c>
      <c r="EJ289">
        <v>29478.1</v>
      </c>
      <c r="EK289">
        <v>33371.599999999999</v>
      </c>
      <c r="EL289">
        <v>35525.199999999997</v>
      </c>
      <c r="EM289">
        <v>39667.5</v>
      </c>
      <c r="EN289">
        <v>42121.3</v>
      </c>
      <c r="EO289">
        <v>2.23793</v>
      </c>
      <c r="EP289">
        <v>2.2167699999999999</v>
      </c>
      <c r="EQ289">
        <v>0.118949</v>
      </c>
      <c r="ER289">
        <v>0</v>
      </c>
      <c r="ES289">
        <v>29.870999999999999</v>
      </c>
      <c r="ET289">
        <v>999.9</v>
      </c>
      <c r="EU289">
        <v>75</v>
      </c>
      <c r="EV289">
        <v>32.700000000000003</v>
      </c>
      <c r="EW289">
        <v>36.797199999999997</v>
      </c>
      <c r="EX289">
        <v>56.882599999999996</v>
      </c>
      <c r="EY289">
        <v>-4.3790100000000001</v>
      </c>
      <c r="EZ289">
        <v>2</v>
      </c>
      <c r="FA289">
        <v>0.38670700000000002</v>
      </c>
      <c r="FB289">
        <v>-0.31837100000000002</v>
      </c>
      <c r="FC289">
        <v>20.275400000000001</v>
      </c>
      <c r="FD289">
        <v>5.2196899999999999</v>
      </c>
      <c r="FE289">
        <v>12.004</v>
      </c>
      <c r="FF289">
        <v>4.9867499999999998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1.86225</v>
      </c>
      <c r="FN289">
        <v>1.8643000000000001</v>
      </c>
      <c r="FO289">
        <v>1.8603499999999999</v>
      </c>
      <c r="FP289">
        <v>1.8610899999999999</v>
      </c>
      <c r="FQ289">
        <v>1.8602000000000001</v>
      </c>
      <c r="FR289">
        <v>1.86188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-8.67</v>
      </c>
      <c r="GH289">
        <v>0.25659999999999999</v>
      </c>
      <c r="GI289">
        <v>-4.4273770621571362</v>
      </c>
      <c r="GJ289">
        <v>-4.6782648166075668E-3</v>
      </c>
      <c r="GK289">
        <v>2.0645039605938809E-6</v>
      </c>
      <c r="GL289">
        <v>-4.2957140779123221E-10</v>
      </c>
      <c r="GM289">
        <v>-7.2769555290842433E-2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105.5</v>
      </c>
      <c r="GV289">
        <v>105.4</v>
      </c>
      <c r="GW289">
        <v>4.4458000000000002</v>
      </c>
      <c r="GX289">
        <v>2.47437</v>
      </c>
      <c r="GY289">
        <v>2.04834</v>
      </c>
      <c r="GZ289">
        <v>2.6208499999999999</v>
      </c>
      <c r="HA289">
        <v>2.1972700000000001</v>
      </c>
      <c r="HB289">
        <v>2.3315399999999999</v>
      </c>
      <c r="HC289">
        <v>37.819499999999998</v>
      </c>
      <c r="HD289">
        <v>14.1846</v>
      </c>
      <c r="HE289">
        <v>18</v>
      </c>
      <c r="HF289">
        <v>707.13800000000003</v>
      </c>
      <c r="HG289">
        <v>769.16200000000003</v>
      </c>
      <c r="HH289">
        <v>31.0001</v>
      </c>
      <c r="HI289">
        <v>32.319400000000002</v>
      </c>
      <c r="HJ289">
        <v>30.0001</v>
      </c>
      <c r="HK289">
        <v>32.284100000000002</v>
      </c>
      <c r="HL289">
        <v>32.299100000000003</v>
      </c>
      <c r="HM289">
        <v>88.872600000000006</v>
      </c>
      <c r="HN289">
        <v>17.7956</v>
      </c>
      <c r="HO289">
        <v>100</v>
      </c>
      <c r="HP289">
        <v>31</v>
      </c>
      <c r="HQ289">
        <v>1829.49</v>
      </c>
      <c r="HR289">
        <v>31.826000000000001</v>
      </c>
      <c r="HS289">
        <v>99.007499999999993</v>
      </c>
      <c r="HT289">
        <v>97.688199999999995</v>
      </c>
    </row>
    <row r="290" spans="1:228" x14ac:dyDescent="0.2">
      <c r="A290">
        <v>275</v>
      </c>
      <c r="B290">
        <v>1678122634.5999999</v>
      </c>
      <c r="C290">
        <v>1094.099999904633</v>
      </c>
      <c r="D290" t="s">
        <v>909</v>
      </c>
      <c r="E290" t="s">
        <v>910</v>
      </c>
      <c r="F290">
        <v>4</v>
      </c>
      <c r="G290">
        <v>1678122632.5999999</v>
      </c>
      <c r="H290">
        <f t="shared" si="136"/>
        <v>1.6881940156608997E-3</v>
      </c>
      <c r="I290">
        <f t="shared" si="137"/>
        <v>1.6881940156608997</v>
      </c>
      <c r="J290">
        <f t="shared" si="138"/>
        <v>16.197211100006569</v>
      </c>
      <c r="K290">
        <f t="shared" si="139"/>
        <v>1793.742857142857</v>
      </c>
      <c r="L290">
        <f t="shared" si="140"/>
        <v>1543.9429990801116</v>
      </c>
      <c r="M290">
        <f t="shared" si="141"/>
        <v>156.49750019641093</v>
      </c>
      <c r="N290">
        <f t="shared" si="142"/>
        <v>181.81777002472049</v>
      </c>
      <c r="O290">
        <f t="shared" si="143"/>
        <v>0.12439350235788031</v>
      </c>
      <c r="P290">
        <f t="shared" si="144"/>
        <v>2.7640408315013207</v>
      </c>
      <c r="Q290">
        <f t="shared" si="145"/>
        <v>0.12136504212611067</v>
      </c>
      <c r="R290">
        <f t="shared" si="146"/>
        <v>7.611910547821954E-2</v>
      </c>
      <c r="S290">
        <f t="shared" si="147"/>
        <v>226.11399309132921</v>
      </c>
      <c r="T290">
        <f t="shared" si="148"/>
        <v>33.067660265552369</v>
      </c>
      <c r="U290">
        <f t="shared" si="149"/>
        <v>31.80837142857143</v>
      </c>
      <c r="V290">
        <f t="shared" si="150"/>
        <v>4.7235351770758678</v>
      </c>
      <c r="W290">
        <f t="shared" si="151"/>
        <v>70.066185423081279</v>
      </c>
      <c r="X290">
        <f t="shared" si="152"/>
        <v>3.3698712105867199</v>
      </c>
      <c r="Y290">
        <f t="shared" si="153"/>
        <v>4.8095542667813245</v>
      </c>
      <c r="Z290">
        <f t="shared" si="154"/>
        <v>1.3536639664891479</v>
      </c>
      <c r="AA290">
        <f t="shared" si="155"/>
        <v>-74.449356090645679</v>
      </c>
      <c r="AB290">
        <f t="shared" si="156"/>
        <v>47.501714644806398</v>
      </c>
      <c r="AC290">
        <f t="shared" si="157"/>
        <v>3.8961703398244678</v>
      </c>
      <c r="AD290">
        <f t="shared" si="158"/>
        <v>203.06252198531439</v>
      </c>
      <c r="AE290">
        <f t="shared" si="159"/>
        <v>26.804829766028188</v>
      </c>
      <c r="AF290">
        <f t="shared" si="160"/>
        <v>1.6855238091213125</v>
      </c>
      <c r="AG290">
        <f t="shared" si="161"/>
        <v>16.197211100006569</v>
      </c>
      <c r="AH290">
        <v>1879.708077114349</v>
      </c>
      <c r="AI290">
        <v>1857.9698181818169</v>
      </c>
      <c r="AJ290">
        <v>1.687635280813562</v>
      </c>
      <c r="AK290">
        <v>60.783550458012961</v>
      </c>
      <c r="AL290">
        <f t="shared" si="162"/>
        <v>1.6881940156608997</v>
      </c>
      <c r="AM290">
        <v>31.741831093187798</v>
      </c>
      <c r="AN290">
        <v>33.248006060606059</v>
      </c>
      <c r="AO290">
        <v>6.1061168557258609E-5</v>
      </c>
      <c r="AP290">
        <v>100.31295513855321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47373.95732935526</v>
      </c>
      <c r="AV290">
        <f t="shared" si="166"/>
        <v>1199.997142857143</v>
      </c>
      <c r="AW290">
        <f t="shared" si="167"/>
        <v>1025.9221850214142</v>
      </c>
      <c r="AX290">
        <f t="shared" si="168"/>
        <v>0.85493718974924926</v>
      </c>
      <c r="AY290">
        <f t="shared" si="169"/>
        <v>0.18842877621605103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1678122632.5999999</v>
      </c>
      <c r="BF290">
        <v>1793.742857142857</v>
      </c>
      <c r="BG290">
        <v>1821.277142857143</v>
      </c>
      <c r="BH290">
        <v>33.245828571428568</v>
      </c>
      <c r="BI290">
        <v>31.741657142857139</v>
      </c>
      <c r="BJ290">
        <v>1802.408571428572</v>
      </c>
      <c r="BK290">
        <v>32.989271428571428</v>
      </c>
      <c r="BL290">
        <v>649.98728571428569</v>
      </c>
      <c r="BM290">
        <v>101.2621428571429</v>
      </c>
      <c r="BN290">
        <v>0.10008378571428569</v>
      </c>
      <c r="BO290">
        <v>32.127142857142857</v>
      </c>
      <c r="BP290">
        <v>31.80837142857143</v>
      </c>
      <c r="BQ290">
        <v>999.89999999999986</v>
      </c>
      <c r="BR290">
        <v>0</v>
      </c>
      <c r="BS290">
        <v>0</v>
      </c>
      <c r="BT290">
        <v>8971.7857142857138</v>
      </c>
      <c r="BU290">
        <v>0</v>
      </c>
      <c r="BV290">
        <v>191.92785714285719</v>
      </c>
      <c r="BW290">
        <v>-27.53211428571429</v>
      </c>
      <c r="BX290">
        <v>1855.4257142857141</v>
      </c>
      <c r="BY290">
        <v>1880.98</v>
      </c>
      <c r="BZ290">
        <v>1.5041899999999999</v>
      </c>
      <c r="CA290">
        <v>1821.277142857143</v>
      </c>
      <c r="CB290">
        <v>31.741657142857139</v>
      </c>
      <c r="CC290">
        <v>3.3665514285714289</v>
      </c>
      <c r="CD290">
        <v>3.214232857142858</v>
      </c>
      <c r="CE290">
        <v>25.96135714285715</v>
      </c>
      <c r="CF290">
        <v>25.18141428571429</v>
      </c>
      <c r="CG290">
        <v>1199.997142857143</v>
      </c>
      <c r="CH290">
        <v>0.50001200000000001</v>
      </c>
      <c r="CI290">
        <v>0.49998799999999999</v>
      </c>
      <c r="CJ290">
        <v>0</v>
      </c>
      <c r="CK290">
        <v>1417.545714285714</v>
      </c>
      <c r="CL290">
        <v>4.9990899999999998</v>
      </c>
      <c r="CM290">
        <v>15089.05714285714</v>
      </c>
      <c r="CN290">
        <v>9557.8914285714291</v>
      </c>
      <c r="CO290">
        <v>41.758857142857153</v>
      </c>
      <c r="CP290">
        <v>43.375</v>
      </c>
      <c r="CQ290">
        <v>42.561999999999998</v>
      </c>
      <c r="CR290">
        <v>42.561999999999998</v>
      </c>
      <c r="CS290">
        <v>43.071000000000012</v>
      </c>
      <c r="CT290">
        <v>597.51142857142872</v>
      </c>
      <c r="CU290">
        <v>597.48571428571427</v>
      </c>
      <c r="CV290">
        <v>0</v>
      </c>
      <c r="CW290">
        <v>1678122676.5999999</v>
      </c>
      <c r="CX290">
        <v>0</v>
      </c>
      <c r="CY290">
        <v>1678116306.0999999</v>
      </c>
      <c r="CZ290" t="s">
        <v>356</v>
      </c>
      <c r="DA290">
        <v>1678116302.5999999</v>
      </c>
      <c r="DB290">
        <v>1678116306.0999999</v>
      </c>
      <c r="DC290">
        <v>12</v>
      </c>
      <c r="DD290">
        <v>3.5000000000000003E-2</v>
      </c>
      <c r="DE290">
        <v>0.05</v>
      </c>
      <c r="DF290">
        <v>-6.1040000000000001</v>
      </c>
      <c r="DG290">
        <v>0.249</v>
      </c>
      <c r="DH290">
        <v>413</v>
      </c>
      <c r="DI290">
        <v>32</v>
      </c>
      <c r="DJ290">
        <v>0.5</v>
      </c>
      <c r="DK290">
        <v>0.15</v>
      </c>
      <c r="DL290">
        <v>-27.56576585365854</v>
      </c>
      <c r="DM290">
        <v>0.95291707317065555</v>
      </c>
      <c r="DN290">
        <v>0.1167391037580059</v>
      </c>
      <c r="DO290">
        <v>0</v>
      </c>
      <c r="DP290">
        <v>1.513560731707317</v>
      </c>
      <c r="DQ290">
        <v>-8.7410592334492859E-2</v>
      </c>
      <c r="DR290">
        <v>9.7808958615685192E-3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3.2974399999999999</v>
      </c>
      <c r="EB290">
        <v>2.62514</v>
      </c>
      <c r="EC290">
        <v>0.26788400000000001</v>
      </c>
      <c r="ED290">
        <v>0.267814</v>
      </c>
      <c r="EE290">
        <v>0.13736899999999999</v>
      </c>
      <c r="EF290">
        <v>0.131965</v>
      </c>
      <c r="EG290">
        <v>22097.200000000001</v>
      </c>
      <c r="EH290">
        <v>22418</v>
      </c>
      <c r="EI290">
        <v>28090.7</v>
      </c>
      <c r="EJ290">
        <v>29478.400000000001</v>
      </c>
      <c r="EK290">
        <v>33371.4</v>
      </c>
      <c r="EL290">
        <v>35525.800000000003</v>
      </c>
      <c r="EM290">
        <v>39667.800000000003</v>
      </c>
      <c r="EN290">
        <v>42121.9</v>
      </c>
      <c r="EO290">
        <v>2.2378</v>
      </c>
      <c r="EP290">
        <v>2.2168000000000001</v>
      </c>
      <c r="EQ290">
        <v>0.120036</v>
      </c>
      <c r="ER290">
        <v>0</v>
      </c>
      <c r="ES290">
        <v>29.8659</v>
      </c>
      <c r="ET290">
        <v>999.9</v>
      </c>
      <c r="EU290">
        <v>75</v>
      </c>
      <c r="EV290">
        <v>32.700000000000003</v>
      </c>
      <c r="EW290">
        <v>36.793999999999997</v>
      </c>
      <c r="EX290">
        <v>56.9726</v>
      </c>
      <c r="EY290">
        <v>-4.3028899999999997</v>
      </c>
      <c r="EZ290">
        <v>2</v>
      </c>
      <c r="FA290">
        <v>0.38665100000000002</v>
      </c>
      <c r="FB290">
        <v>-0.31794699999999998</v>
      </c>
      <c r="FC290">
        <v>20.275400000000001</v>
      </c>
      <c r="FD290">
        <v>5.2192400000000001</v>
      </c>
      <c r="FE290">
        <v>12.0044</v>
      </c>
      <c r="FF290">
        <v>4.98665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1.8622099999999999</v>
      </c>
      <c r="FN290">
        <v>1.86429</v>
      </c>
      <c r="FO290">
        <v>1.8603499999999999</v>
      </c>
      <c r="FP290">
        <v>1.8610800000000001</v>
      </c>
      <c r="FQ290">
        <v>1.8602000000000001</v>
      </c>
      <c r="FR290">
        <v>1.86188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-8.67</v>
      </c>
      <c r="GH290">
        <v>0.25659999999999999</v>
      </c>
      <c r="GI290">
        <v>-4.4273770621571362</v>
      </c>
      <c r="GJ290">
        <v>-4.6782648166075668E-3</v>
      </c>
      <c r="GK290">
        <v>2.0645039605938809E-6</v>
      </c>
      <c r="GL290">
        <v>-4.2957140779123221E-10</v>
      </c>
      <c r="GM290">
        <v>-7.2769555290842433E-2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105.5</v>
      </c>
      <c r="GV290">
        <v>105.5</v>
      </c>
      <c r="GW290">
        <v>4.4580099999999998</v>
      </c>
      <c r="GX290">
        <v>2.47803</v>
      </c>
      <c r="GY290">
        <v>2.04834</v>
      </c>
      <c r="GZ290">
        <v>2.6208499999999999</v>
      </c>
      <c r="HA290">
        <v>2.1972700000000001</v>
      </c>
      <c r="HB290">
        <v>2.3168899999999999</v>
      </c>
      <c r="HC290">
        <v>37.819499999999998</v>
      </c>
      <c r="HD290">
        <v>14.175800000000001</v>
      </c>
      <c r="HE290">
        <v>18</v>
      </c>
      <c r="HF290">
        <v>707.03399999999999</v>
      </c>
      <c r="HG290">
        <v>769.18600000000004</v>
      </c>
      <c r="HH290">
        <v>31.0001</v>
      </c>
      <c r="HI290">
        <v>32.319299999999998</v>
      </c>
      <c r="HJ290">
        <v>30</v>
      </c>
      <c r="HK290">
        <v>32.284100000000002</v>
      </c>
      <c r="HL290">
        <v>32.299100000000003</v>
      </c>
      <c r="HM290">
        <v>89.118499999999997</v>
      </c>
      <c r="HN290">
        <v>17.7956</v>
      </c>
      <c r="HO290">
        <v>100</v>
      </c>
      <c r="HP290">
        <v>31</v>
      </c>
      <c r="HQ290">
        <v>1836.17</v>
      </c>
      <c r="HR290">
        <v>31.843499999999999</v>
      </c>
      <c r="HS290">
        <v>99.007999999999996</v>
      </c>
      <c r="HT290">
        <v>97.689400000000006</v>
      </c>
    </row>
    <row r="291" spans="1:228" x14ac:dyDescent="0.2">
      <c r="A291">
        <v>276</v>
      </c>
      <c r="B291">
        <v>1678122638.0999999</v>
      </c>
      <c r="C291">
        <v>1097.599999904633</v>
      </c>
      <c r="D291" t="s">
        <v>911</v>
      </c>
      <c r="E291" t="s">
        <v>912</v>
      </c>
      <c r="F291">
        <v>4</v>
      </c>
      <c r="G291">
        <v>1678122636.0285721</v>
      </c>
      <c r="H291">
        <f t="shared" si="136"/>
        <v>1.692069536094654E-3</v>
      </c>
      <c r="I291">
        <f t="shared" si="137"/>
        <v>1.692069536094654</v>
      </c>
      <c r="J291">
        <f t="shared" si="138"/>
        <v>15.715619034718774</v>
      </c>
      <c r="K291">
        <f t="shared" si="139"/>
        <v>1799.472857142857</v>
      </c>
      <c r="L291">
        <f t="shared" si="140"/>
        <v>1555.7691450236944</v>
      </c>
      <c r="M291">
        <f t="shared" si="141"/>
        <v>157.69612455699863</v>
      </c>
      <c r="N291">
        <f t="shared" si="142"/>
        <v>182.39845977445219</v>
      </c>
      <c r="O291">
        <f t="shared" si="143"/>
        <v>0.12441414840083138</v>
      </c>
      <c r="P291">
        <f t="shared" si="144"/>
        <v>2.7693792313907668</v>
      </c>
      <c r="Q291">
        <f t="shared" si="145"/>
        <v>0.12139038282765509</v>
      </c>
      <c r="R291">
        <f t="shared" si="146"/>
        <v>7.6134541663001015E-2</v>
      </c>
      <c r="S291">
        <f t="shared" si="147"/>
        <v>226.1134543770433</v>
      </c>
      <c r="T291">
        <f t="shared" si="148"/>
        <v>33.066850572204061</v>
      </c>
      <c r="U291">
        <f t="shared" si="149"/>
        <v>31.82021428571429</v>
      </c>
      <c r="V291">
        <f t="shared" si="150"/>
        <v>4.7267067985191522</v>
      </c>
      <c r="W291">
        <f t="shared" si="151"/>
        <v>70.066297191563862</v>
      </c>
      <c r="X291">
        <f t="shared" si="152"/>
        <v>3.3702441109806358</v>
      </c>
      <c r="Y291">
        <f t="shared" si="153"/>
        <v>4.8100788054580121</v>
      </c>
      <c r="Z291">
        <f t="shared" si="154"/>
        <v>1.3564626875385164</v>
      </c>
      <c r="AA291">
        <f t="shared" si="155"/>
        <v>-74.620266541774242</v>
      </c>
      <c r="AB291">
        <f t="shared" si="156"/>
        <v>46.113227927336851</v>
      </c>
      <c r="AC291">
        <f t="shared" si="157"/>
        <v>3.7752490445105265</v>
      </c>
      <c r="AD291">
        <f t="shared" si="158"/>
        <v>201.38166480711644</v>
      </c>
      <c r="AE291">
        <f t="shared" si="159"/>
        <v>26.725689446813682</v>
      </c>
      <c r="AF291">
        <f t="shared" si="160"/>
        <v>1.6896518217615191</v>
      </c>
      <c r="AG291">
        <f t="shared" si="161"/>
        <v>15.715619034718774</v>
      </c>
      <c r="AH291">
        <v>1885.7350430920101</v>
      </c>
      <c r="AI291">
        <v>1864.1616363636369</v>
      </c>
      <c r="AJ291">
        <v>1.766488248858842</v>
      </c>
      <c r="AK291">
        <v>60.783550458012961</v>
      </c>
      <c r="AL291">
        <f t="shared" si="162"/>
        <v>1.692069536094654</v>
      </c>
      <c r="AM291">
        <v>31.74157737295225</v>
      </c>
      <c r="AN291">
        <v>33.251036363636352</v>
      </c>
      <c r="AO291">
        <v>8.9873208062345766E-5</v>
      </c>
      <c r="AP291">
        <v>100.31295513855321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47520.960090144938</v>
      </c>
      <c r="AV291">
        <f t="shared" si="166"/>
        <v>1199.994285714286</v>
      </c>
      <c r="AW291">
        <f t="shared" si="167"/>
        <v>1025.9197421642714</v>
      </c>
      <c r="AX291">
        <f t="shared" si="168"/>
        <v>0.85493718959970022</v>
      </c>
      <c r="AY291">
        <f t="shared" si="169"/>
        <v>0.18842877592742141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1678122636.0285721</v>
      </c>
      <c r="BF291">
        <v>1799.472857142857</v>
      </c>
      <c r="BG291">
        <v>1826.95</v>
      </c>
      <c r="BH291">
        <v>33.24952857142857</v>
      </c>
      <c r="BI291">
        <v>31.741671428571429</v>
      </c>
      <c r="BJ291">
        <v>1808.148571428572</v>
      </c>
      <c r="BK291">
        <v>32.992914285714292</v>
      </c>
      <c r="BL291">
        <v>649.98400000000004</v>
      </c>
      <c r="BM291">
        <v>101.2622857142857</v>
      </c>
      <c r="BN291">
        <v>9.9876571428571426E-2</v>
      </c>
      <c r="BO291">
        <v>32.129071428571429</v>
      </c>
      <c r="BP291">
        <v>31.82021428571429</v>
      </c>
      <c r="BQ291">
        <v>999.89999999999986</v>
      </c>
      <c r="BR291">
        <v>0</v>
      </c>
      <c r="BS291">
        <v>0</v>
      </c>
      <c r="BT291">
        <v>9000.0885714285723</v>
      </c>
      <c r="BU291">
        <v>0</v>
      </c>
      <c r="BV291">
        <v>187.79557142857141</v>
      </c>
      <c r="BW291">
        <v>-27.47811428571428</v>
      </c>
      <c r="BX291">
        <v>1861.3628571428569</v>
      </c>
      <c r="BY291">
        <v>1886.8428571428569</v>
      </c>
      <c r="BZ291">
        <v>1.5078400000000001</v>
      </c>
      <c r="CA291">
        <v>1826.95</v>
      </c>
      <c r="CB291">
        <v>31.741671428571429</v>
      </c>
      <c r="CC291">
        <v>3.366924285714286</v>
      </c>
      <c r="CD291">
        <v>3.2142342857142858</v>
      </c>
      <c r="CE291">
        <v>25.96321428571429</v>
      </c>
      <c r="CF291">
        <v>25.181442857142859</v>
      </c>
      <c r="CG291">
        <v>1199.994285714286</v>
      </c>
      <c r="CH291">
        <v>0.50000999999999995</v>
      </c>
      <c r="CI291">
        <v>0.49998999999999999</v>
      </c>
      <c r="CJ291">
        <v>0</v>
      </c>
      <c r="CK291">
        <v>1417.3957142857139</v>
      </c>
      <c r="CL291">
        <v>4.9990899999999998</v>
      </c>
      <c r="CM291">
        <v>15083.928571428571</v>
      </c>
      <c r="CN291">
        <v>9557.8614285714284</v>
      </c>
      <c r="CO291">
        <v>41.767714285714291</v>
      </c>
      <c r="CP291">
        <v>43.375</v>
      </c>
      <c r="CQ291">
        <v>42.561999999999998</v>
      </c>
      <c r="CR291">
        <v>42.561999999999998</v>
      </c>
      <c r="CS291">
        <v>43.061999999999998</v>
      </c>
      <c r="CT291">
        <v>597.5100000000001</v>
      </c>
      <c r="CU291">
        <v>597.48428571428576</v>
      </c>
      <c r="CV291">
        <v>0</v>
      </c>
      <c r="CW291">
        <v>1678122680.2</v>
      </c>
      <c r="CX291">
        <v>0</v>
      </c>
      <c r="CY291">
        <v>1678116306.0999999</v>
      </c>
      <c r="CZ291" t="s">
        <v>356</v>
      </c>
      <c r="DA291">
        <v>1678116302.5999999</v>
      </c>
      <c r="DB291">
        <v>1678116306.0999999</v>
      </c>
      <c r="DC291">
        <v>12</v>
      </c>
      <c r="DD291">
        <v>3.5000000000000003E-2</v>
      </c>
      <c r="DE291">
        <v>0.05</v>
      </c>
      <c r="DF291">
        <v>-6.1040000000000001</v>
      </c>
      <c r="DG291">
        <v>0.249</v>
      </c>
      <c r="DH291">
        <v>413</v>
      </c>
      <c r="DI291">
        <v>32</v>
      </c>
      <c r="DJ291">
        <v>0.5</v>
      </c>
      <c r="DK291">
        <v>0.15</v>
      </c>
      <c r="DL291">
        <v>-27.526056097560971</v>
      </c>
      <c r="DM291">
        <v>0.67700696864109866</v>
      </c>
      <c r="DN291">
        <v>0.10660598310391139</v>
      </c>
      <c r="DO291">
        <v>0</v>
      </c>
      <c r="DP291">
        <v>1.5090597560975609</v>
      </c>
      <c r="DQ291">
        <v>-2.9918466898955502E-2</v>
      </c>
      <c r="DR291">
        <v>4.1110656667245442E-3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3.2974299999999999</v>
      </c>
      <c r="EB291">
        <v>2.62527</v>
      </c>
      <c r="EC291">
        <v>0.26838899999999999</v>
      </c>
      <c r="ED291">
        <v>0.26829599999999998</v>
      </c>
      <c r="EE291">
        <v>0.137373</v>
      </c>
      <c r="EF291">
        <v>0.131962</v>
      </c>
      <c r="EG291">
        <v>22082.3</v>
      </c>
      <c r="EH291">
        <v>22403</v>
      </c>
      <c r="EI291">
        <v>28091.200000000001</v>
      </c>
      <c r="EJ291">
        <v>29478.1</v>
      </c>
      <c r="EK291">
        <v>33372</v>
      </c>
      <c r="EL291">
        <v>35526.5</v>
      </c>
      <c r="EM291">
        <v>39668.6</v>
      </c>
      <c r="EN291">
        <v>42122.5</v>
      </c>
      <c r="EO291">
        <v>2.2380200000000001</v>
      </c>
      <c r="EP291">
        <v>2.2168999999999999</v>
      </c>
      <c r="EQ291">
        <v>0.120435</v>
      </c>
      <c r="ER291">
        <v>0</v>
      </c>
      <c r="ES291">
        <v>29.862300000000001</v>
      </c>
      <c r="ET291">
        <v>999.9</v>
      </c>
      <c r="EU291">
        <v>75</v>
      </c>
      <c r="EV291">
        <v>32.700000000000003</v>
      </c>
      <c r="EW291">
        <v>36.790100000000002</v>
      </c>
      <c r="EX291">
        <v>56.7926</v>
      </c>
      <c r="EY291">
        <v>-4.3349399999999996</v>
      </c>
      <c r="EZ291">
        <v>2</v>
      </c>
      <c r="FA291">
        <v>0.38670700000000002</v>
      </c>
      <c r="FB291">
        <v>-0.31670799999999999</v>
      </c>
      <c r="FC291">
        <v>20.275300000000001</v>
      </c>
      <c r="FD291">
        <v>5.2195400000000003</v>
      </c>
      <c r="FE291">
        <v>12.0046</v>
      </c>
      <c r="FF291">
        <v>4.98665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1.8622399999999999</v>
      </c>
      <c r="FN291">
        <v>1.8643099999999999</v>
      </c>
      <c r="FO291">
        <v>1.8603499999999999</v>
      </c>
      <c r="FP291">
        <v>1.8611</v>
      </c>
      <c r="FQ291">
        <v>1.8602000000000001</v>
      </c>
      <c r="FR291">
        <v>1.86189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-8.68</v>
      </c>
      <c r="GH291">
        <v>0.25659999999999999</v>
      </c>
      <c r="GI291">
        <v>-4.4273770621571362</v>
      </c>
      <c r="GJ291">
        <v>-4.6782648166075668E-3</v>
      </c>
      <c r="GK291">
        <v>2.0645039605938809E-6</v>
      </c>
      <c r="GL291">
        <v>-4.2957140779123221E-10</v>
      </c>
      <c r="GM291">
        <v>-7.2769555290842433E-2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105.6</v>
      </c>
      <c r="GV291">
        <v>105.5</v>
      </c>
      <c r="GW291">
        <v>4.4677699999999998</v>
      </c>
      <c r="GX291">
        <v>2.4719199999999999</v>
      </c>
      <c r="GY291">
        <v>2.04834</v>
      </c>
      <c r="GZ291">
        <v>2.6208499999999999</v>
      </c>
      <c r="HA291">
        <v>2.1972700000000001</v>
      </c>
      <c r="HB291">
        <v>2.32056</v>
      </c>
      <c r="HC291">
        <v>37.819499999999998</v>
      </c>
      <c r="HD291">
        <v>14.2021</v>
      </c>
      <c r="HE291">
        <v>18</v>
      </c>
      <c r="HF291">
        <v>707.22199999999998</v>
      </c>
      <c r="HG291">
        <v>769.28399999999999</v>
      </c>
      <c r="HH291">
        <v>31.000299999999999</v>
      </c>
      <c r="HI291">
        <v>32.316800000000001</v>
      </c>
      <c r="HJ291">
        <v>30.0001</v>
      </c>
      <c r="HK291">
        <v>32.284100000000002</v>
      </c>
      <c r="HL291">
        <v>32.299100000000003</v>
      </c>
      <c r="HM291">
        <v>89.316599999999994</v>
      </c>
      <c r="HN291">
        <v>17.514099999999999</v>
      </c>
      <c r="HO291">
        <v>100</v>
      </c>
      <c r="HP291">
        <v>31</v>
      </c>
      <c r="HQ291">
        <v>1842.84</v>
      </c>
      <c r="HR291">
        <v>31.8643</v>
      </c>
      <c r="HS291">
        <v>99.01</v>
      </c>
      <c r="HT291">
        <v>97.689899999999994</v>
      </c>
    </row>
    <row r="292" spans="1:228" x14ac:dyDescent="0.2">
      <c r="A292">
        <v>277</v>
      </c>
      <c r="B292">
        <v>1678122642.5999999</v>
      </c>
      <c r="C292">
        <v>1102.099999904633</v>
      </c>
      <c r="D292" t="s">
        <v>913</v>
      </c>
      <c r="E292" t="s">
        <v>914</v>
      </c>
      <c r="F292">
        <v>4</v>
      </c>
      <c r="G292">
        <v>1678122640.3499999</v>
      </c>
      <c r="H292">
        <f t="shared" si="136"/>
        <v>1.6998307592115841E-3</v>
      </c>
      <c r="I292">
        <f t="shared" si="137"/>
        <v>1.699830759211584</v>
      </c>
      <c r="J292">
        <f t="shared" si="138"/>
        <v>16.200771408189759</v>
      </c>
      <c r="K292">
        <f t="shared" si="139"/>
        <v>1806.6675</v>
      </c>
      <c r="L292">
        <f t="shared" si="140"/>
        <v>1557.523675845732</v>
      </c>
      <c r="M292">
        <f t="shared" si="141"/>
        <v>157.87498090313309</v>
      </c>
      <c r="N292">
        <f t="shared" si="142"/>
        <v>183.12889972984408</v>
      </c>
      <c r="O292">
        <f t="shared" si="143"/>
        <v>0.12502999029846279</v>
      </c>
      <c r="P292">
        <f t="shared" si="144"/>
        <v>2.767115973009735</v>
      </c>
      <c r="Q292">
        <f t="shared" si="145"/>
        <v>0.12197417979411518</v>
      </c>
      <c r="R292">
        <f t="shared" si="146"/>
        <v>7.6502194237306517E-2</v>
      </c>
      <c r="S292">
        <f t="shared" si="147"/>
        <v>226.11348260928406</v>
      </c>
      <c r="T292">
        <f t="shared" si="148"/>
        <v>33.063744020781137</v>
      </c>
      <c r="U292">
        <f t="shared" si="149"/>
        <v>31.817724999999999</v>
      </c>
      <c r="V292">
        <f t="shared" si="150"/>
        <v>4.7260399920242326</v>
      </c>
      <c r="W292">
        <f t="shared" si="151"/>
        <v>70.065057449213271</v>
      </c>
      <c r="X292">
        <f t="shared" si="152"/>
        <v>3.369861196541295</v>
      </c>
      <c r="Y292">
        <f t="shared" si="153"/>
        <v>4.8096174030599235</v>
      </c>
      <c r="Z292">
        <f t="shared" si="154"/>
        <v>1.3561787954829376</v>
      </c>
      <c r="AA292">
        <f t="shared" si="155"/>
        <v>-74.962536481230856</v>
      </c>
      <c r="AB292">
        <f t="shared" si="156"/>
        <v>46.193821199721548</v>
      </c>
      <c r="AC292">
        <f t="shared" si="157"/>
        <v>3.7848624479959705</v>
      </c>
      <c r="AD292">
        <f t="shared" si="158"/>
        <v>201.12962977577072</v>
      </c>
      <c r="AE292">
        <f t="shared" si="159"/>
        <v>26.785605460737063</v>
      </c>
      <c r="AF292">
        <f t="shared" si="160"/>
        <v>1.7064362295569251</v>
      </c>
      <c r="AG292">
        <f t="shared" si="161"/>
        <v>16.200771408189759</v>
      </c>
      <c r="AH292">
        <v>1893.471697243521</v>
      </c>
      <c r="AI292">
        <v>1871.7418787878789</v>
      </c>
      <c r="AJ292">
        <v>1.684859462197186</v>
      </c>
      <c r="AK292">
        <v>60.783550458012961</v>
      </c>
      <c r="AL292">
        <f t="shared" si="162"/>
        <v>1.699830759211584</v>
      </c>
      <c r="AM292">
        <v>31.723152102187299</v>
      </c>
      <c r="AN292">
        <v>33.241009696969677</v>
      </c>
      <c r="AO292">
        <v>-1.6159152013447389E-4</v>
      </c>
      <c r="AP292">
        <v>100.31295513855321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47458.75873998805</v>
      </c>
      <c r="AV292">
        <f t="shared" si="166"/>
        <v>1199.9937500000001</v>
      </c>
      <c r="AW292">
        <f t="shared" si="167"/>
        <v>1025.9193510928935</v>
      </c>
      <c r="AX292">
        <f t="shared" si="168"/>
        <v>0.85493724537556415</v>
      </c>
      <c r="AY292">
        <f t="shared" si="169"/>
        <v>0.18842888357483867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1678122640.3499999</v>
      </c>
      <c r="BF292">
        <v>1806.6675</v>
      </c>
      <c r="BG292">
        <v>1834.2375</v>
      </c>
      <c r="BH292">
        <v>33.245537499999998</v>
      </c>
      <c r="BI292">
        <v>31.722787499999999</v>
      </c>
      <c r="BJ292">
        <v>1815.35625</v>
      </c>
      <c r="BK292">
        <v>32.9889625</v>
      </c>
      <c r="BL292">
        <v>650.02324999999996</v>
      </c>
      <c r="BM292">
        <v>101.262625</v>
      </c>
      <c r="BN292">
        <v>0.100187875</v>
      </c>
      <c r="BO292">
        <v>32.127375000000001</v>
      </c>
      <c r="BP292">
        <v>31.817724999999999</v>
      </c>
      <c r="BQ292">
        <v>999.9</v>
      </c>
      <c r="BR292">
        <v>0</v>
      </c>
      <c r="BS292">
        <v>0</v>
      </c>
      <c r="BT292">
        <v>8988.0475000000006</v>
      </c>
      <c r="BU292">
        <v>0</v>
      </c>
      <c r="BV292">
        <v>182.513375</v>
      </c>
      <c r="BW292">
        <v>-27.568300000000001</v>
      </c>
      <c r="BX292">
        <v>1868.7974999999999</v>
      </c>
      <c r="BY292">
        <v>1894.33</v>
      </c>
      <c r="BZ292">
        <v>1.52273875</v>
      </c>
      <c r="CA292">
        <v>1834.2375</v>
      </c>
      <c r="CB292">
        <v>31.722787499999999</v>
      </c>
      <c r="CC292">
        <v>3.3665337499999999</v>
      </c>
      <c r="CD292">
        <v>3.2123362499999999</v>
      </c>
      <c r="CE292">
        <v>25.961275000000001</v>
      </c>
      <c r="CF292">
        <v>25.171500000000002</v>
      </c>
      <c r="CG292">
        <v>1199.9937500000001</v>
      </c>
      <c r="CH292">
        <v>0.5000095</v>
      </c>
      <c r="CI292">
        <v>0.4999905</v>
      </c>
      <c r="CJ292">
        <v>0</v>
      </c>
      <c r="CK292">
        <v>1416.9549999999999</v>
      </c>
      <c r="CL292">
        <v>4.9990899999999998</v>
      </c>
      <c r="CM292">
        <v>15077.112499999999</v>
      </c>
      <c r="CN292">
        <v>9557.848750000001</v>
      </c>
      <c r="CO292">
        <v>41.765500000000003</v>
      </c>
      <c r="CP292">
        <v>43.375</v>
      </c>
      <c r="CQ292">
        <v>42.561999999999998</v>
      </c>
      <c r="CR292">
        <v>42.561999999999998</v>
      </c>
      <c r="CS292">
        <v>43.061999999999998</v>
      </c>
      <c r="CT292">
        <v>597.50749999999994</v>
      </c>
      <c r="CU292">
        <v>597.48625000000004</v>
      </c>
      <c r="CV292">
        <v>0</v>
      </c>
      <c r="CW292">
        <v>1678122684.4000001</v>
      </c>
      <c r="CX292">
        <v>0</v>
      </c>
      <c r="CY292">
        <v>1678116306.0999999</v>
      </c>
      <c r="CZ292" t="s">
        <v>356</v>
      </c>
      <c r="DA292">
        <v>1678116302.5999999</v>
      </c>
      <c r="DB292">
        <v>1678116306.0999999</v>
      </c>
      <c r="DC292">
        <v>12</v>
      </c>
      <c r="DD292">
        <v>3.5000000000000003E-2</v>
      </c>
      <c r="DE292">
        <v>0.05</v>
      </c>
      <c r="DF292">
        <v>-6.1040000000000001</v>
      </c>
      <c r="DG292">
        <v>0.249</v>
      </c>
      <c r="DH292">
        <v>413</v>
      </c>
      <c r="DI292">
        <v>32</v>
      </c>
      <c r="DJ292">
        <v>0.5</v>
      </c>
      <c r="DK292">
        <v>0.15</v>
      </c>
      <c r="DL292">
        <v>-27.493773170731711</v>
      </c>
      <c r="DM292">
        <v>-2.9813937282213179E-2</v>
      </c>
      <c r="DN292">
        <v>9.3016460710549545E-2</v>
      </c>
      <c r="DO292">
        <v>1</v>
      </c>
      <c r="DP292">
        <v>1.510413658536585</v>
      </c>
      <c r="DQ292">
        <v>2.4346202090592229E-2</v>
      </c>
      <c r="DR292">
        <v>6.6295306665715252E-3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678</v>
      </c>
      <c r="EA292">
        <v>3.2976999999999999</v>
      </c>
      <c r="EB292">
        <v>2.6251600000000002</v>
      </c>
      <c r="EC292">
        <v>0.26901399999999998</v>
      </c>
      <c r="ED292">
        <v>0.26894499999999999</v>
      </c>
      <c r="EE292">
        <v>0.137346</v>
      </c>
      <c r="EF292">
        <v>0.13191600000000001</v>
      </c>
      <c r="EG292">
        <v>22063.4</v>
      </c>
      <c r="EH292">
        <v>22383.1</v>
      </c>
      <c r="EI292">
        <v>28091.3</v>
      </c>
      <c r="EJ292">
        <v>29478.2</v>
      </c>
      <c r="EK292">
        <v>33373.199999999997</v>
      </c>
      <c r="EL292">
        <v>35528.300000000003</v>
      </c>
      <c r="EM292">
        <v>39668.800000000003</v>
      </c>
      <c r="EN292">
        <v>42122.3</v>
      </c>
      <c r="EO292">
        <v>2.2382</v>
      </c>
      <c r="EP292">
        <v>2.2169300000000001</v>
      </c>
      <c r="EQ292">
        <v>0.120834</v>
      </c>
      <c r="ER292">
        <v>0</v>
      </c>
      <c r="ES292">
        <v>29.857500000000002</v>
      </c>
      <c r="ET292">
        <v>999.9</v>
      </c>
      <c r="EU292">
        <v>75</v>
      </c>
      <c r="EV292">
        <v>32.700000000000003</v>
      </c>
      <c r="EW292">
        <v>36.795099999999998</v>
      </c>
      <c r="EX292">
        <v>56.912599999999998</v>
      </c>
      <c r="EY292">
        <v>-4.4270899999999997</v>
      </c>
      <c r="EZ292">
        <v>2</v>
      </c>
      <c r="FA292">
        <v>0.38655200000000001</v>
      </c>
      <c r="FB292">
        <v>-0.31639699999999998</v>
      </c>
      <c r="FC292">
        <v>20.275400000000001</v>
      </c>
      <c r="FD292">
        <v>5.2202799999999998</v>
      </c>
      <c r="FE292">
        <v>12.0044</v>
      </c>
      <c r="FF292">
        <v>4.9868499999999996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1.8622300000000001</v>
      </c>
      <c r="FN292">
        <v>1.8643099999999999</v>
      </c>
      <c r="FO292">
        <v>1.8603499999999999</v>
      </c>
      <c r="FP292">
        <v>1.8610899999999999</v>
      </c>
      <c r="FQ292">
        <v>1.8602000000000001</v>
      </c>
      <c r="FR292">
        <v>1.86188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-8.69</v>
      </c>
      <c r="GH292">
        <v>0.25650000000000001</v>
      </c>
      <c r="GI292">
        <v>-4.4273770621571362</v>
      </c>
      <c r="GJ292">
        <v>-4.6782648166075668E-3</v>
      </c>
      <c r="GK292">
        <v>2.0645039605938809E-6</v>
      </c>
      <c r="GL292">
        <v>-4.2957140779123221E-10</v>
      </c>
      <c r="GM292">
        <v>-7.2769555290842433E-2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105.7</v>
      </c>
      <c r="GV292">
        <v>105.6</v>
      </c>
      <c r="GW292">
        <v>4.4824200000000003</v>
      </c>
      <c r="GX292">
        <v>2.47437</v>
      </c>
      <c r="GY292">
        <v>2.04834</v>
      </c>
      <c r="GZ292">
        <v>2.6208499999999999</v>
      </c>
      <c r="HA292">
        <v>2.1972700000000001</v>
      </c>
      <c r="HB292">
        <v>2.32056</v>
      </c>
      <c r="HC292">
        <v>37.795299999999997</v>
      </c>
      <c r="HD292">
        <v>14.193300000000001</v>
      </c>
      <c r="HE292">
        <v>18</v>
      </c>
      <c r="HF292">
        <v>707.36800000000005</v>
      </c>
      <c r="HG292">
        <v>769.30899999999997</v>
      </c>
      <c r="HH292">
        <v>31.0002</v>
      </c>
      <c r="HI292">
        <v>32.316600000000001</v>
      </c>
      <c r="HJ292">
        <v>30</v>
      </c>
      <c r="HK292">
        <v>32.284100000000002</v>
      </c>
      <c r="HL292">
        <v>32.299100000000003</v>
      </c>
      <c r="HM292">
        <v>89.612899999999996</v>
      </c>
      <c r="HN292">
        <v>17.2256</v>
      </c>
      <c r="HO292">
        <v>100</v>
      </c>
      <c r="HP292">
        <v>31</v>
      </c>
      <c r="HQ292">
        <v>1849.52</v>
      </c>
      <c r="HR292">
        <v>31.902100000000001</v>
      </c>
      <c r="HS292">
        <v>99.010300000000001</v>
      </c>
      <c r="HT292">
        <v>97.689800000000005</v>
      </c>
    </row>
    <row r="293" spans="1:228" x14ac:dyDescent="0.2">
      <c r="A293">
        <v>278</v>
      </c>
      <c r="B293">
        <v>1678122646.5999999</v>
      </c>
      <c r="C293">
        <v>1106.099999904633</v>
      </c>
      <c r="D293" t="s">
        <v>915</v>
      </c>
      <c r="E293" t="s">
        <v>916</v>
      </c>
      <c r="F293">
        <v>4</v>
      </c>
      <c r="G293">
        <v>1678122644.5999999</v>
      </c>
      <c r="H293">
        <f t="shared" si="136"/>
        <v>1.6603545502649672E-3</v>
      </c>
      <c r="I293">
        <f t="shared" si="137"/>
        <v>1.6603545502649673</v>
      </c>
      <c r="J293">
        <f t="shared" si="138"/>
        <v>15.921441411461576</v>
      </c>
      <c r="K293">
        <f t="shared" si="139"/>
        <v>1813.697142857143</v>
      </c>
      <c r="L293">
        <f t="shared" si="140"/>
        <v>1562.6694394228082</v>
      </c>
      <c r="M293">
        <f t="shared" si="141"/>
        <v>158.39378167470971</v>
      </c>
      <c r="N293">
        <f t="shared" si="142"/>
        <v>183.83820789115134</v>
      </c>
      <c r="O293">
        <f t="shared" si="143"/>
        <v>0.12183559333366437</v>
      </c>
      <c r="P293">
        <f t="shared" si="144"/>
        <v>2.7734149847898664</v>
      </c>
      <c r="Q293">
        <f t="shared" si="145"/>
        <v>0.1189384068821279</v>
      </c>
      <c r="R293">
        <f t="shared" si="146"/>
        <v>7.4591066899853772E-2</v>
      </c>
      <c r="S293">
        <f t="shared" si="147"/>
        <v>226.11585737723243</v>
      </c>
      <c r="T293">
        <f t="shared" si="148"/>
        <v>33.075991929964268</v>
      </c>
      <c r="U293">
        <f t="shared" si="149"/>
        <v>31.825685714285719</v>
      </c>
      <c r="V293">
        <f t="shared" si="150"/>
        <v>4.7281727213424709</v>
      </c>
      <c r="W293">
        <f t="shared" si="151"/>
        <v>70.048434619616572</v>
      </c>
      <c r="X293">
        <f t="shared" si="152"/>
        <v>3.3697169860736484</v>
      </c>
      <c r="Y293">
        <f t="shared" si="153"/>
        <v>4.8105528758382601</v>
      </c>
      <c r="Z293">
        <f t="shared" si="154"/>
        <v>1.3584557352688225</v>
      </c>
      <c r="AA293">
        <f t="shared" si="155"/>
        <v>-73.22163566668506</v>
      </c>
      <c r="AB293">
        <f t="shared" si="156"/>
        <v>45.622930386124594</v>
      </c>
      <c r="AC293">
        <f t="shared" si="157"/>
        <v>3.7298059700932389</v>
      </c>
      <c r="AD293">
        <f t="shared" si="158"/>
        <v>202.24695806676522</v>
      </c>
      <c r="AE293">
        <f t="shared" si="159"/>
        <v>26.81627052761516</v>
      </c>
      <c r="AF293">
        <f t="shared" si="160"/>
        <v>1.6343932958325793</v>
      </c>
      <c r="AG293">
        <f t="shared" si="161"/>
        <v>15.921441411461576</v>
      </c>
      <c r="AH293">
        <v>1900.385087645172</v>
      </c>
      <c r="AI293">
        <v>1878.704303030303</v>
      </c>
      <c r="AJ293">
        <v>1.7426038949611931</v>
      </c>
      <c r="AK293">
        <v>60.783550458012961</v>
      </c>
      <c r="AL293">
        <f t="shared" si="162"/>
        <v>1.6603545502649673</v>
      </c>
      <c r="AM293">
        <v>31.771279275707808</v>
      </c>
      <c r="AN293">
        <v>33.252327272727278</v>
      </c>
      <c r="AO293">
        <v>1.033986239081663E-4</v>
      </c>
      <c r="AP293">
        <v>100.31295513855321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47632.137392968325</v>
      </c>
      <c r="AV293">
        <f t="shared" si="166"/>
        <v>1200.005714285714</v>
      </c>
      <c r="AW293">
        <f t="shared" si="167"/>
        <v>1025.9296421643692</v>
      </c>
      <c r="AX293">
        <f t="shared" si="168"/>
        <v>0.85493729734032042</v>
      </c>
      <c r="AY293">
        <f t="shared" si="169"/>
        <v>0.18842898386681817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1678122644.5999999</v>
      </c>
      <c r="BF293">
        <v>1813.697142857143</v>
      </c>
      <c r="BG293">
        <v>1841.187142857143</v>
      </c>
      <c r="BH293">
        <v>33.244700000000002</v>
      </c>
      <c r="BI293">
        <v>31.786171428571429</v>
      </c>
      <c r="BJ293">
        <v>1822.3928571428571</v>
      </c>
      <c r="BK293">
        <v>32.988142857142847</v>
      </c>
      <c r="BL293">
        <v>649.99414285714283</v>
      </c>
      <c r="BM293">
        <v>101.2614285714286</v>
      </c>
      <c r="BN293">
        <v>9.9599985714285716E-2</v>
      </c>
      <c r="BO293">
        <v>32.130814285714287</v>
      </c>
      <c r="BP293">
        <v>31.825685714285719</v>
      </c>
      <c r="BQ293">
        <v>999.89999999999986</v>
      </c>
      <c r="BR293">
        <v>0</v>
      </c>
      <c r="BS293">
        <v>0</v>
      </c>
      <c r="BT293">
        <v>9021.6057142857153</v>
      </c>
      <c r="BU293">
        <v>0</v>
      </c>
      <c r="BV293">
        <v>177.11199999999999</v>
      </c>
      <c r="BW293">
        <v>-27.48675714285714</v>
      </c>
      <c r="BX293">
        <v>1876.068571428571</v>
      </c>
      <c r="BY293">
        <v>1901.63</v>
      </c>
      <c r="BZ293">
        <v>1.458508571428571</v>
      </c>
      <c r="CA293">
        <v>1841.187142857143</v>
      </c>
      <c r="CB293">
        <v>31.786171428571429</v>
      </c>
      <c r="CC293">
        <v>3.3664014285714279</v>
      </c>
      <c r="CD293">
        <v>3.218711428571428</v>
      </c>
      <c r="CE293">
        <v>25.960599999999999</v>
      </c>
      <c r="CF293">
        <v>25.204814285714281</v>
      </c>
      <c r="CG293">
        <v>1200.005714285714</v>
      </c>
      <c r="CH293">
        <v>0.50000599999999995</v>
      </c>
      <c r="CI293">
        <v>0.49999399999999999</v>
      </c>
      <c r="CJ293">
        <v>0</v>
      </c>
      <c r="CK293">
        <v>1416.3657142857139</v>
      </c>
      <c r="CL293">
        <v>4.9990899999999998</v>
      </c>
      <c r="CM293">
        <v>15068.61428571429</v>
      </c>
      <c r="CN293">
        <v>9557.9257142857132</v>
      </c>
      <c r="CO293">
        <v>41.767714285714291</v>
      </c>
      <c r="CP293">
        <v>43.375</v>
      </c>
      <c r="CQ293">
        <v>42.561999999999998</v>
      </c>
      <c r="CR293">
        <v>42.561999999999998</v>
      </c>
      <c r="CS293">
        <v>43.061999999999998</v>
      </c>
      <c r="CT293">
        <v>597.51142857142861</v>
      </c>
      <c r="CU293">
        <v>597.49428571428575</v>
      </c>
      <c r="CV293">
        <v>0</v>
      </c>
      <c r="CW293">
        <v>1678122688.5999999</v>
      </c>
      <c r="CX293">
        <v>0</v>
      </c>
      <c r="CY293">
        <v>1678116306.0999999</v>
      </c>
      <c r="CZ293" t="s">
        <v>356</v>
      </c>
      <c r="DA293">
        <v>1678116302.5999999</v>
      </c>
      <c r="DB293">
        <v>1678116306.0999999</v>
      </c>
      <c r="DC293">
        <v>12</v>
      </c>
      <c r="DD293">
        <v>3.5000000000000003E-2</v>
      </c>
      <c r="DE293">
        <v>0.05</v>
      </c>
      <c r="DF293">
        <v>-6.1040000000000001</v>
      </c>
      <c r="DG293">
        <v>0.249</v>
      </c>
      <c r="DH293">
        <v>413</v>
      </c>
      <c r="DI293">
        <v>32</v>
      </c>
      <c r="DJ293">
        <v>0.5</v>
      </c>
      <c r="DK293">
        <v>0.15</v>
      </c>
      <c r="DL293">
        <v>-27.497237500000001</v>
      </c>
      <c r="DM293">
        <v>-0.53187579737330037</v>
      </c>
      <c r="DN293">
        <v>0.1050849720166972</v>
      </c>
      <c r="DO293">
        <v>0</v>
      </c>
      <c r="DP293">
        <v>1.50590775</v>
      </c>
      <c r="DQ293">
        <v>-3.847080675422257E-2</v>
      </c>
      <c r="DR293">
        <v>1.6447697177340629E-2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3.29738</v>
      </c>
      <c r="EB293">
        <v>2.6251199999999999</v>
      </c>
      <c r="EC293">
        <v>0.26957900000000001</v>
      </c>
      <c r="ED293">
        <v>0.26948</v>
      </c>
      <c r="EE293">
        <v>0.13739000000000001</v>
      </c>
      <c r="EF293">
        <v>0.13223799999999999</v>
      </c>
      <c r="EG293">
        <v>22046.3</v>
      </c>
      <c r="EH293">
        <v>22366.6</v>
      </c>
      <c r="EI293">
        <v>28091.3</v>
      </c>
      <c r="EJ293">
        <v>29478.2</v>
      </c>
      <c r="EK293">
        <v>33371.4</v>
      </c>
      <c r="EL293">
        <v>35515.1</v>
      </c>
      <c r="EM293">
        <v>39668.6</v>
      </c>
      <c r="EN293">
        <v>42122.2</v>
      </c>
      <c r="EO293">
        <v>2.23793</v>
      </c>
      <c r="EP293">
        <v>2.2172299999999998</v>
      </c>
      <c r="EQ293">
        <v>0.121728</v>
      </c>
      <c r="ER293">
        <v>0</v>
      </c>
      <c r="ES293">
        <v>29.854199999999999</v>
      </c>
      <c r="ET293">
        <v>999.9</v>
      </c>
      <c r="EU293">
        <v>75</v>
      </c>
      <c r="EV293">
        <v>32.700000000000003</v>
      </c>
      <c r="EW293">
        <v>36.792400000000001</v>
      </c>
      <c r="EX293">
        <v>56.702599999999997</v>
      </c>
      <c r="EY293">
        <v>-4.4270899999999997</v>
      </c>
      <c r="EZ293">
        <v>2</v>
      </c>
      <c r="FA293">
        <v>0.38630799999999998</v>
      </c>
      <c r="FB293">
        <v>-0.31639400000000001</v>
      </c>
      <c r="FC293">
        <v>20.275600000000001</v>
      </c>
      <c r="FD293">
        <v>5.2204300000000003</v>
      </c>
      <c r="FE293">
        <v>12.004099999999999</v>
      </c>
      <c r="FF293">
        <v>4.9872500000000004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1.8622399999999999</v>
      </c>
      <c r="FN293">
        <v>1.8643099999999999</v>
      </c>
      <c r="FO293">
        <v>1.8603499999999999</v>
      </c>
      <c r="FP293">
        <v>1.8610899999999999</v>
      </c>
      <c r="FQ293">
        <v>1.8602000000000001</v>
      </c>
      <c r="FR293">
        <v>1.86189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-8.6999999999999993</v>
      </c>
      <c r="GH293">
        <v>0.25659999999999999</v>
      </c>
      <c r="GI293">
        <v>-4.4273770621571362</v>
      </c>
      <c r="GJ293">
        <v>-4.6782648166075668E-3</v>
      </c>
      <c r="GK293">
        <v>2.0645039605938809E-6</v>
      </c>
      <c r="GL293">
        <v>-4.2957140779123221E-10</v>
      </c>
      <c r="GM293">
        <v>-7.2769555290842433E-2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105.7</v>
      </c>
      <c r="GV293">
        <v>105.7</v>
      </c>
      <c r="GW293">
        <v>4.4958499999999999</v>
      </c>
      <c r="GX293">
        <v>2.4499499999999999</v>
      </c>
      <c r="GY293">
        <v>2.04834</v>
      </c>
      <c r="GZ293">
        <v>2.6208499999999999</v>
      </c>
      <c r="HA293">
        <v>2.1972700000000001</v>
      </c>
      <c r="HB293">
        <v>2.35107</v>
      </c>
      <c r="HC293">
        <v>37.795299999999997</v>
      </c>
      <c r="HD293">
        <v>14.1846</v>
      </c>
      <c r="HE293">
        <v>18</v>
      </c>
      <c r="HF293">
        <v>707.13800000000003</v>
      </c>
      <c r="HG293">
        <v>769.60299999999995</v>
      </c>
      <c r="HH293">
        <v>31.0001</v>
      </c>
      <c r="HI293">
        <v>32.316600000000001</v>
      </c>
      <c r="HJ293">
        <v>30.0001</v>
      </c>
      <c r="HK293">
        <v>32.284100000000002</v>
      </c>
      <c r="HL293">
        <v>32.299100000000003</v>
      </c>
      <c r="HM293">
        <v>89.866399999999999</v>
      </c>
      <c r="HN293">
        <v>17.2256</v>
      </c>
      <c r="HO293">
        <v>100</v>
      </c>
      <c r="HP293">
        <v>31</v>
      </c>
      <c r="HQ293">
        <v>1856.2</v>
      </c>
      <c r="HR293">
        <v>31.8902</v>
      </c>
      <c r="HS293">
        <v>99.010099999999994</v>
      </c>
      <c r="HT293">
        <v>97.689499999999995</v>
      </c>
    </row>
    <row r="294" spans="1:228" x14ac:dyDescent="0.2">
      <c r="A294">
        <v>279</v>
      </c>
      <c r="B294">
        <v>1678122650.5999999</v>
      </c>
      <c r="C294">
        <v>1110.099999904633</v>
      </c>
      <c r="D294" t="s">
        <v>917</v>
      </c>
      <c r="E294" t="s">
        <v>918</v>
      </c>
      <c r="F294">
        <v>4</v>
      </c>
      <c r="G294">
        <v>1678122648.2874999</v>
      </c>
      <c r="H294">
        <f t="shared" si="136"/>
        <v>1.6772023833540469E-3</v>
      </c>
      <c r="I294">
        <f t="shared" si="137"/>
        <v>1.6772023833540468</v>
      </c>
      <c r="J294">
        <f t="shared" si="138"/>
        <v>16.296162530687432</v>
      </c>
      <c r="K294">
        <f t="shared" si="139"/>
        <v>1819.8575000000001</v>
      </c>
      <c r="L294">
        <f t="shared" si="140"/>
        <v>1565.8416794919258</v>
      </c>
      <c r="M294">
        <f t="shared" si="141"/>
        <v>158.71532114416684</v>
      </c>
      <c r="N294">
        <f t="shared" si="142"/>
        <v>184.46262564861686</v>
      </c>
      <c r="O294">
        <f t="shared" si="143"/>
        <v>0.12307955167289175</v>
      </c>
      <c r="P294">
        <f t="shared" si="144"/>
        <v>2.7638451776470716</v>
      </c>
      <c r="Q294">
        <f t="shared" si="145"/>
        <v>0.12011370590242304</v>
      </c>
      <c r="R294">
        <f t="shared" si="146"/>
        <v>7.5331583123426221E-2</v>
      </c>
      <c r="S294">
        <f t="shared" si="147"/>
        <v>226.11395398428422</v>
      </c>
      <c r="T294">
        <f t="shared" si="148"/>
        <v>33.07880415560664</v>
      </c>
      <c r="U294">
        <f t="shared" si="149"/>
        <v>31.837287499999999</v>
      </c>
      <c r="V294">
        <f t="shared" si="150"/>
        <v>4.7312824188281946</v>
      </c>
      <c r="W294">
        <f t="shared" si="151"/>
        <v>70.089026647201564</v>
      </c>
      <c r="X294">
        <f t="shared" si="152"/>
        <v>3.3725107059316524</v>
      </c>
      <c r="Y294">
        <f t="shared" si="153"/>
        <v>4.8117528053391885</v>
      </c>
      <c r="Z294">
        <f t="shared" si="154"/>
        <v>1.3587717128965422</v>
      </c>
      <c r="AA294">
        <f t="shared" si="155"/>
        <v>-73.96462510591347</v>
      </c>
      <c r="AB294">
        <f t="shared" si="156"/>
        <v>44.394004746434057</v>
      </c>
      <c r="AC294">
        <f t="shared" si="157"/>
        <v>3.6421911178164592</v>
      </c>
      <c r="AD294">
        <f t="shared" si="158"/>
        <v>200.18552474262128</v>
      </c>
      <c r="AE294">
        <f t="shared" si="159"/>
        <v>26.852327628270814</v>
      </c>
      <c r="AF294">
        <f t="shared" si="160"/>
        <v>1.6012444231324967</v>
      </c>
      <c r="AG294">
        <f t="shared" si="161"/>
        <v>16.296162530687432</v>
      </c>
      <c r="AH294">
        <v>1907.400947406484</v>
      </c>
      <c r="AI294">
        <v>1885.539454545454</v>
      </c>
      <c r="AJ294">
        <v>1.694941560279579</v>
      </c>
      <c r="AK294">
        <v>60.783550458012961</v>
      </c>
      <c r="AL294">
        <f t="shared" si="162"/>
        <v>1.6772023833540468</v>
      </c>
      <c r="AM294">
        <v>31.845595828332769</v>
      </c>
      <c r="AN294">
        <v>33.287027272727258</v>
      </c>
      <c r="AO294">
        <v>8.9760746376441134E-3</v>
      </c>
      <c r="AP294">
        <v>100.31295513855321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47367.298290127037</v>
      </c>
      <c r="AV294">
        <f t="shared" si="166"/>
        <v>1199.9962499999999</v>
      </c>
      <c r="AW294">
        <f t="shared" si="167"/>
        <v>1025.9214885928932</v>
      </c>
      <c r="AX294">
        <f t="shared" si="168"/>
        <v>0.85493724550630334</v>
      </c>
      <c r="AY294">
        <f t="shared" si="169"/>
        <v>0.18842888382716549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1678122648.2874999</v>
      </c>
      <c r="BF294">
        <v>1819.8575000000001</v>
      </c>
      <c r="BG294">
        <v>1847.335</v>
      </c>
      <c r="BH294">
        <v>33.272262499999997</v>
      </c>
      <c r="BI294">
        <v>31.843325</v>
      </c>
      <c r="BJ294">
        <v>1828.56375</v>
      </c>
      <c r="BK294">
        <v>33.015487499999999</v>
      </c>
      <c r="BL294">
        <v>649.97974999999997</v>
      </c>
      <c r="BM294">
        <v>101.260875</v>
      </c>
      <c r="BN294">
        <v>0.10015225</v>
      </c>
      <c r="BO294">
        <v>32.135225000000013</v>
      </c>
      <c r="BP294">
        <v>31.837287499999999</v>
      </c>
      <c r="BQ294">
        <v>999.9</v>
      </c>
      <c r="BR294">
        <v>0</v>
      </c>
      <c r="BS294">
        <v>0</v>
      </c>
      <c r="BT294">
        <v>8970.8612499999981</v>
      </c>
      <c r="BU294">
        <v>0</v>
      </c>
      <c r="BV294">
        <v>172.09399999999999</v>
      </c>
      <c r="BW294">
        <v>-27.475999999999999</v>
      </c>
      <c r="BX294">
        <v>1882.4937500000001</v>
      </c>
      <c r="BY294">
        <v>1908.09375</v>
      </c>
      <c r="BZ294">
        <v>1.4289149999999999</v>
      </c>
      <c r="CA294">
        <v>1847.335</v>
      </c>
      <c r="CB294">
        <v>31.843325</v>
      </c>
      <c r="CC294">
        <v>3.3691787500000001</v>
      </c>
      <c r="CD294">
        <v>3.2244875</v>
      </c>
      <c r="CE294">
        <v>25.974550000000001</v>
      </c>
      <c r="CF294">
        <v>25.2349125</v>
      </c>
      <c r="CG294">
        <v>1199.9962499999999</v>
      </c>
      <c r="CH294">
        <v>0.50000774999999997</v>
      </c>
      <c r="CI294">
        <v>0.49999225000000003</v>
      </c>
      <c r="CJ294">
        <v>0</v>
      </c>
      <c r="CK294">
        <v>1415.6824999999999</v>
      </c>
      <c r="CL294">
        <v>4.9990899999999998</v>
      </c>
      <c r="CM294">
        <v>15059.95</v>
      </c>
      <c r="CN294">
        <v>9557.8687500000015</v>
      </c>
      <c r="CO294">
        <v>41.765500000000003</v>
      </c>
      <c r="CP294">
        <v>43.375</v>
      </c>
      <c r="CQ294">
        <v>42.561999999999998</v>
      </c>
      <c r="CR294">
        <v>42.561999999999998</v>
      </c>
      <c r="CS294">
        <v>43.061999999999998</v>
      </c>
      <c r="CT294">
        <v>597.50874999999996</v>
      </c>
      <c r="CU294">
        <v>597.48749999999995</v>
      </c>
      <c r="CV294">
        <v>0</v>
      </c>
      <c r="CW294">
        <v>1678122692.8</v>
      </c>
      <c r="CX294">
        <v>0</v>
      </c>
      <c r="CY294">
        <v>1678116306.0999999</v>
      </c>
      <c r="CZ294" t="s">
        <v>356</v>
      </c>
      <c r="DA294">
        <v>1678116302.5999999</v>
      </c>
      <c r="DB294">
        <v>1678116306.0999999</v>
      </c>
      <c r="DC294">
        <v>12</v>
      </c>
      <c r="DD294">
        <v>3.5000000000000003E-2</v>
      </c>
      <c r="DE294">
        <v>0.05</v>
      </c>
      <c r="DF294">
        <v>-6.1040000000000001</v>
      </c>
      <c r="DG294">
        <v>0.249</v>
      </c>
      <c r="DH294">
        <v>413</v>
      </c>
      <c r="DI294">
        <v>32</v>
      </c>
      <c r="DJ294">
        <v>0.5</v>
      </c>
      <c r="DK294">
        <v>0.15</v>
      </c>
      <c r="DL294">
        <v>-27.501753658536579</v>
      </c>
      <c r="DM294">
        <v>-3.7601393728258388E-2</v>
      </c>
      <c r="DN294">
        <v>0.10312850164948981</v>
      </c>
      <c r="DO294">
        <v>1</v>
      </c>
      <c r="DP294">
        <v>1.4878080487804879</v>
      </c>
      <c r="DQ294">
        <v>-0.25919393728222828</v>
      </c>
      <c r="DR294">
        <v>3.6524911059440772E-2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3.2974299999999999</v>
      </c>
      <c r="EB294">
        <v>2.6253500000000001</v>
      </c>
      <c r="EC294">
        <v>0.270144</v>
      </c>
      <c r="ED294">
        <v>0.27005299999999999</v>
      </c>
      <c r="EE294">
        <v>0.137487</v>
      </c>
      <c r="EF294">
        <v>0.13226299999999999</v>
      </c>
      <c r="EG294">
        <v>22029</v>
      </c>
      <c r="EH294">
        <v>22349</v>
      </c>
      <c r="EI294">
        <v>28091.1</v>
      </c>
      <c r="EJ294">
        <v>29478.1</v>
      </c>
      <c r="EK294">
        <v>33367.599999999999</v>
      </c>
      <c r="EL294">
        <v>35514</v>
      </c>
      <c r="EM294">
        <v>39668.400000000001</v>
      </c>
      <c r="EN294">
        <v>42122.1</v>
      </c>
      <c r="EO294">
        <v>2.2378999999999998</v>
      </c>
      <c r="EP294">
        <v>2.21705</v>
      </c>
      <c r="EQ294">
        <v>0.122279</v>
      </c>
      <c r="ER294">
        <v>0</v>
      </c>
      <c r="ES294">
        <v>29.851700000000001</v>
      </c>
      <c r="ET294">
        <v>999.9</v>
      </c>
      <c r="EU294">
        <v>75</v>
      </c>
      <c r="EV294">
        <v>32.700000000000003</v>
      </c>
      <c r="EW294">
        <v>36.793799999999997</v>
      </c>
      <c r="EX294">
        <v>57.122599999999998</v>
      </c>
      <c r="EY294">
        <v>-4.33894</v>
      </c>
      <c r="EZ294">
        <v>2</v>
      </c>
      <c r="FA294">
        <v>0.38647599999999999</v>
      </c>
      <c r="FB294">
        <v>-0.31758199999999998</v>
      </c>
      <c r="FC294">
        <v>20.275500000000001</v>
      </c>
      <c r="FD294">
        <v>5.2208800000000002</v>
      </c>
      <c r="FE294">
        <v>12.004099999999999</v>
      </c>
      <c r="FF294">
        <v>4.9869500000000002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1.8622700000000001</v>
      </c>
      <c r="FN294">
        <v>1.86432</v>
      </c>
      <c r="FO294">
        <v>1.8603499999999999</v>
      </c>
      <c r="FP294">
        <v>1.8611</v>
      </c>
      <c r="FQ294">
        <v>1.8602000000000001</v>
      </c>
      <c r="FR294">
        <v>1.8619000000000001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-8.7100000000000009</v>
      </c>
      <c r="GH294">
        <v>0.25690000000000002</v>
      </c>
      <c r="GI294">
        <v>-4.4273770621571362</v>
      </c>
      <c r="GJ294">
        <v>-4.6782648166075668E-3</v>
      </c>
      <c r="GK294">
        <v>2.0645039605938809E-6</v>
      </c>
      <c r="GL294">
        <v>-4.2957140779123221E-10</v>
      </c>
      <c r="GM294">
        <v>-7.2769555290842433E-2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105.8</v>
      </c>
      <c r="GV294">
        <v>105.7</v>
      </c>
      <c r="GW294">
        <v>4.5080600000000004</v>
      </c>
      <c r="GX294">
        <v>2.4523899999999998</v>
      </c>
      <c r="GY294">
        <v>2.04834</v>
      </c>
      <c r="GZ294">
        <v>2.6208499999999999</v>
      </c>
      <c r="HA294">
        <v>2.1972700000000001</v>
      </c>
      <c r="HB294">
        <v>2.33887</v>
      </c>
      <c r="HC294">
        <v>37.795299999999997</v>
      </c>
      <c r="HD294">
        <v>14.175800000000001</v>
      </c>
      <c r="HE294">
        <v>18</v>
      </c>
      <c r="HF294">
        <v>707.11699999999996</v>
      </c>
      <c r="HG294">
        <v>769.43200000000002</v>
      </c>
      <c r="HH294">
        <v>30.9998</v>
      </c>
      <c r="HI294">
        <v>32.316600000000001</v>
      </c>
      <c r="HJ294">
        <v>30.0001</v>
      </c>
      <c r="HK294">
        <v>32.284100000000002</v>
      </c>
      <c r="HL294">
        <v>32.299100000000003</v>
      </c>
      <c r="HM294">
        <v>90.117800000000003</v>
      </c>
      <c r="HN294">
        <v>17.2256</v>
      </c>
      <c r="HO294">
        <v>100</v>
      </c>
      <c r="HP294">
        <v>31</v>
      </c>
      <c r="HQ294">
        <v>1862.88</v>
      </c>
      <c r="HR294">
        <v>31.887899999999998</v>
      </c>
      <c r="HS294">
        <v>99.009500000000003</v>
      </c>
      <c r="HT294">
        <v>97.689300000000003</v>
      </c>
    </row>
    <row r="295" spans="1:228" x14ac:dyDescent="0.2">
      <c r="A295">
        <v>280</v>
      </c>
      <c r="B295">
        <v>1678122654.5999999</v>
      </c>
      <c r="C295">
        <v>1114.099999904633</v>
      </c>
      <c r="D295" t="s">
        <v>919</v>
      </c>
      <c r="E295" t="s">
        <v>920</v>
      </c>
      <c r="F295">
        <v>4</v>
      </c>
      <c r="G295">
        <v>1678122652.5999999</v>
      </c>
      <c r="H295">
        <f t="shared" si="136"/>
        <v>1.6744286603616251E-3</v>
      </c>
      <c r="I295">
        <f t="shared" si="137"/>
        <v>1.6744286603616252</v>
      </c>
      <c r="J295">
        <f t="shared" si="138"/>
        <v>15.645347722421548</v>
      </c>
      <c r="K295">
        <f t="shared" si="139"/>
        <v>1827.03</v>
      </c>
      <c r="L295">
        <f t="shared" si="140"/>
        <v>1581.7047245841834</v>
      </c>
      <c r="M295">
        <f t="shared" si="141"/>
        <v>160.32470193887553</v>
      </c>
      <c r="N295">
        <f t="shared" si="142"/>
        <v>185.19135438530691</v>
      </c>
      <c r="O295">
        <f t="shared" si="143"/>
        <v>0.1232038136352617</v>
      </c>
      <c r="P295">
        <f t="shared" si="144"/>
        <v>2.7651147113901411</v>
      </c>
      <c r="Q295">
        <f t="shared" si="145"/>
        <v>0.12023338302012952</v>
      </c>
      <c r="R295">
        <f t="shared" si="146"/>
        <v>7.5406780855633376E-2</v>
      </c>
      <c r="S295">
        <f t="shared" si="147"/>
        <v>226.11424123437453</v>
      </c>
      <c r="T295">
        <f t="shared" si="148"/>
        <v>33.081936912110969</v>
      </c>
      <c r="U295">
        <f t="shared" si="149"/>
        <v>31.83472857142857</v>
      </c>
      <c r="V295">
        <f t="shared" si="150"/>
        <v>4.7305963805573192</v>
      </c>
      <c r="W295">
        <f t="shared" si="151"/>
        <v>70.138575132530661</v>
      </c>
      <c r="X295">
        <f t="shared" si="152"/>
        <v>3.3754244511468281</v>
      </c>
      <c r="Y295">
        <f t="shared" si="153"/>
        <v>4.8125078742600342</v>
      </c>
      <c r="Z295">
        <f t="shared" si="154"/>
        <v>1.3551719294104911</v>
      </c>
      <c r="AA295">
        <f t="shared" si="155"/>
        <v>-73.842303921947675</v>
      </c>
      <c r="AB295">
        <f t="shared" si="156"/>
        <v>45.209540523702131</v>
      </c>
      <c r="AC295">
        <f t="shared" si="157"/>
        <v>3.7074006688434173</v>
      </c>
      <c r="AD295">
        <f t="shared" si="158"/>
        <v>201.18887850497237</v>
      </c>
      <c r="AE295">
        <f t="shared" si="159"/>
        <v>26.86230420325273</v>
      </c>
      <c r="AF295">
        <f t="shared" si="160"/>
        <v>1.6282668810059411</v>
      </c>
      <c r="AG295">
        <f t="shared" si="161"/>
        <v>15.645347722421548</v>
      </c>
      <c r="AH295">
        <v>1914.3147045551909</v>
      </c>
      <c r="AI295">
        <v>1892.689212121212</v>
      </c>
      <c r="AJ295">
        <v>1.7985958553106181</v>
      </c>
      <c r="AK295">
        <v>60.783550458012961</v>
      </c>
      <c r="AL295">
        <f t="shared" si="162"/>
        <v>1.6744286603616252</v>
      </c>
      <c r="AM295">
        <v>31.847025703688178</v>
      </c>
      <c r="AN295">
        <v>33.307529090909092</v>
      </c>
      <c r="AO295">
        <v>5.4465630531384266E-3</v>
      </c>
      <c r="AP295">
        <v>100.31295513855321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47401.888369730776</v>
      </c>
      <c r="AV295">
        <f t="shared" si="166"/>
        <v>1199.997142857143</v>
      </c>
      <c r="AW295">
        <f t="shared" si="167"/>
        <v>1025.9223135929403</v>
      </c>
      <c r="AX295">
        <f t="shared" si="168"/>
        <v>0.85493729689244269</v>
      </c>
      <c r="AY295">
        <f t="shared" si="169"/>
        <v>0.18842898300241448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1678122652.5999999</v>
      </c>
      <c r="BF295">
        <v>1827.03</v>
      </c>
      <c r="BG295">
        <v>1854.57</v>
      </c>
      <c r="BH295">
        <v>33.300699999999999</v>
      </c>
      <c r="BI295">
        <v>31.847842857142862</v>
      </c>
      <c r="BJ295">
        <v>1835.745714285714</v>
      </c>
      <c r="BK295">
        <v>33.043714285714287</v>
      </c>
      <c r="BL295">
        <v>650.04785714285697</v>
      </c>
      <c r="BM295">
        <v>101.2618571428571</v>
      </c>
      <c r="BN295">
        <v>0.10010975714285721</v>
      </c>
      <c r="BO295">
        <v>32.137999999999998</v>
      </c>
      <c r="BP295">
        <v>31.83472857142857</v>
      </c>
      <c r="BQ295">
        <v>999.89999999999986</v>
      </c>
      <c r="BR295">
        <v>0</v>
      </c>
      <c r="BS295">
        <v>0</v>
      </c>
      <c r="BT295">
        <v>8977.5028571428575</v>
      </c>
      <c r="BU295">
        <v>0</v>
      </c>
      <c r="BV295">
        <v>165.74257142857141</v>
      </c>
      <c r="BW295">
        <v>-27.542642857142859</v>
      </c>
      <c r="BX295">
        <v>1889.964285714286</v>
      </c>
      <c r="BY295">
        <v>1915.578571428571</v>
      </c>
      <c r="BZ295">
        <v>1.45285</v>
      </c>
      <c r="CA295">
        <v>1854.57</v>
      </c>
      <c r="CB295">
        <v>31.847842857142862</v>
      </c>
      <c r="CC295">
        <v>3.3720885714285709</v>
      </c>
      <c r="CD295">
        <v>3.224971428571429</v>
      </c>
      <c r="CE295">
        <v>25.989157142857149</v>
      </c>
      <c r="CF295">
        <v>25.237457142857149</v>
      </c>
      <c r="CG295">
        <v>1199.997142857143</v>
      </c>
      <c r="CH295">
        <v>0.50000599999999995</v>
      </c>
      <c r="CI295">
        <v>0.49999399999999999</v>
      </c>
      <c r="CJ295">
        <v>0</v>
      </c>
      <c r="CK295">
        <v>1414.6728571428571</v>
      </c>
      <c r="CL295">
        <v>4.9990899999999998</v>
      </c>
      <c r="CM295">
        <v>15048.82857142857</v>
      </c>
      <c r="CN295">
        <v>9557.8628571428562</v>
      </c>
      <c r="CO295">
        <v>41.785428571428568</v>
      </c>
      <c r="CP295">
        <v>43.375</v>
      </c>
      <c r="CQ295">
        <v>42.561999999999998</v>
      </c>
      <c r="CR295">
        <v>42.544285714285706</v>
      </c>
      <c r="CS295">
        <v>43.061999999999998</v>
      </c>
      <c r="CT295">
        <v>597.50714285714287</v>
      </c>
      <c r="CU295">
        <v>597.4899999999999</v>
      </c>
      <c r="CV295">
        <v>0</v>
      </c>
      <c r="CW295">
        <v>1678122696.4000001</v>
      </c>
      <c r="CX295">
        <v>0</v>
      </c>
      <c r="CY295">
        <v>1678116306.0999999</v>
      </c>
      <c r="CZ295" t="s">
        <v>356</v>
      </c>
      <c r="DA295">
        <v>1678116302.5999999</v>
      </c>
      <c r="DB295">
        <v>1678116306.0999999</v>
      </c>
      <c r="DC295">
        <v>12</v>
      </c>
      <c r="DD295">
        <v>3.5000000000000003E-2</v>
      </c>
      <c r="DE295">
        <v>0.05</v>
      </c>
      <c r="DF295">
        <v>-6.1040000000000001</v>
      </c>
      <c r="DG295">
        <v>0.249</v>
      </c>
      <c r="DH295">
        <v>413</v>
      </c>
      <c r="DI295">
        <v>32</v>
      </c>
      <c r="DJ295">
        <v>0.5</v>
      </c>
      <c r="DK295">
        <v>0.15</v>
      </c>
      <c r="DL295">
        <v>-27.519645000000001</v>
      </c>
      <c r="DM295">
        <v>-8.1010131332044544E-2</v>
      </c>
      <c r="DN295">
        <v>0.1050332327170789</v>
      </c>
      <c r="DO295">
        <v>1</v>
      </c>
      <c r="DP295">
        <v>1.4779022500000001</v>
      </c>
      <c r="DQ295">
        <v>-0.31215681050656802</v>
      </c>
      <c r="DR295">
        <v>3.8596191359219628E-2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3.2974999999999999</v>
      </c>
      <c r="EB295">
        <v>2.6250599999999999</v>
      </c>
      <c r="EC295">
        <v>0.27072200000000002</v>
      </c>
      <c r="ED295">
        <v>0.27061400000000002</v>
      </c>
      <c r="EE295">
        <v>0.13753799999999999</v>
      </c>
      <c r="EF295">
        <v>0.132276</v>
      </c>
      <c r="EG295">
        <v>22011.599999999999</v>
      </c>
      <c r="EH295">
        <v>22331.8</v>
      </c>
      <c r="EI295">
        <v>28091.3</v>
      </c>
      <c r="EJ295">
        <v>29478.3</v>
      </c>
      <c r="EK295">
        <v>33365.699999999997</v>
      </c>
      <c r="EL295">
        <v>35513.5</v>
      </c>
      <c r="EM295">
        <v>39668.5</v>
      </c>
      <c r="EN295">
        <v>42122</v>
      </c>
      <c r="EO295">
        <v>2.238</v>
      </c>
      <c r="EP295">
        <v>2.2172000000000001</v>
      </c>
      <c r="EQ295">
        <v>0.12207</v>
      </c>
      <c r="ER295">
        <v>0</v>
      </c>
      <c r="ES295">
        <v>29.847799999999999</v>
      </c>
      <c r="ET295">
        <v>999.9</v>
      </c>
      <c r="EU295">
        <v>75</v>
      </c>
      <c r="EV295">
        <v>32.700000000000003</v>
      </c>
      <c r="EW295">
        <v>36.791400000000003</v>
      </c>
      <c r="EX295">
        <v>57.122599999999998</v>
      </c>
      <c r="EY295">
        <v>-4.2468000000000004</v>
      </c>
      <c r="EZ295">
        <v>2</v>
      </c>
      <c r="FA295">
        <v>0.386596</v>
      </c>
      <c r="FB295">
        <v>-0.31918000000000002</v>
      </c>
      <c r="FC295">
        <v>20.275600000000001</v>
      </c>
      <c r="FD295">
        <v>5.2208800000000002</v>
      </c>
      <c r="FE295">
        <v>12.0046</v>
      </c>
      <c r="FF295">
        <v>4.98705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1.8622700000000001</v>
      </c>
      <c r="FN295">
        <v>1.8643099999999999</v>
      </c>
      <c r="FO295">
        <v>1.8603499999999999</v>
      </c>
      <c r="FP295">
        <v>1.8611</v>
      </c>
      <c r="FQ295">
        <v>1.8602000000000001</v>
      </c>
      <c r="FR295">
        <v>1.8619000000000001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-8.7200000000000006</v>
      </c>
      <c r="GH295">
        <v>0.25700000000000001</v>
      </c>
      <c r="GI295">
        <v>-4.4273770621571362</v>
      </c>
      <c r="GJ295">
        <v>-4.6782648166075668E-3</v>
      </c>
      <c r="GK295">
        <v>2.0645039605938809E-6</v>
      </c>
      <c r="GL295">
        <v>-4.2957140779123221E-10</v>
      </c>
      <c r="GM295">
        <v>-7.2769555290842433E-2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105.9</v>
      </c>
      <c r="GV295">
        <v>105.8</v>
      </c>
      <c r="GW295">
        <v>4.5214800000000004</v>
      </c>
      <c r="GX295">
        <v>2.4670399999999999</v>
      </c>
      <c r="GY295">
        <v>2.04834</v>
      </c>
      <c r="GZ295">
        <v>2.6208499999999999</v>
      </c>
      <c r="HA295">
        <v>2.1972700000000001</v>
      </c>
      <c r="HB295">
        <v>2.2595200000000002</v>
      </c>
      <c r="HC295">
        <v>37.819499999999998</v>
      </c>
      <c r="HD295">
        <v>14.1671</v>
      </c>
      <c r="HE295">
        <v>18</v>
      </c>
      <c r="HF295">
        <v>707.20100000000002</v>
      </c>
      <c r="HG295">
        <v>769.57899999999995</v>
      </c>
      <c r="HH295">
        <v>30.999700000000001</v>
      </c>
      <c r="HI295">
        <v>32.314300000000003</v>
      </c>
      <c r="HJ295">
        <v>30.0001</v>
      </c>
      <c r="HK295">
        <v>32.284100000000002</v>
      </c>
      <c r="HL295">
        <v>32.299100000000003</v>
      </c>
      <c r="HM295">
        <v>90.368600000000001</v>
      </c>
      <c r="HN295">
        <v>17.2256</v>
      </c>
      <c r="HO295">
        <v>100</v>
      </c>
      <c r="HP295">
        <v>31</v>
      </c>
      <c r="HQ295">
        <v>1869.56</v>
      </c>
      <c r="HR295">
        <v>31.8779</v>
      </c>
      <c r="HS295">
        <v>99.009799999999998</v>
      </c>
      <c r="HT295">
        <v>97.689400000000006</v>
      </c>
    </row>
    <row r="296" spans="1:228" x14ac:dyDescent="0.2">
      <c r="A296">
        <v>281</v>
      </c>
      <c r="B296">
        <v>1678122658.5999999</v>
      </c>
      <c r="C296">
        <v>1118.099999904633</v>
      </c>
      <c r="D296" t="s">
        <v>921</v>
      </c>
      <c r="E296" t="s">
        <v>922</v>
      </c>
      <c r="F296">
        <v>4</v>
      </c>
      <c r="G296">
        <v>1678122656.2874999</v>
      </c>
      <c r="H296">
        <f t="shared" si="136"/>
        <v>1.6523960014268725E-3</v>
      </c>
      <c r="I296">
        <f t="shared" si="137"/>
        <v>1.6523960014268726</v>
      </c>
      <c r="J296">
        <f t="shared" si="138"/>
        <v>15.913239383670755</v>
      </c>
      <c r="K296">
        <f t="shared" si="139"/>
        <v>1833.3162500000001</v>
      </c>
      <c r="L296">
        <f t="shared" si="140"/>
        <v>1581.9444211303371</v>
      </c>
      <c r="M296">
        <f t="shared" si="141"/>
        <v>160.34880072446066</v>
      </c>
      <c r="N296">
        <f t="shared" si="142"/>
        <v>185.8283123664464</v>
      </c>
      <c r="O296">
        <f t="shared" si="143"/>
        <v>0.12173702457948717</v>
      </c>
      <c r="P296">
        <f t="shared" si="144"/>
        <v>2.7711525158751136</v>
      </c>
      <c r="Q296">
        <f t="shared" si="145"/>
        <v>0.11884216301647396</v>
      </c>
      <c r="R296">
        <f t="shared" si="146"/>
        <v>7.4530710168751513E-2</v>
      </c>
      <c r="S296">
        <f t="shared" si="147"/>
        <v>226.11476960936693</v>
      </c>
      <c r="T296">
        <f t="shared" si="148"/>
        <v>33.087499364285826</v>
      </c>
      <c r="U296">
        <f t="shared" si="149"/>
        <v>31.8317625</v>
      </c>
      <c r="V296">
        <f t="shared" si="150"/>
        <v>4.7298012973277359</v>
      </c>
      <c r="W296">
        <f t="shared" si="151"/>
        <v>70.161644030685366</v>
      </c>
      <c r="X296">
        <f t="shared" si="152"/>
        <v>3.376811488584444</v>
      </c>
      <c r="Y296">
        <f t="shared" si="153"/>
        <v>4.8129024558027567</v>
      </c>
      <c r="Z296">
        <f t="shared" si="154"/>
        <v>1.3529898087432919</v>
      </c>
      <c r="AA296">
        <f t="shared" si="155"/>
        <v>-72.870663662925082</v>
      </c>
      <c r="AB296">
        <f t="shared" si="156"/>
        <v>45.968012334232888</v>
      </c>
      <c r="AC296">
        <f t="shared" si="157"/>
        <v>3.7613577753312355</v>
      </c>
      <c r="AD296">
        <f t="shared" si="158"/>
        <v>202.97347605600598</v>
      </c>
      <c r="AE296">
        <f t="shared" si="159"/>
        <v>26.720899036824829</v>
      </c>
      <c r="AF296">
        <f t="shared" si="160"/>
        <v>1.6383123039601941</v>
      </c>
      <c r="AG296">
        <f t="shared" si="161"/>
        <v>15.913239383670755</v>
      </c>
      <c r="AH296">
        <v>1921.231541242131</v>
      </c>
      <c r="AI296">
        <v>1899.6142424242421</v>
      </c>
      <c r="AJ296">
        <v>1.7273269952608259</v>
      </c>
      <c r="AK296">
        <v>60.783550458012961</v>
      </c>
      <c r="AL296">
        <f t="shared" si="162"/>
        <v>1.6523960014268726</v>
      </c>
      <c r="AM296">
        <v>31.852338885553259</v>
      </c>
      <c r="AN296">
        <v>33.319504848484833</v>
      </c>
      <c r="AO296">
        <v>1.192738712694322E-3</v>
      </c>
      <c r="AP296">
        <v>100.31295513855321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47568.302548817381</v>
      </c>
      <c r="AV296">
        <f t="shared" si="166"/>
        <v>1200</v>
      </c>
      <c r="AW296">
        <f t="shared" si="167"/>
        <v>1025.924751092936</v>
      </c>
      <c r="AX296">
        <f t="shared" si="168"/>
        <v>0.85493729257744677</v>
      </c>
      <c r="AY296">
        <f t="shared" si="169"/>
        <v>0.18842897467447245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1678122656.2874999</v>
      </c>
      <c r="BF296">
        <v>1833.3162500000001</v>
      </c>
      <c r="BG296">
        <v>1860.7550000000001</v>
      </c>
      <c r="BH296">
        <v>33.314425</v>
      </c>
      <c r="BI296">
        <v>31.852474999999998</v>
      </c>
      <c r="BJ296">
        <v>1842.04125</v>
      </c>
      <c r="BK296">
        <v>33.057324999999999</v>
      </c>
      <c r="BL296">
        <v>649.98099999999999</v>
      </c>
      <c r="BM296">
        <v>101.262</v>
      </c>
      <c r="BN296">
        <v>9.9842162499999998E-2</v>
      </c>
      <c r="BO296">
        <v>32.139449999999997</v>
      </c>
      <c r="BP296">
        <v>31.8317625</v>
      </c>
      <c r="BQ296">
        <v>999.9</v>
      </c>
      <c r="BR296">
        <v>0</v>
      </c>
      <c r="BS296">
        <v>0</v>
      </c>
      <c r="BT296">
        <v>9009.53125</v>
      </c>
      <c r="BU296">
        <v>0</v>
      </c>
      <c r="BV296">
        <v>159.97412499999999</v>
      </c>
      <c r="BW296">
        <v>-27.440750000000001</v>
      </c>
      <c r="BX296">
        <v>1896.4949999999999</v>
      </c>
      <c r="BY296">
        <v>1921.9762499999999</v>
      </c>
      <c r="BZ296">
        <v>1.4619500000000001</v>
      </c>
      <c r="CA296">
        <v>1860.7550000000001</v>
      </c>
      <c r="CB296">
        <v>31.852474999999998</v>
      </c>
      <c r="CC296">
        <v>3.37348625</v>
      </c>
      <c r="CD296">
        <v>3.2254450000000001</v>
      </c>
      <c r="CE296">
        <v>25.996099999999998</v>
      </c>
      <c r="CF296">
        <v>25.2399375</v>
      </c>
      <c r="CG296">
        <v>1200</v>
      </c>
      <c r="CH296">
        <v>0.50000599999999995</v>
      </c>
      <c r="CI296">
        <v>0.49999399999999999</v>
      </c>
      <c r="CJ296">
        <v>0</v>
      </c>
      <c r="CK296">
        <v>1413.825</v>
      </c>
      <c r="CL296">
        <v>4.9990899999999998</v>
      </c>
      <c r="CM296">
        <v>15037.825000000001</v>
      </c>
      <c r="CN296">
        <v>9557.8662499999991</v>
      </c>
      <c r="CO296">
        <v>41.773249999999997</v>
      </c>
      <c r="CP296">
        <v>43.375</v>
      </c>
      <c r="CQ296">
        <v>42.561999999999998</v>
      </c>
      <c r="CR296">
        <v>42.515500000000003</v>
      </c>
      <c r="CS296">
        <v>43.061999999999998</v>
      </c>
      <c r="CT296">
        <v>597.50874999999996</v>
      </c>
      <c r="CU296">
        <v>597.49125000000004</v>
      </c>
      <c r="CV296">
        <v>0</v>
      </c>
      <c r="CW296">
        <v>1678122700.5999999</v>
      </c>
      <c r="CX296">
        <v>0</v>
      </c>
      <c r="CY296">
        <v>1678116306.0999999</v>
      </c>
      <c r="CZ296" t="s">
        <v>356</v>
      </c>
      <c r="DA296">
        <v>1678116302.5999999</v>
      </c>
      <c r="DB296">
        <v>1678116306.0999999</v>
      </c>
      <c r="DC296">
        <v>12</v>
      </c>
      <c r="DD296">
        <v>3.5000000000000003E-2</v>
      </c>
      <c r="DE296">
        <v>0.05</v>
      </c>
      <c r="DF296">
        <v>-6.1040000000000001</v>
      </c>
      <c r="DG296">
        <v>0.249</v>
      </c>
      <c r="DH296">
        <v>413</v>
      </c>
      <c r="DI296">
        <v>32</v>
      </c>
      <c r="DJ296">
        <v>0.5</v>
      </c>
      <c r="DK296">
        <v>0.15</v>
      </c>
      <c r="DL296">
        <v>-27.502492499999999</v>
      </c>
      <c r="DM296">
        <v>0.1613662288931019</v>
      </c>
      <c r="DN296">
        <v>0.1061151105816228</v>
      </c>
      <c r="DO296">
        <v>0</v>
      </c>
      <c r="DP296">
        <v>1.468451</v>
      </c>
      <c r="DQ296">
        <v>-0.2361586491557239</v>
      </c>
      <c r="DR296">
        <v>3.596306207763738E-2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371</v>
      </c>
      <c r="EA296">
        <v>3.2974399999999999</v>
      </c>
      <c r="EB296">
        <v>2.62527</v>
      </c>
      <c r="EC296">
        <v>0.27128200000000002</v>
      </c>
      <c r="ED296">
        <v>0.27117799999999997</v>
      </c>
      <c r="EE296">
        <v>0.137569</v>
      </c>
      <c r="EF296">
        <v>0.13228400000000001</v>
      </c>
      <c r="EG296">
        <v>21994.3</v>
      </c>
      <c r="EH296">
        <v>22314.5</v>
      </c>
      <c r="EI296">
        <v>28090.9</v>
      </c>
      <c r="EJ296">
        <v>29478.3</v>
      </c>
      <c r="EK296">
        <v>33364</v>
      </c>
      <c r="EL296">
        <v>35513.300000000003</v>
      </c>
      <c r="EM296">
        <v>39667.9</v>
      </c>
      <c r="EN296">
        <v>42122.1</v>
      </c>
      <c r="EO296">
        <v>2.2378499999999999</v>
      </c>
      <c r="EP296">
        <v>2.2173500000000002</v>
      </c>
      <c r="EQ296">
        <v>0.122346</v>
      </c>
      <c r="ER296">
        <v>0</v>
      </c>
      <c r="ES296">
        <v>29.845199999999998</v>
      </c>
      <c r="ET296">
        <v>999.9</v>
      </c>
      <c r="EU296">
        <v>75</v>
      </c>
      <c r="EV296">
        <v>32.700000000000003</v>
      </c>
      <c r="EW296">
        <v>36.791600000000003</v>
      </c>
      <c r="EX296">
        <v>56.942599999999999</v>
      </c>
      <c r="EY296">
        <v>-4.3469499999999996</v>
      </c>
      <c r="EZ296">
        <v>2</v>
      </c>
      <c r="FA296">
        <v>0.38622200000000001</v>
      </c>
      <c r="FB296">
        <v>-0.31989099999999998</v>
      </c>
      <c r="FC296">
        <v>20.275400000000001</v>
      </c>
      <c r="FD296">
        <v>5.2207299999999996</v>
      </c>
      <c r="FE296">
        <v>12.004099999999999</v>
      </c>
      <c r="FF296">
        <v>4.9870999999999999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1.86226</v>
      </c>
      <c r="FN296">
        <v>1.86429</v>
      </c>
      <c r="FO296">
        <v>1.8603499999999999</v>
      </c>
      <c r="FP296">
        <v>1.86111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-8.73</v>
      </c>
      <c r="GH296">
        <v>0.2571</v>
      </c>
      <c r="GI296">
        <v>-4.4273770621571362</v>
      </c>
      <c r="GJ296">
        <v>-4.6782648166075668E-3</v>
      </c>
      <c r="GK296">
        <v>2.0645039605938809E-6</v>
      </c>
      <c r="GL296">
        <v>-4.2957140779123221E-10</v>
      </c>
      <c r="GM296">
        <v>-7.2769555290842433E-2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105.9</v>
      </c>
      <c r="GV296">
        <v>105.9</v>
      </c>
      <c r="GW296">
        <v>4.53247</v>
      </c>
      <c r="GX296">
        <v>2.4523899999999998</v>
      </c>
      <c r="GY296">
        <v>2.04834</v>
      </c>
      <c r="GZ296">
        <v>2.6208499999999999</v>
      </c>
      <c r="HA296">
        <v>2.1972700000000001</v>
      </c>
      <c r="HB296">
        <v>2.32422</v>
      </c>
      <c r="HC296">
        <v>37.819499999999998</v>
      </c>
      <c r="HD296">
        <v>14.1846</v>
      </c>
      <c r="HE296">
        <v>18</v>
      </c>
      <c r="HF296">
        <v>707.07500000000005</v>
      </c>
      <c r="HG296">
        <v>769.726</v>
      </c>
      <c r="HH296">
        <v>30.9998</v>
      </c>
      <c r="HI296">
        <v>32.313699999999997</v>
      </c>
      <c r="HJ296">
        <v>30</v>
      </c>
      <c r="HK296">
        <v>32.284100000000002</v>
      </c>
      <c r="HL296">
        <v>32.299100000000003</v>
      </c>
      <c r="HM296">
        <v>90.612700000000004</v>
      </c>
      <c r="HN296">
        <v>17.2256</v>
      </c>
      <c r="HO296">
        <v>100</v>
      </c>
      <c r="HP296">
        <v>31</v>
      </c>
      <c r="HQ296">
        <v>1876.24</v>
      </c>
      <c r="HR296">
        <v>31.8779</v>
      </c>
      <c r="HS296">
        <v>99.008499999999998</v>
      </c>
      <c r="HT296">
        <v>97.689599999999999</v>
      </c>
    </row>
    <row r="297" spans="1:228" x14ac:dyDescent="0.2">
      <c r="A297">
        <v>282</v>
      </c>
      <c r="B297">
        <v>1678122662.5999999</v>
      </c>
      <c r="C297">
        <v>1122.099999904633</v>
      </c>
      <c r="D297" t="s">
        <v>923</v>
      </c>
      <c r="E297" t="s">
        <v>924</v>
      </c>
      <c r="F297">
        <v>4</v>
      </c>
      <c r="G297">
        <v>1678122660.5999999</v>
      </c>
      <c r="H297">
        <f t="shared" si="136"/>
        <v>1.6450043860257739E-3</v>
      </c>
      <c r="I297">
        <f t="shared" si="137"/>
        <v>1.6450043860257739</v>
      </c>
      <c r="J297">
        <f t="shared" si="138"/>
        <v>15.935275909155768</v>
      </c>
      <c r="K297">
        <f t="shared" si="139"/>
        <v>1840.474285714286</v>
      </c>
      <c r="L297">
        <f t="shared" si="140"/>
        <v>1587.5492820561888</v>
      </c>
      <c r="M297">
        <f t="shared" si="141"/>
        <v>160.9188727249124</v>
      </c>
      <c r="N297">
        <f t="shared" si="142"/>
        <v>186.55612816802551</v>
      </c>
      <c r="O297">
        <f t="shared" si="143"/>
        <v>0.12111036132033365</v>
      </c>
      <c r="P297">
        <f t="shared" si="144"/>
        <v>2.7654870918634646</v>
      </c>
      <c r="Q297">
        <f t="shared" si="145"/>
        <v>0.11823912840759933</v>
      </c>
      <c r="R297">
        <f t="shared" si="146"/>
        <v>7.4151754631185104E-2</v>
      </c>
      <c r="S297">
        <f t="shared" si="147"/>
        <v>226.11409594875417</v>
      </c>
      <c r="T297">
        <f t="shared" si="148"/>
        <v>33.096556708570503</v>
      </c>
      <c r="U297">
        <f t="shared" si="149"/>
        <v>31.83755714285714</v>
      </c>
      <c r="V297">
        <f t="shared" si="150"/>
        <v>4.7313547140182823</v>
      </c>
      <c r="W297">
        <f t="shared" si="151"/>
        <v>70.156086104937216</v>
      </c>
      <c r="X297">
        <f t="shared" si="152"/>
        <v>3.3775464463702645</v>
      </c>
      <c r="Y297">
        <f t="shared" si="153"/>
        <v>4.8143313486990129</v>
      </c>
      <c r="Z297">
        <f t="shared" si="154"/>
        <v>1.3538082676480179</v>
      </c>
      <c r="AA297">
        <f t="shared" si="155"/>
        <v>-72.544693423736632</v>
      </c>
      <c r="AB297">
        <f t="shared" si="156"/>
        <v>45.792831601082661</v>
      </c>
      <c r="AC297">
        <f t="shared" si="157"/>
        <v>3.7549036895695211</v>
      </c>
      <c r="AD297">
        <f t="shared" si="158"/>
        <v>203.11713781566974</v>
      </c>
      <c r="AE297">
        <f t="shared" si="159"/>
        <v>26.827623756395859</v>
      </c>
      <c r="AF297">
        <f t="shared" si="160"/>
        <v>1.6438317750237819</v>
      </c>
      <c r="AG297">
        <f t="shared" si="161"/>
        <v>15.935275909155768</v>
      </c>
      <c r="AH297">
        <v>1928.232909829997</v>
      </c>
      <c r="AI297">
        <v>1906.540787878788</v>
      </c>
      <c r="AJ297">
        <v>1.7421252312507789</v>
      </c>
      <c r="AK297">
        <v>60.783550458012961</v>
      </c>
      <c r="AL297">
        <f t="shared" si="162"/>
        <v>1.6450043860257739</v>
      </c>
      <c r="AM297">
        <v>31.854606554681041</v>
      </c>
      <c r="AN297">
        <v>33.321637575757563</v>
      </c>
      <c r="AO297">
        <v>1.2769086173221409E-4</v>
      </c>
      <c r="AP297">
        <v>100.31295513855321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47411.127143955564</v>
      </c>
      <c r="AV297">
        <f t="shared" si="166"/>
        <v>1199.995714285714</v>
      </c>
      <c r="AW297">
        <f t="shared" si="167"/>
        <v>1025.9211564501315</v>
      </c>
      <c r="AX297">
        <f t="shared" si="168"/>
        <v>0.8549373503894564</v>
      </c>
      <c r="AY297">
        <f t="shared" si="169"/>
        <v>0.18842908625165083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1678122660.5999999</v>
      </c>
      <c r="BF297">
        <v>1840.474285714286</v>
      </c>
      <c r="BG297">
        <v>1868.03</v>
      </c>
      <c r="BH297">
        <v>33.321271428571428</v>
      </c>
      <c r="BI297">
        <v>31.854500000000002</v>
      </c>
      <c r="BJ297">
        <v>1849.21</v>
      </c>
      <c r="BK297">
        <v>33.064142857142848</v>
      </c>
      <c r="BL297">
        <v>650.02242857142858</v>
      </c>
      <c r="BM297">
        <v>101.26300000000001</v>
      </c>
      <c r="BN297">
        <v>0.10007234285714291</v>
      </c>
      <c r="BO297">
        <v>32.144700000000007</v>
      </c>
      <c r="BP297">
        <v>31.83755714285714</v>
      </c>
      <c r="BQ297">
        <v>999.89999999999986</v>
      </c>
      <c r="BR297">
        <v>0</v>
      </c>
      <c r="BS297">
        <v>0</v>
      </c>
      <c r="BT297">
        <v>8979.3757142857139</v>
      </c>
      <c r="BU297">
        <v>0</v>
      </c>
      <c r="BV297">
        <v>153.92257142857139</v>
      </c>
      <c r="BW297">
        <v>-27.555428571428571</v>
      </c>
      <c r="BX297">
        <v>1903.9142857142861</v>
      </c>
      <c r="BY297">
        <v>1929.492857142857</v>
      </c>
      <c r="BZ297">
        <v>1.466765714285714</v>
      </c>
      <c r="CA297">
        <v>1868.03</v>
      </c>
      <c r="CB297">
        <v>31.854500000000002</v>
      </c>
      <c r="CC297">
        <v>3.3742100000000002</v>
      </c>
      <c r="CD297">
        <v>3.2256814285714279</v>
      </c>
      <c r="CE297">
        <v>25.999742857142859</v>
      </c>
      <c r="CF297">
        <v>25.241142857142851</v>
      </c>
      <c r="CG297">
        <v>1199.995714285714</v>
      </c>
      <c r="CH297">
        <v>0.50000599999999995</v>
      </c>
      <c r="CI297">
        <v>0.49999399999999999</v>
      </c>
      <c r="CJ297">
        <v>0</v>
      </c>
      <c r="CK297">
        <v>1412.8742857142861</v>
      </c>
      <c r="CL297">
        <v>4.9990899999999998</v>
      </c>
      <c r="CM297">
        <v>15025.21428571429</v>
      </c>
      <c r="CN297">
        <v>9557.8257142857146</v>
      </c>
      <c r="CO297">
        <v>41.776571428571422</v>
      </c>
      <c r="CP297">
        <v>43.375</v>
      </c>
      <c r="CQ297">
        <v>42.561999999999998</v>
      </c>
      <c r="CR297">
        <v>42.5</v>
      </c>
      <c r="CS297">
        <v>43.061999999999998</v>
      </c>
      <c r="CT297">
        <v>597.50428571428563</v>
      </c>
      <c r="CU297">
        <v>597.49142857142851</v>
      </c>
      <c r="CV297">
        <v>0</v>
      </c>
      <c r="CW297">
        <v>1678122704.8</v>
      </c>
      <c r="CX297">
        <v>0</v>
      </c>
      <c r="CY297">
        <v>1678116306.0999999</v>
      </c>
      <c r="CZ297" t="s">
        <v>356</v>
      </c>
      <c r="DA297">
        <v>1678116302.5999999</v>
      </c>
      <c r="DB297">
        <v>1678116306.0999999</v>
      </c>
      <c r="DC297">
        <v>12</v>
      </c>
      <c r="DD297">
        <v>3.5000000000000003E-2</v>
      </c>
      <c r="DE297">
        <v>0.05</v>
      </c>
      <c r="DF297">
        <v>-6.1040000000000001</v>
      </c>
      <c r="DG297">
        <v>0.249</v>
      </c>
      <c r="DH297">
        <v>413</v>
      </c>
      <c r="DI297">
        <v>32</v>
      </c>
      <c r="DJ297">
        <v>0.5</v>
      </c>
      <c r="DK297">
        <v>0.15</v>
      </c>
      <c r="DL297">
        <v>-27.51820731707317</v>
      </c>
      <c r="DM297">
        <v>0.1702222996514704</v>
      </c>
      <c r="DN297">
        <v>9.3697909470507518E-2</v>
      </c>
      <c r="DO297">
        <v>0</v>
      </c>
      <c r="DP297">
        <v>1.458327317073171</v>
      </c>
      <c r="DQ297">
        <v>-2.5855609756096191E-2</v>
      </c>
      <c r="DR297">
        <v>2.601434773204692E-2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3.29765</v>
      </c>
      <c r="EB297">
        <v>2.6252399999999998</v>
      </c>
      <c r="EC297">
        <v>0.27185100000000001</v>
      </c>
      <c r="ED297">
        <v>0.27173700000000001</v>
      </c>
      <c r="EE297">
        <v>0.13758100000000001</v>
      </c>
      <c r="EF297">
        <v>0.13228899999999999</v>
      </c>
      <c r="EG297">
        <v>21977.1</v>
      </c>
      <c r="EH297">
        <v>22297.3</v>
      </c>
      <c r="EI297">
        <v>28090.9</v>
      </c>
      <c r="EJ297">
        <v>29478.2</v>
      </c>
      <c r="EK297">
        <v>33363.599999999999</v>
      </c>
      <c r="EL297">
        <v>35513.1</v>
      </c>
      <c r="EM297">
        <v>39667.9</v>
      </c>
      <c r="EN297">
        <v>42122.1</v>
      </c>
      <c r="EO297">
        <v>2.2380499999999999</v>
      </c>
      <c r="EP297">
        <v>2.2171799999999999</v>
      </c>
      <c r="EQ297">
        <v>0.122875</v>
      </c>
      <c r="ER297">
        <v>0</v>
      </c>
      <c r="ES297">
        <v>29.843299999999999</v>
      </c>
      <c r="ET297">
        <v>999.9</v>
      </c>
      <c r="EU297">
        <v>75</v>
      </c>
      <c r="EV297">
        <v>32.700000000000003</v>
      </c>
      <c r="EW297">
        <v>36.7913</v>
      </c>
      <c r="EX297">
        <v>56.7926</v>
      </c>
      <c r="EY297">
        <v>-4.4671500000000002</v>
      </c>
      <c r="EZ297">
        <v>2</v>
      </c>
      <c r="FA297">
        <v>0.38625799999999999</v>
      </c>
      <c r="FB297">
        <v>-0.32168000000000002</v>
      </c>
      <c r="FC297">
        <v>20.275400000000001</v>
      </c>
      <c r="FD297">
        <v>5.2198399999999996</v>
      </c>
      <c r="FE297">
        <v>12.0044</v>
      </c>
      <c r="FF297">
        <v>4.9868499999999996</v>
      </c>
      <c r="FG297">
        <v>3.2845300000000002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1.8622799999999999</v>
      </c>
      <c r="FN297">
        <v>1.8643099999999999</v>
      </c>
      <c r="FO297">
        <v>1.8603499999999999</v>
      </c>
      <c r="FP297">
        <v>1.8611</v>
      </c>
      <c r="FQ297">
        <v>1.8602000000000001</v>
      </c>
      <c r="FR297">
        <v>1.86189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-8.74</v>
      </c>
      <c r="GH297">
        <v>0.25719999999999998</v>
      </c>
      <c r="GI297">
        <v>-4.4273770621571362</v>
      </c>
      <c r="GJ297">
        <v>-4.6782648166075668E-3</v>
      </c>
      <c r="GK297">
        <v>2.0645039605938809E-6</v>
      </c>
      <c r="GL297">
        <v>-4.2957140779123221E-10</v>
      </c>
      <c r="GM297">
        <v>-7.2769555290842433E-2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106</v>
      </c>
      <c r="GV297">
        <v>105.9</v>
      </c>
      <c r="GW297">
        <v>4.5422399999999996</v>
      </c>
      <c r="GX297">
        <v>2.4694799999999999</v>
      </c>
      <c r="GY297">
        <v>2.04834</v>
      </c>
      <c r="GZ297">
        <v>2.6220699999999999</v>
      </c>
      <c r="HA297">
        <v>2.1972700000000001</v>
      </c>
      <c r="HB297">
        <v>2.34375</v>
      </c>
      <c r="HC297">
        <v>37.819499999999998</v>
      </c>
      <c r="HD297">
        <v>14.193300000000001</v>
      </c>
      <c r="HE297">
        <v>18</v>
      </c>
      <c r="HF297">
        <v>707.24300000000005</v>
      </c>
      <c r="HG297">
        <v>769.55399999999997</v>
      </c>
      <c r="HH297">
        <v>30.999700000000001</v>
      </c>
      <c r="HI297">
        <v>32.313699999999997</v>
      </c>
      <c r="HJ297">
        <v>30.0001</v>
      </c>
      <c r="HK297">
        <v>32.284100000000002</v>
      </c>
      <c r="HL297">
        <v>32.299100000000003</v>
      </c>
      <c r="HM297">
        <v>90.862799999999993</v>
      </c>
      <c r="HN297">
        <v>17.2256</v>
      </c>
      <c r="HO297">
        <v>100</v>
      </c>
      <c r="HP297">
        <v>31</v>
      </c>
      <c r="HQ297">
        <v>1882.92</v>
      </c>
      <c r="HR297">
        <v>31.8779</v>
      </c>
      <c r="HS297">
        <v>99.008399999999995</v>
      </c>
      <c r="HT297">
        <v>97.689499999999995</v>
      </c>
    </row>
    <row r="298" spans="1:228" x14ac:dyDescent="0.2">
      <c r="A298">
        <v>283</v>
      </c>
      <c r="B298">
        <v>1678122666.5999999</v>
      </c>
      <c r="C298">
        <v>1126.099999904633</v>
      </c>
      <c r="D298" t="s">
        <v>925</v>
      </c>
      <c r="E298" t="s">
        <v>926</v>
      </c>
      <c r="F298">
        <v>4</v>
      </c>
      <c r="G298">
        <v>1678122664.2874999</v>
      </c>
      <c r="H298">
        <f t="shared" si="136"/>
        <v>1.6498267345651742E-3</v>
      </c>
      <c r="I298">
        <f t="shared" si="137"/>
        <v>1.6498267345651743</v>
      </c>
      <c r="J298">
        <f t="shared" si="138"/>
        <v>16.001511041989843</v>
      </c>
      <c r="K298">
        <f t="shared" si="139"/>
        <v>1846.6724999999999</v>
      </c>
      <c r="L298">
        <f t="shared" si="140"/>
        <v>1593.3857768529931</v>
      </c>
      <c r="M298">
        <f t="shared" si="141"/>
        <v>161.50922006146524</v>
      </c>
      <c r="N298">
        <f t="shared" si="142"/>
        <v>187.18294057640091</v>
      </c>
      <c r="O298">
        <f t="shared" si="143"/>
        <v>0.12148610025140903</v>
      </c>
      <c r="P298">
        <f t="shared" si="144"/>
        <v>2.7692757475494774</v>
      </c>
      <c r="Q298">
        <f t="shared" si="145"/>
        <v>0.1186011040160308</v>
      </c>
      <c r="R298">
        <f t="shared" si="146"/>
        <v>7.437918918419878E-2</v>
      </c>
      <c r="S298">
        <f t="shared" si="147"/>
        <v>226.11558523444961</v>
      </c>
      <c r="T298">
        <f t="shared" si="148"/>
        <v>33.098105535617549</v>
      </c>
      <c r="U298">
        <f t="shared" si="149"/>
        <v>31.838100000000001</v>
      </c>
      <c r="V298">
        <f t="shared" si="150"/>
        <v>4.7315002648679156</v>
      </c>
      <c r="W298">
        <f t="shared" si="151"/>
        <v>70.146933797593533</v>
      </c>
      <c r="X298">
        <f t="shared" si="152"/>
        <v>3.3778816100205731</v>
      </c>
      <c r="Y298">
        <f t="shared" si="153"/>
        <v>4.8154372930502269</v>
      </c>
      <c r="Z298">
        <f t="shared" si="154"/>
        <v>1.3536186548473426</v>
      </c>
      <c r="AA298">
        <f t="shared" si="155"/>
        <v>-72.757358994324179</v>
      </c>
      <c r="AB298">
        <f t="shared" si="156"/>
        <v>46.381039562676975</v>
      </c>
      <c r="AC298">
        <f t="shared" si="157"/>
        <v>3.7980183119814424</v>
      </c>
      <c r="AD298">
        <f t="shared" si="158"/>
        <v>203.53728411478386</v>
      </c>
      <c r="AE298">
        <f t="shared" si="159"/>
        <v>26.814853666867819</v>
      </c>
      <c r="AF298">
        <f t="shared" si="160"/>
        <v>1.6455829335189598</v>
      </c>
      <c r="AG298">
        <f t="shared" si="161"/>
        <v>16.001511041989843</v>
      </c>
      <c r="AH298">
        <v>1935.191698136425</v>
      </c>
      <c r="AI298">
        <v>1913.4760606060611</v>
      </c>
      <c r="AJ298">
        <v>1.731540506586583</v>
      </c>
      <c r="AK298">
        <v>60.783550458012961</v>
      </c>
      <c r="AL298">
        <f t="shared" si="162"/>
        <v>1.6498267345651743</v>
      </c>
      <c r="AM298">
        <v>31.856061342207589</v>
      </c>
      <c r="AN298">
        <v>33.327187272727279</v>
      </c>
      <c r="AO298">
        <v>1.595298502626327E-4</v>
      </c>
      <c r="AP298">
        <v>100.31295513855321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47515.037601395183</v>
      </c>
      <c r="AV298">
        <f t="shared" si="166"/>
        <v>1200.0037500000001</v>
      </c>
      <c r="AW298">
        <f t="shared" si="167"/>
        <v>1025.9280135929789</v>
      </c>
      <c r="AX298">
        <f t="shared" si="168"/>
        <v>0.85493733964829599</v>
      </c>
      <c r="AY298">
        <f t="shared" si="169"/>
        <v>0.18842906552121158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1678122664.2874999</v>
      </c>
      <c r="BF298">
        <v>1846.6724999999999</v>
      </c>
      <c r="BG298">
        <v>1874.22875</v>
      </c>
      <c r="BH298">
        <v>33.324837500000001</v>
      </c>
      <c r="BI298">
        <v>31.856512500000001</v>
      </c>
      <c r="BJ298">
        <v>1855.415</v>
      </c>
      <c r="BK298">
        <v>33.067662499999997</v>
      </c>
      <c r="BL298">
        <v>650.02400000000011</v>
      </c>
      <c r="BM298">
        <v>101.26237500000001</v>
      </c>
      <c r="BN298">
        <v>9.9908012500000004E-2</v>
      </c>
      <c r="BO298">
        <v>32.148762499999997</v>
      </c>
      <c r="BP298">
        <v>31.838100000000001</v>
      </c>
      <c r="BQ298">
        <v>999.9</v>
      </c>
      <c r="BR298">
        <v>0</v>
      </c>
      <c r="BS298">
        <v>0</v>
      </c>
      <c r="BT298">
        <v>8999.53125</v>
      </c>
      <c r="BU298">
        <v>0</v>
      </c>
      <c r="BV298">
        <v>149.99687499999999</v>
      </c>
      <c r="BW298">
        <v>-27.558412499999999</v>
      </c>
      <c r="BX298">
        <v>1910.3325</v>
      </c>
      <c r="BY298">
        <v>1935.9024999999999</v>
      </c>
      <c r="BZ298">
        <v>1.4683124999999999</v>
      </c>
      <c r="CA298">
        <v>1874.22875</v>
      </c>
      <c r="CB298">
        <v>31.856512500000001</v>
      </c>
      <c r="CC298">
        <v>3.3745512500000001</v>
      </c>
      <c r="CD298">
        <v>3.2258662500000002</v>
      </c>
      <c r="CE298">
        <v>26.001462499999999</v>
      </c>
      <c r="CF298">
        <v>25.242125000000001</v>
      </c>
      <c r="CG298">
        <v>1200.0037500000001</v>
      </c>
      <c r="CH298">
        <v>0.50000599999999995</v>
      </c>
      <c r="CI298">
        <v>0.49999399999999999</v>
      </c>
      <c r="CJ298">
        <v>0</v>
      </c>
      <c r="CK298">
        <v>1412.07125</v>
      </c>
      <c r="CL298">
        <v>4.9990899999999998</v>
      </c>
      <c r="CM298">
        <v>15015.5625</v>
      </c>
      <c r="CN298">
        <v>9557.8987500000003</v>
      </c>
      <c r="CO298">
        <v>41.75</v>
      </c>
      <c r="CP298">
        <v>43.375</v>
      </c>
      <c r="CQ298">
        <v>42.561999999999998</v>
      </c>
      <c r="CR298">
        <v>42.515500000000003</v>
      </c>
      <c r="CS298">
        <v>43.061999999999998</v>
      </c>
      <c r="CT298">
        <v>597.50874999999996</v>
      </c>
      <c r="CU298">
        <v>597.495</v>
      </c>
      <c r="CV298">
        <v>0</v>
      </c>
      <c r="CW298">
        <v>1678122708.4000001</v>
      </c>
      <c r="CX298">
        <v>0</v>
      </c>
      <c r="CY298">
        <v>1678116306.0999999</v>
      </c>
      <c r="CZ298" t="s">
        <v>356</v>
      </c>
      <c r="DA298">
        <v>1678116302.5999999</v>
      </c>
      <c r="DB298">
        <v>1678116306.0999999</v>
      </c>
      <c r="DC298">
        <v>12</v>
      </c>
      <c r="DD298">
        <v>3.5000000000000003E-2</v>
      </c>
      <c r="DE298">
        <v>0.05</v>
      </c>
      <c r="DF298">
        <v>-6.1040000000000001</v>
      </c>
      <c r="DG298">
        <v>0.249</v>
      </c>
      <c r="DH298">
        <v>413</v>
      </c>
      <c r="DI298">
        <v>32</v>
      </c>
      <c r="DJ298">
        <v>0.5</v>
      </c>
      <c r="DK298">
        <v>0.15</v>
      </c>
      <c r="DL298">
        <v>-27.508719512195121</v>
      </c>
      <c r="DM298">
        <v>-0.35289616724739847</v>
      </c>
      <c r="DN298">
        <v>7.5317533408804871E-2</v>
      </c>
      <c r="DO298">
        <v>0</v>
      </c>
      <c r="DP298">
        <v>1.453711463414634</v>
      </c>
      <c r="DQ298">
        <v>0.15208745644599519</v>
      </c>
      <c r="DR298">
        <v>1.636309478763567E-2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371</v>
      </c>
      <c r="EA298">
        <v>3.2974600000000001</v>
      </c>
      <c r="EB298">
        <v>2.62513</v>
      </c>
      <c r="EC298">
        <v>0.27241100000000001</v>
      </c>
      <c r="ED298">
        <v>0.27229199999999998</v>
      </c>
      <c r="EE298">
        <v>0.13758300000000001</v>
      </c>
      <c r="EF298">
        <v>0.132299</v>
      </c>
      <c r="EG298">
        <v>21959.9</v>
      </c>
      <c r="EH298">
        <v>22280.400000000001</v>
      </c>
      <c r="EI298">
        <v>28090.6</v>
      </c>
      <c r="EJ298">
        <v>29478.400000000001</v>
      </c>
      <c r="EK298">
        <v>33363.199999999997</v>
      </c>
      <c r="EL298">
        <v>35512.800000000003</v>
      </c>
      <c r="EM298">
        <v>39667.5</v>
      </c>
      <c r="EN298">
        <v>42122.2</v>
      </c>
      <c r="EO298">
        <v>2.2379500000000001</v>
      </c>
      <c r="EP298">
        <v>2.2172999999999998</v>
      </c>
      <c r="EQ298">
        <v>0.122584</v>
      </c>
      <c r="ER298">
        <v>0</v>
      </c>
      <c r="ES298">
        <v>29.842700000000001</v>
      </c>
      <c r="ET298">
        <v>999.9</v>
      </c>
      <c r="EU298">
        <v>75</v>
      </c>
      <c r="EV298">
        <v>32.700000000000003</v>
      </c>
      <c r="EW298">
        <v>36.790999999999997</v>
      </c>
      <c r="EX298">
        <v>56.852600000000002</v>
      </c>
      <c r="EY298">
        <v>-4.2868599999999999</v>
      </c>
      <c r="EZ298">
        <v>2</v>
      </c>
      <c r="FA298">
        <v>0.38628600000000002</v>
      </c>
      <c r="FB298">
        <v>-0.32285700000000001</v>
      </c>
      <c r="FC298">
        <v>20.275400000000001</v>
      </c>
      <c r="FD298">
        <v>5.2207299999999996</v>
      </c>
      <c r="FE298">
        <v>12.0046</v>
      </c>
      <c r="FF298">
        <v>4.9871999999999996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1.8622700000000001</v>
      </c>
      <c r="FN298">
        <v>1.8643099999999999</v>
      </c>
      <c r="FO298">
        <v>1.8603499999999999</v>
      </c>
      <c r="FP298">
        <v>1.8610899999999999</v>
      </c>
      <c r="FQ298">
        <v>1.8602000000000001</v>
      </c>
      <c r="FR298">
        <v>1.86189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-8.75</v>
      </c>
      <c r="GH298">
        <v>0.25719999999999998</v>
      </c>
      <c r="GI298">
        <v>-4.4273770621571362</v>
      </c>
      <c r="GJ298">
        <v>-4.6782648166075668E-3</v>
      </c>
      <c r="GK298">
        <v>2.0645039605938809E-6</v>
      </c>
      <c r="GL298">
        <v>-4.2957140779123221E-10</v>
      </c>
      <c r="GM298">
        <v>-7.2769555290842433E-2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106.1</v>
      </c>
      <c r="GV298">
        <v>106</v>
      </c>
      <c r="GW298">
        <v>4.5556599999999996</v>
      </c>
      <c r="GX298">
        <v>2.47559</v>
      </c>
      <c r="GY298">
        <v>2.04834</v>
      </c>
      <c r="GZ298">
        <v>2.6220699999999999</v>
      </c>
      <c r="HA298">
        <v>2.1972700000000001</v>
      </c>
      <c r="HB298">
        <v>2.3059099999999999</v>
      </c>
      <c r="HC298">
        <v>37.819499999999998</v>
      </c>
      <c r="HD298">
        <v>14.175800000000001</v>
      </c>
      <c r="HE298">
        <v>18</v>
      </c>
      <c r="HF298">
        <v>707.15899999999999</v>
      </c>
      <c r="HG298">
        <v>769.67700000000002</v>
      </c>
      <c r="HH298">
        <v>30.999700000000001</v>
      </c>
      <c r="HI298">
        <v>32.313699999999997</v>
      </c>
      <c r="HJ298">
        <v>30.0001</v>
      </c>
      <c r="HK298">
        <v>32.284100000000002</v>
      </c>
      <c r="HL298">
        <v>32.299100000000003</v>
      </c>
      <c r="HM298">
        <v>91.111599999999996</v>
      </c>
      <c r="HN298">
        <v>17.2256</v>
      </c>
      <c r="HO298">
        <v>100</v>
      </c>
      <c r="HP298">
        <v>31</v>
      </c>
      <c r="HQ298">
        <v>1889.77</v>
      </c>
      <c r="HR298">
        <v>31.8779</v>
      </c>
      <c r="HS298">
        <v>99.007400000000004</v>
      </c>
      <c r="HT298">
        <v>97.689899999999994</v>
      </c>
    </row>
    <row r="299" spans="1:228" x14ac:dyDescent="0.2">
      <c r="A299">
        <v>284</v>
      </c>
      <c r="B299">
        <v>1678122670.5999999</v>
      </c>
      <c r="C299">
        <v>1130.099999904633</v>
      </c>
      <c r="D299" t="s">
        <v>927</v>
      </c>
      <c r="E299" t="s">
        <v>928</v>
      </c>
      <c r="F299">
        <v>4</v>
      </c>
      <c r="G299">
        <v>1678122668.5999999</v>
      </c>
      <c r="H299">
        <f t="shared" si="136"/>
        <v>1.6421636417387308E-3</v>
      </c>
      <c r="I299">
        <f t="shared" si="137"/>
        <v>1.6421636417387309</v>
      </c>
      <c r="J299">
        <f t="shared" si="138"/>
        <v>15.770294159564335</v>
      </c>
      <c r="K299">
        <f t="shared" si="139"/>
        <v>1853.8842857142861</v>
      </c>
      <c r="L299">
        <f t="shared" si="140"/>
        <v>1602.6539187947037</v>
      </c>
      <c r="M299">
        <f t="shared" si="141"/>
        <v>162.45117639484562</v>
      </c>
      <c r="N299">
        <f t="shared" si="142"/>
        <v>187.91685440154123</v>
      </c>
      <c r="O299">
        <f t="shared" si="143"/>
        <v>0.12096830787368358</v>
      </c>
      <c r="P299">
        <f t="shared" si="144"/>
        <v>2.7700953941351036</v>
      </c>
      <c r="Q299">
        <f t="shared" si="145"/>
        <v>0.11810836481017957</v>
      </c>
      <c r="R299">
        <f t="shared" si="146"/>
        <v>7.4069050929593747E-2</v>
      </c>
      <c r="S299">
        <f t="shared" si="147"/>
        <v>226.11778423440751</v>
      </c>
      <c r="T299">
        <f t="shared" si="148"/>
        <v>33.10131604513834</v>
      </c>
      <c r="U299">
        <f t="shared" si="149"/>
        <v>31.83624285714286</v>
      </c>
      <c r="V299">
        <f t="shared" si="150"/>
        <v>4.7310023438941586</v>
      </c>
      <c r="W299">
        <f t="shared" si="151"/>
        <v>70.144508241217707</v>
      </c>
      <c r="X299">
        <f t="shared" si="152"/>
        <v>3.378025703419802</v>
      </c>
      <c r="Y299">
        <f t="shared" si="153"/>
        <v>4.8158092317123637</v>
      </c>
      <c r="Z299">
        <f t="shared" si="154"/>
        <v>1.3529766404743566</v>
      </c>
      <c r="AA299">
        <f t="shared" si="155"/>
        <v>-72.419416600678034</v>
      </c>
      <c r="AB299">
        <f t="shared" si="156"/>
        <v>46.876126640407151</v>
      </c>
      <c r="AC299">
        <f t="shared" si="157"/>
        <v>3.8374146154253501</v>
      </c>
      <c r="AD299">
        <f t="shared" si="158"/>
        <v>204.41190888956197</v>
      </c>
      <c r="AE299">
        <f t="shared" si="159"/>
        <v>26.695326694804574</v>
      </c>
      <c r="AF299">
        <f t="shared" si="160"/>
        <v>1.6433359495126612</v>
      </c>
      <c r="AG299">
        <f t="shared" si="161"/>
        <v>15.770294159564335</v>
      </c>
      <c r="AH299">
        <v>1941.956178340982</v>
      </c>
      <c r="AI299">
        <v>1920.4230303030311</v>
      </c>
      <c r="AJ299">
        <v>1.741421613408231</v>
      </c>
      <c r="AK299">
        <v>60.783550458012961</v>
      </c>
      <c r="AL299">
        <f t="shared" si="162"/>
        <v>1.6421636417387309</v>
      </c>
      <c r="AM299">
        <v>31.85948528637763</v>
      </c>
      <c r="AN299">
        <v>33.324832727272707</v>
      </c>
      <c r="AO299">
        <v>-1.0433165104238731E-6</v>
      </c>
      <c r="AP299">
        <v>100.31295513855321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47537.462910976021</v>
      </c>
      <c r="AV299">
        <f t="shared" si="166"/>
        <v>1200.015714285714</v>
      </c>
      <c r="AW299">
        <f t="shared" si="167"/>
        <v>1025.9382135929568</v>
      </c>
      <c r="AX299">
        <f t="shared" si="168"/>
        <v>0.8549373157197584</v>
      </c>
      <c r="AY299">
        <f t="shared" si="169"/>
        <v>0.188429019339134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1678122668.5999999</v>
      </c>
      <c r="BF299">
        <v>1853.8842857142861</v>
      </c>
      <c r="BG299">
        <v>1881.3385714285721</v>
      </c>
      <c r="BH299">
        <v>33.325742857142863</v>
      </c>
      <c r="BI299">
        <v>31.859357142857139</v>
      </c>
      <c r="BJ299">
        <v>1862.6371428571431</v>
      </c>
      <c r="BK299">
        <v>33.068585714285717</v>
      </c>
      <c r="BL299">
        <v>649.99428571428564</v>
      </c>
      <c r="BM299">
        <v>101.26385714285711</v>
      </c>
      <c r="BN299">
        <v>9.9995957142857139E-2</v>
      </c>
      <c r="BO299">
        <v>32.150128571428567</v>
      </c>
      <c r="BP299">
        <v>31.83624285714286</v>
      </c>
      <c r="BQ299">
        <v>999.89999999999986</v>
      </c>
      <c r="BR299">
        <v>0</v>
      </c>
      <c r="BS299">
        <v>0</v>
      </c>
      <c r="BT299">
        <v>9003.7514285714278</v>
      </c>
      <c r="BU299">
        <v>0</v>
      </c>
      <c r="BV299">
        <v>145.89614285714291</v>
      </c>
      <c r="BW299">
        <v>-27.455157142857139</v>
      </c>
      <c r="BX299">
        <v>1917.795714285714</v>
      </c>
      <c r="BY299">
        <v>1943.25</v>
      </c>
      <c r="BZ299">
        <v>1.4663785714285711</v>
      </c>
      <c r="CA299">
        <v>1881.3385714285721</v>
      </c>
      <c r="CB299">
        <v>31.859357142857139</v>
      </c>
      <c r="CC299">
        <v>3.374694285714285</v>
      </c>
      <c r="CD299">
        <v>3.2262028571428569</v>
      </c>
      <c r="CE299">
        <v>26.00215714285714</v>
      </c>
      <c r="CF299">
        <v>25.243871428571431</v>
      </c>
      <c r="CG299">
        <v>1200.015714285714</v>
      </c>
      <c r="CH299">
        <v>0.50000599999999995</v>
      </c>
      <c r="CI299">
        <v>0.49999399999999999</v>
      </c>
      <c r="CJ299">
        <v>0</v>
      </c>
      <c r="CK299">
        <v>1411.21</v>
      </c>
      <c r="CL299">
        <v>4.9990899999999998</v>
      </c>
      <c r="CM299">
        <v>15005.04285714286</v>
      </c>
      <c r="CN299">
        <v>9557.9771428571439</v>
      </c>
      <c r="CO299">
        <v>41.767714285714291</v>
      </c>
      <c r="CP299">
        <v>43.375</v>
      </c>
      <c r="CQ299">
        <v>42.561999999999998</v>
      </c>
      <c r="CR299">
        <v>42.5</v>
      </c>
      <c r="CS299">
        <v>43.061999999999998</v>
      </c>
      <c r="CT299">
        <v>597.51571428571435</v>
      </c>
      <c r="CU299">
        <v>597.5</v>
      </c>
      <c r="CV299">
        <v>0</v>
      </c>
      <c r="CW299">
        <v>1678122712.5999999</v>
      </c>
      <c r="CX299">
        <v>0</v>
      </c>
      <c r="CY299">
        <v>1678116306.0999999</v>
      </c>
      <c r="CZ299" t="s">
        <v>356</v>
      </c>
      <c r="DA299">
        <v>1678116302.5999999</v>
      </c>
      <c r="DB299">
        <v>1678116306.0999999</v>
      </c>
      <c r="DC299">
        <v>12</v>
      </c>
      <c r="DD299">
        <v>3.5000000000000003E-2</v>
      </c>
      <c r="DE299">
        <v>0.05</v>
      </c>
      <c r="DF299">
        <v>-6.1040000000000001</v>
      </c>
      <c r="DG299">
        <v>0.249</v>
      </c>
      <c r="DH299">
        <v>413</v>
      </c>
      <c r="DI299">
        <v>32</v>
      </c>
      <c r="DJ299">
        <v>0.5</v>
      </c>
      <c r="DK299">
        <v>0.15</v>
      </c>
      <c r="DL299">
        <v>-27.514697560975609</v>
      </c>
      <c r="DM299">
        <v>0.1008355400696674</v>
      </c>
      <c r="DN299">
        <v>6.8703986776090367E-2</v>
      </c>
      <c r="DO299">
        <v>0</v>
      </c>
      <c r="DP299">
        <v>1.4618507317073171</v>
      </c>
      <c r="DQ299">
        <v>6.7928362369339759E-2</v>
      </c>
      <c r="DR299">
        <v>8.1127065016354284E-3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3.2974999999999999</v>
      </c>
      <c r="EB299">
        <v>2.62534</v>
      </c>
      <c r="EC299">
        <v>0.27298099999999997</v>
      </c>
      <c r="ED299">
        <v>0.27285300000000001</v>
      </c>
      <c r="EE299">
        <v>0.13758799999999999</v>
      </c>
      <c r="EF299">
        <v>0.13230500000000001</v>
      </c>
      <c r="EG299">
        <v>21942.5</v>
      </c>
      <c r="EH299">
        <v>22262.6</v>
      </c>
      <c r="EI299">
        <v>28090.400000000001</v>
      </c>
      <c r="EJ299">
        <v>29477.7</v>
      </c>
      <c r="EK299">
        <v>33362.9</v>
      </c>
      <c r="EL299">
        <v>35511.9</v>
      </c>
      <c r="EM299">
        <v>39667.300000000003</v>
      </c>
      <c r="EN299">
        <v>42121.4</v>
      </c>
      <c r="EO299">
        <v>2.2380499999999999</v>
      </c>
      <c r="EP299">
        <v>2.2174</v>
      </c>
      <c r="EQ299">
        <v>0.122644</v>
      </c>
      <c r="ER299">
        <v>0</v>
      </c>
      <c r="ES299">
        <v>29.840699999999998</v>
      </c>
      <c r="ET299">
        <v>999.9</v>
      </c>
      <c r="EU299">
        <v>75</v>
      </c>
      <c r="EV299">
        <v>32.700000000000003</v>
      </c>
      <c r="EW299">
        <v>36.7911</v>
      </c>
      <c r="EX299">
        <v>56.942599999999999</v>
      </c>
      <c r="EY299">
        <v>-4.3589700000000002</v>
      </c>
      <c r="EZ299">
        <v>2</v>
      </c>
      <c r="FA299">
        <v>0.38625999999999999</v>
      </c>
      <c r="FB299">
        <v>-0.32404699999999997</v>
      </c>
      <c r="FC299">
        <v>20.275300000000001</v>
      </c>
      <c r="FD299">
        <v>5.2202799999999998</v>
      </c>
      <c r="FE299">
        <v>12.004300000000001</v>
      </c>
      <c r="FF299">
        <v>4.98705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1.8622799999999999</v>
      </c>
      <c r="FN299">
        <v>1.8643000000000001</v>
      </c>
      <c r="FO299">
        <v>1.8603499999999999</v>
      </c>
      <c r="FP299">
        <v>1.8611</v>
      </c>
      <c r="FQ299">
        <v>1.8602000000000001</v>
      </c>
      <c r="FR299">
        <v>1.86189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-8.76</v>
      </c>
      <c r="GH299">
        <v>0.25719999999999998</v>
      </c>
      <c r="GI299">
        <v>-4.4273770621571362</v>
      </c>
      <c r="GJ299">
        <v>-4.6782648166075668E-3</v>
      </c>
      <c r="GK299">
        <v>2.0645039605938809E-6</v>
      </c>
      <c r="GL299">
        <v>-4.2957140779123221E-10</v>
      </c>
      <c r="GM299">
        <v>-7.2769555290842433E-2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106.1</v>
      </c>
      <c r="GV299">
        <v>106.1</v>
      </c>
      <c r="GW299">
        <v>4.5666500000000001</v>
      </c>
      <c r="GX299">
        <v>2.47925</v>
      </c>
      <c r="GY299">
        <v>2.04834</v>
      </c>
      <c r="GZ299">
        <v>2.6220699999999999</v>
      </c>
      <c r="HA299">
        <v>2.1972700000000001</v>
      </c>
      <c r="HB299">
        <v>2.3327599999999999</v>
      </c>
      <c r="HC299">
        <v>37.819499999999998</v>
      </c>
      <c r="HD299">
        <v>14.193300000000001</v>
      </c>
      <c r="HE299">
        <v>18</v>
      </c>
      <c r="HF299">
        <v>707.24300000000005</v>
      </c>
      <c r="HG299">
        <v>769.77499999999998</v>
      </c>
      <c r="HH299">
        <v>30.999700000000001</v>
      </c>
      <c r="HI299">
        <v>32.313699999999997</v>
      </c>
      <c r="HJ299">
        <v>30</v>
      </c>
      <c r="HK299">
        <v>32.284100000000002</v>
      </c>
      <c r="HL299">
        <v>32.299100000000003</v>
      </c>
      <c r="HM299">
        <v>91.360100000000003</v>
      </c>
      <c r="HN299">
        <v>17.2256</v>
      </c>
      <c r="HO299">
        <v>100</v>
      </c>
      <c r="HP299">
        <v>31</v>
      </c>
      <c r="HQ299">
        <v>1896.47</v>
      </c>
      <c r="HR299">
        <v>31.8779</v>
      </c>
      <c r="HS299">
        <v>99.006699999999995</v>
      </c>
      <c r="HT299">
        <v>97.687799999999996</v>
      </c>
    </row>
    <row r="300" spans="1:228" x14ac:dyDescent="0.2">
      <c r="A300">
        <v>285</v>
      </c>
      <c r="B300">
        <v>1678122674.5999999</v>
      </c>
      <c r="C300">
        <v>1134.099999904633</v>
      </c>
      <c r="D300" t="s">
        <v>929</v>
      </c>
      <c r="E300" t="s">
        <v>930</v>
      </c>
      <c r="F300">
        <v>4</v>
      </c>
      <c r="G300">
        <v>1678122672.2874999</v>
      </c>
      <c r="H300">
        <f t="shared" si="136"/>
        <v>1.636113742285343E-3</v>
      </c>
      <c r="I300">
        <f t="shared" si="137"/>
        <v>1.6361137422853431</v>
      </c>
      <c r="J300">
        <f t="shared" si="138"/>
        <v>15.845518129733463</v>
      </c>
      <c r="K300">
        <f t="shared" si="139"/>
        <v>1860.17625</v>
      </c>
      <c r="L300">
        <f t="shared" si="140"/>
        <v>1607.2140115702982</v>
      </c>
      <c r="M300">
        <f t="shared" si="141"/>
        <v>162.91054547417454</v>
      </c>
      <c r="N300">
        <f t="shared" si="142"/>
        <v>188.55132258928148</v>
      </c>
      <c r="O300">
        <f t="shared" si="143"/>
        <v>0.12060625780308946</v>
      </c>
      <c r="P300">
        <f t="shared" si="144"/>
        <v>2.7723774400611223</v>
      </c>
      <c r="Q300">
        <f t="shared" si="145"/>
        <v>0.11776547248866771</v>
      </c>
      <c r="R300">
        <f t="shared" si="146"/>
        <v>7.3853080499744095E-2</v>
      </c>
      <c r="S300">
        <f t="shared" si="147"/>
        <v>226.11527810903817</v>
      </c>
      <c r="T300">
        <f t="shared" si="148"/>
        <v>33.098875562643158</v>
      </c>
      <c r="U300">
        <f t="shared" si="149"/>
        <v>31.831050000000001</v>
      </c>
      <c r="V300">
        <f t="shared" si="150"/>
        <v>4.7296103223603252</v>
      </c>
      <c r="W300">
        <f t="shared" si="151"/>
        <v>70.151172226423128</v>
      </c>
      <c r="X300">
        <f t="shared" si="152"/>
        <v>3.3777061281822518</v>
      </c>
      <c r="Y300">
        <f t="shared" si="153"/>
        <v>4.8148962034165486</v>
      </c>
      <c r="Z300">
        <f t="shared" si="154"/>
        <v>1.3519041941780734</v>
      </c>
      <c r="AA300">
        <f t="shared" si="155"/>
        <v>-72.152616034783634</v>
      </c>
      <c r="AB300">
        <f t="shared" si="156"/>
        <v>47.189651651900583</v>
      </c>
      <c r="AC300">
        <f t="shared" si="157"/>
        <v>3.8597386039626849</v>
      </c>
      <c r="AD300">
        <f t="shared" si="158"/>
        <v>205.0120523301178</v>
      </c>
      <c r="AE300">
        <f t="shared" si="159"/>
        <v>26.816296924781742</v>
      </c>
      <c r="AF300">
        <f t="shared" si="160"/>
        <v>1.6388080263729823</v>
      </c>
      <c r="AG300">
        <f t="shared" si="161"/>
        <v>15.845518129733463</v>
      </c>
      <c r="AH300">
        <v>1949.139158366753</v>
      </c>
      <c r="AI300">
        <v>1927.4781818181821</v>
      </c>
      <c r="AJ300">
        <v>1.7565092768138459</v>
      </c>
      <c r="AK300">
        <v>60.783550458012961</v>
      </c>
      <c r="AL300">
        <f t="shared" si="162"/>
        <v>1.6361137422853431</v>
      </c>
      <c r="AM300">
        <v>31.860787797426521</v>
      </c>
      <c r="AN300">
        <v>33.321316969696959</v>
      </c>
      <c r="AO300">
        <v>-9.6319164319964832E-5</v>
      </c>
      <c r="AP300">
        <v>100.31295513855321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47600.991694994707</v>
      </c>
      <c r="AV300">
        <f t="shared" si="166"/>
        <v>1200.0050000000001</v>
      </c>
      <c r="AW300">
        <f t="shared" si="167"/>
        <v>1025.928801092766</v>
      </c>
      <c r="AX300">
        <f t="shared" si="168"/>
        <v>0.85493710533936607</v>
      </c>
      <c r="AY300">
        <f t="shared" si="169"/>
        <v>0.18842861330497634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1678122672.2874999</v>
      </c>
      <c r="BF300">
        <v>1860.17625</v>
      </c>
      <c r="BG300">
        <v>1887.7437500000001</v>
      </c>
      <c r="BH300">
        <v>33.323174999999999</v>
      </c>
      <c r="BI300">
        <v>31.860837499999999</v>
      </c>
      <c r="BJ300">
        <v>1868.94</v>
      </c>
      <c r="BK300">
        <v>33.066025000000003</v>
      </c>
      <c r="BL300">
        <v>649.99950000000013</v>
      </c>
      <c r="BM300">
        <v>101.26224999999999</v>
      </c>
      <c r="BN300">
        <v>9.9823937500000001E-2</v>
      </c>
      <c r="BO300">
        <v>32.146775000000012</v>
      </c>
      <c r="BP300">
        <v>31.831050000000001</v>
      </c>
      <c r="BQ300">
        <v>999.9</v>
      </c>
      <c r="BR300">
        <v>0</v>
      </c>
      <c r="BS300">
        <v>0</v>
      </c>
      <c r="BT300">
        <v>9016.0174999999981</v>
      </c>
      <c r="BU300">
        <v>0</v>
      </c>
      <c r="BV300">
        <v>142.36725000000001</v>
      </c>
      <c r="BW300">
        <v>-27.568349999999999</v>
      </c>
      <c r="BX300">
        <v>1924.3</v>
      </c>
      <c r="BY300">
        <v>1949.8675000000001</v>
      </c>
      <c r="BZ300">
        <v>1.462345</v>
      </c>
      <c r="CA300">
        <v>1887.7437500000001</v>
      </c>
      <c r="CB300">
        <v>31.860837499999999</v>
      </c>
      <c r="CC300">
        <v>3.37438875</v>
      </c>
      <c r="CD300">
        <v>3.2263087499999998</v>
      </c>
      <c r="CE300">
        <v>26.00065</v>
      </c>
      <c r="CF300">
        <v>25.244425</v>
      </c>
      <c r="CG300">
        <v>1200.0050000000001</v>
      </c>
      <c r="CH300">
        <v>0.50001300000000004</v>
      </c>
      <c r="CI300">
        <v>0.49998700000000001</v>
      </c>
      <c r="CJ300">
        <v>0</v>
      </c>
      <c r="CK300">
        <v>1410.26125</v>
      </c>
      <c r="CL300">
        <v>4.9990899999999998</v>
      </c>
      <c r="CM300">
        <v>14996.65</v>
      </c>
      <c r="CN300">
        <v>9557.93</v>
      </c>
      <c r="CO300">
        <v>41.75</v>
      </c>
      <c r="CP300">
        <v>43.375</v>
      </c>
      <c r="CQ300">
        <v>42.561999999999998</v>
      </c>
      <c r="CR300">
        <v>42.5</v>
      </c>
      <c r="CS300">
        <v>43.061999999999998</v>
      </c>
      <c r="CT300">
        <v>597.51874999999995</v>
      </c>
      <c r="CU300">
        <v>597.48625000000004</v>
      </c>
      <c r="CV300">
        <v>0</v>
      </c>
      <c r="CW300">
        <v>1678122716.8</v>
      </c>
      <c r="CX300">
        <v>0</v>
      </c>
      <c r="CY300">
        <v>1678116306.0999999</v>
      </c>
      <c r="CZ300" t="s">
        <v>356</v>
      </c>
      <c r="DA300">
        <v>1678116302.5999999</v>
      </c>
      <c r="DB300">
        <v>1678116306.0999999</v>
      </c>
      <c r="DC300">
        <v>12</v>
      </c>
      <c r="DD300">
        <v>3.5000000000000003E-2</v>
      </c>
      <c r="DE300">
        <v>0.05</v>
      </c>
      <c r="DF300">
        <v>-6.1040000000000001</v>
      </c>
      <c r="DG300">
        <v>0.249</v>
      </c>
      <c r="DH300">
        <v>413</v>
      </c>
      <c r="DI300">
        <v>32</v>
      </c>
      <c r="DJ300">
        <v>0.5</v>
      </c>
      <c r="DK300">
        <v>0.15</v>
      </c>
      <c r="DL300">
        <v>-27.51302926829268</v>
      </c>
      <c r="DM300">
        <v>-0.24940557491295631</v>
      </c>
      <c r="DN300">
        <v>6.7369622031263759E-2</v>
      </c>
      <c r="DO300">
        <v>0</v>
      </c>
      <c r="DP300">
        <v>1.4648885365853661</v>
      </c>
      <c r="DQ300">
        <v>9.5866202090591091E-3</v>
      </c>
      <c r="DR300">
        <v>3.395063533279299E-3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3.2973499999999998</v>
      </c>
      <c r="EB300">
        <v>2.6251899999999999</v>
      </c>
      <c r="EC300">
        <v>0.27353100000000002</v>
      </c>
      <c r="ED300">
        <v>0.27340700000000001</v>
      </c>
      <c r="EE300">
        <v>0.13757</v>
      </c>
      <c r="EF300">
        <v>0.132303</v>
      </c>
      <c r="EG300">
        <v>21925.9</v>
      </c>
      <c r="EH300">
        <v>22245.5</v>
      </c>
      <c r="EI300">
        <v>28090.5</v>
      </c>
      <c r="EJ300">
        <v>29477.7</v>
      </c>
      <c r="EK300">
        <v>33363.699999999997</v>
      </c>
      <c r="EL300">
        <v>35511.800000000003</v>
      </c>
      <c r="EM300">
        <v>39667.4</v>
      </c>
      <c r="EN300">
        <v>42121.1</v>
      </c>
      <c r="EO300">
        <v>2.2378499999999999</v>
      </c>
      <c r="EP300">
        <v>2.2174200000000002</v>
      </c>
      <c r="EQ300">
        <v>0.12318800000000001</v>
      </c>
      <c r="ER300">
        <v>0</v>
      </c>
      <c r="ES300">
        <v>29.838799999999999</v>
      </c>
      <c r="ET300">
        <v>999.9</v>
      </c>
      <c r="EU300">
        <v>75</v>
      </c>
      <c r="EV300">
        <v>32.700000000000003</v>
      </c>
      <c r="EW300">
        <v>36.788400000000003</v>
      </c>
      <c r="EX300">
        <v>56.732599999999998</v>
      </c>
      <c r="EY300">
        <v>-4.3509599999999997</v>
      </c>
      <c r="EZ300">
        <v>2</v>
      </c>
      <c r="FA300">
        <v>0.38626500000000002</v>
      </c>
      <c r="FB300">
        <v>-0.32557700000000001</v>
      </c>
      <c r="FC300">
        <v>20.275300000000001</v>
      </c>
      <c r="FD300">
        <v>5.2201399999999998</v>
      </c>
      <c r="FE300">
        <v>12.0053</v>
      </c>
      <c r="FF300">
        <v>4.9869000000000003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1.86229</v>
      </c>
      <c r="FN300">
        <v>1.8643000000000001</v>
      </c>
      <c r="FO300">
        <v>1.8603499999999999</v>
      </c>
      <c r="FP300">
        <v>1.8610899999999999</v>
      </c>
      <c r="FQ300">
        <v>1.8602000000000001</v>
      </c>
      <c r="FR300">
        <v>1.8619000000000001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-8.77</v>
      </c>
      <c r="GH300">
        <v>0.25719999999999998</v>
      </c>
      <c r="GI300">
        <v>-4.4273770621571362</v>
      </c>
      <c r="GJ300">
        <v>-4.6782648166075668E-3</v>
      </c>
      <c r="GK300">
        <v>2.0645039605938809E-6</v>
      </c>
      <c r="GL300">
        <v>-4.2957140779123221E-10</v>
      </c>
      <c r="GM300">
        <v>-7.2769555290842433E-2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106.2</v>
      </c>
      <c r="GV300">
        <v>106.1</v>
      </c>
      <c r="GW300">
        <v>4.5800799999999997</v>
      </c>
      <c r="GX300">
        <v>2.4694799999999999</v>
      </c>
      <c r="GY300">
        <v>2.04834</v>
      </c>
      <c r="GZ300">
        <v>2.6208499999999999</v>
      </c>
      <c r="HA300">
        <v>2.1972700000000001</v>
      </c>
      <c r="HB300">
        <v>2.33521</v>
      </c>
      <c r="HC300">
        <v>37.819499999999998</v>
      </c>
      <c r="HD300">
        <v>14.193300000000001</v>
      </c>
      <c r="HE300">
        <v>18</v>
      </c>
      <c r="HF300">
        <v>707.07500000000005</v>
      </c>
      <c r="HG300">
        <v>769.8</v>
      </c>
      <c r="HH300">
        <v>30.999600000000001</v>
      </c>
      <c r="HI300">
        <v>32.313699999999997</v>
      </c>
      <c r="HJ300">
        <v>30.0001</v>
      </c>
      <c r="HK300">
        <v>32.284100000000002</v>
      </c>
      <c r="HL300">
        <v>32.299100000000003</v>
      </c>
      <c r="HM300">
        <v>91.607699999999994</v>
      </c>
      <c r="HN300">
        <v>17.2256</v>
      </c>
      <c r="HO300">
        <v>100</v>
      </c>
      <c r="HP300">
        <v>31</v>
      </c>
      <c r="HQ300">
        <v>1903.16</v>
      </c>
      <c r="HR300">
        <v>31.8779</v>
      </c>
      <c r="HS300">
        <v>99.007099999999994</v>
      </c>
      <c r="HT300">
        <v>97.687399999999997</v>
      </c>
    </row>
    <row r="301" spans="1:228" x14ac:dyDescent="0.2">
      <c r="A301">
        <v>286</v>
      </c>
      <c r="B301">
        <v>1678122678.5999999</v>
      </c>
      <c r="C301">
        <v>1138.099999904633</v>
      </c>
      <c r="D301" t="s">
        <v>931</v>
      </c>
      <c r="E301" t="s">
        <v>932</v>
      </c>
      <c r="F301">
        <v>4</v>
      </c>
      <c r="G301">
        <v>1678122676.5999999</v>
      </c>
      <c r="H301">
        <f t="shared" si="136"/>
        <v>1.6343438860298265E-3</v>
      </c>
      <c r="I301">
        <f t="shared" si="137"/>
        <v>1.6343438860298265</v>
      </c>
      <c r="J301">
        <f t="shared" si="138"/>
        <v>15.926726243603854</v>
      </c>
      <c r="K301">
        <f t="shared" si="139"/>
        <v>1867.438571428572</v>
      </c>
      <c r="L301">
        <f t="shared" si="140"/>
        <v>1611.9037784394059</v>
      </c>
      <c r="M301">
        <f t="shared" si="141"/>
        <v>163.38630641516656</v>
      </c>
      <c r="N301">
        <f t="shared" si="142"/>
        <v>189.2879058440642</v>
      </c>
      <c r="O301">
        <f t="shared" si="143"/>
        <v>0.11994300956491165</v>
      </c>
      <c r="P301">
        <f t="shared" si="144"/>
        <v>2.7695301839440596</v>
      </c>
      <c r="Q301">
        <f t="shared" si="145"/>
        <v>0.11713017490265221</v>
      </c>
      <c r="R301">
        <f t="shared" si="146"/>
        <v>7.3453587171024945E-2</v>
      </c>
      <c r="S301">
        <f t="shared" si="147"/>
        <v>226.11250209101493</v>
      </c>
      <c r="T301">
        <f t="shared" si="148"/>
        <v>33.095246121982669</v>
      </c>
      <c r="U301">
        <f t="shared" si="149"/>
        <v>31.851671428571429</v>
      </c>
      <c r="V301">
        <f t="shared" si="150"/>
        <v>4.7351403032848465</v>
      </c>
      <c r="W301">
        <f t="shared" si="151"/>
        <v>70.164806459839667</v>
      </c>
      <c r="X301">
        <f t="shared" si="152"/>
        <v>3.3774069789234122</v>
      </c>
      <c r="Y301">
        <f t="shared" si="153"/>
        <v>4.8135342336567888</v>
      </c>
      <c r="Z301">
        <f t="shared" si="154"/>
        <v>1.3577333243614342</v>
      </c>
      <c r="AA301">
        <f t="shared" si="155"/>
        <v>-72.074565373915348</v>
      </c>
      <c r="AB301">
        <f t="shared" si="156"/>
        <v>43.315095361397773</v>
      </c>
      <c r="AC301">
        <f t="shared" si="157"/>
        <v>3.5467452104559118</v>
      </c>
      <c r="AD301">
        <f t="shared" si="158"/>
        <v>200.89977728895326</v>
      </c>
      <c r="AE301">
        <f t="shared" si="159"/>
        <v>26.790630388337949</v>
      </c>
      <c r="AF301">
        <f t="shared" si="160"/>
        <v>1.6326680789626731</v>
      </c>
      <c r="AG301">
        <f t="shared" si="161"/>
        <v>15.926726243603854</v>
      </c>
      <c r="AH301">
        <v>1956.085702786017</v>
      </c>
      <c r="AI301">
        <v>1934.4049696969689</v>
      </c>
      <c r="AJ301">
        <v>1.7406940326937359</v>
      </c>
      <c r="AK301">
        <v>60.783550458012961</v>
      </c>
      <c r="AL301">
        <f t="shared" si="162"/>
        <v>1.6343438860298265</v>
      </c>
      <c r="AM301">
        <v>31.862832075142759</v>
      </c>
      <c r="AN301">
        <v>33.32145393939394</v>
      </c>
      <c r="AO301">
        <v>-3.0134373454586239E-5</v>
      </c>
      <c r="AP301">
        <v>100.31295513855321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47523.149438831198</v>
      </c>
      <c r="AV301">
        <f t="shared" si="166"/>
        <v>1199.9914285714281</v>
      </c>
      <c r="AW301">
        <f t="shared" si="167"/>
        <v>1025.9170850212511</v>
      </c>
      <c r="AX301">
        <f t="shared" si="168"/>
        <v>0.854937010877311</v>
      </c>
      <c r="AY301">
        <f t="shared" si="169"/>
        <v>0.18842843099321011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1678122676.5999999</v>
      </c>
      <c r="BF301">
        <v>1867.438571428572</v>
      </c>
      <c r="BG301">
        <v>1894.984285714286</v>
      </c>
      <c r="BH301">
        <v>33.320142857142862</v>
      </c>
      <c r="BI301">
        <v>31.863199999999999</v>
      </c>
      <c r="BJ301">
        <v>1876.211428571429</v>
      </c>
      <c r="BK301">
        <v>33.063014285714289</v>
      </c>
      <c r="BL301">
        <v>649.96399999999994</v>
      </c>
      <c r="BM301">
        <v>101.2622857142857</v>
      </c>
      <c r="BN301">
        <v>0.10003417142857141</v>
      </c>
      <c r="BO301">
        <v>32.141771428571431</v>
      </c>
      <c r="BP301">
        <v>31.851671428571429</v>
      </c>
      <c r="BQ301">
        <v>999.89999999999986</v>
      </c>
      <c r="BR301">
        <v>0</v>
      </c>
      <c r="BS301">
        <v>0</v>
      </c>
      <c r="BT301">
        <v>9000.8900000000012</v>
      </c>
      <c r="BU301">
        <v>0</v>
      </c>
      <c r="BV301">
        <v>138.57614285714291</v>
      </c>
      <c r="BW301">
        <v>-27.546285714285709</v>
      </c>
      <c r="BX301">
        <v>1931.805714285714</v>
      </c>
      <c r="BY301">
        <v>1957.3514285714291</v>
      </c>
      <c r="BZ301">
        <v>1.4569514285714289</v>
      </c>
      <c r="CA301">
        <v>1894.984285714286</v>
      </c>
      <c r="CB301">
        <v>31.863199999999999</v>
      </c>
      <c r="CC301">
        <v>3.3740757142857141</v>
      </c>
      <c r="CD301">
        <v>3.2265414285714278</v>
      </c>
      <c r="CE301">
        <v>25.999085714285719</v>
      </c>
      <c r="CF301">
        <v>25.245628571428568</v>
      </c>
      <c r="CG301">
        <v>1199.9914285714281</v>
      </c>
      <c r="CH301">
        <v>0.50001800000000007</v>
      </c>
      <c r="CI301">
        <v>0.49998199999999998</v>
      </c>
      <c r="CJ301">
        <v>0</v>
      </c>
      <c r="CK301">
        <v>1409.708571428572</v>
      </c>
      <c r="CL301">
        <v>4.9990899999999998</v>
      </c>
      <c r="CM301">
        <v>14987.857142857139</v>
      </c>
      <c r="CN301">
        <v>9557.8471428571411</v>
      </c>
      <c r="CO301">
        <v>41.75</v>
      </c>
      <c r="CP301">
        <v>43.375</v>
      </c>
      <c r="CQ301">
        <v>42.561999999999998</v>
      </c>
      <c r="CR301">
        <v>42.5</v>
      </c>
      <c r="CS301">
        <v>43.061999999999998</v>
      </c>
      <c r="CT301">
        <v>597.51571428571424</v>
      </c>
      <c r="CU301">
        <v>597.47571428571428</v>
      </c>
      <c r="CV301">
        <v>0</v>
      </c>
      <c r="CW301">
        <v>1678122720.4000001</v>
      </c>
      <c r="CX301">
        <v>0</v>
      </c>
      <c r="CY301">
        <v>1678116306.0999999</v>
      </c>
      <c r="CZ301" t="s">
        <v>356</v>
      </c>
      <c r="DA301">
        <v>1678116302.5999999</v>
      </c>
      <c r="DB301">
        <v>1678116306.0999999</v>
      </c>
      <c r="DC301">
        <v>12</v>
      </c>
      <c r="DD301">
        <v>3.5000000000000003E-2</v>
      </c>
      <c r="DE301">
        <v>0.05</v>
      </c>
      <c r="DF301">
        <v>-6.1040000000000001</v>
      </c>
      <c r="DG301">
        <v>0.249</v>
      </c>
      <c r="DH301">
        <v>413</v>
      </c>
      <c r="DI301">
        <v>32</v>
      </c>
      <c r="DJ301">
        <v>0.5</v>
      </c>
      <c r="DK301">
        <v>0.15</v>
      </c>
      <c r="DL301">
        <v>-27.537497560975609</v>
      </c>
      <c r="DM301">
        <v>-2.9312195121962349E-2</v>
      </c>
      <c r="DN301">
        <v>5.5001035412892023E-2</v>
      </c>
      <c r="DO301">
        <v>1</v>
      </c>
      <c r="DP301">
        <v>1.4644282926829271</v>
      </c>
      <c r="DQ301">
        <v>-3.18223693379793E-2</v>
      </c>
      <c r="DR301">
        <v>3.9832092113839257E-3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678</v>
      </c>
      <c r="EA301">
        <v>3.2975500000000002</v>
      </c>
      <c r="EB301">
        <v>2.6255099999999998</v>
      </c>
      <c r="EC301">
        <v>0.27410099999999998</v>
      </c>
      <c r="ED301">
        <v>0.27396199999999998</v>
      </c>
      <c r="EE301">
        <v>0.13757900000000001</v>
      </c>
      <c r="EF301">
        <v>0.13231699999999999</v>
      </c>
      <c r="EG301">
        <v>21908.799999999999</v>
      </c>
      <c r="EH301">
        <v>22228.3</v>
      </c>
      <c r="EI301">
        <v>28090.799999999999</v>
      </c>
      <c r="EJ301">
        <v>29477.4</v>
      </c>
      <c r="EK301">
        <v>33363.5</v>
      </c>
      <c r="EL301">
        <v>35511.300000000003</v>
      </c>
      <c r="EM301">
        <v>39667.5</v>
      </c>
      <c r="EN301">
        <v>42121.2</v>
      </c>
      <c r="EO301">
        <v>2.2381700000000002</v>
      </c>
      <c r="EP301">
        <v>2.2173500000000002</v>
      </c>
      <c r="EQ301">
        <v>0.123963</v>
      </c>
      <c r="ER301">
        <v>0</v>
      </c>
      <c r="ES301">
        <v>29.8355</v>
      </c>
      <c r="ET301">
        <v>999.9</v>
      </c>
      <c r="EU301">
        <v>75</v>
      </c>
      <c r="EV301">
        <v>32.700000000000003</v>
      </c>
      <c r="EW301">
        <v>36.7911</v>
      </c>
      <c r="EX301">
        <v>56.672600000000003</v>
      </c>
      <c r="EY301">
        <v>-4.3349399999999996</v>
      </c>
      <c r="EZ301">
        <v>2</v>
      </c>
      <c r="FA301">
        <v>0.38618400000000003</v>
      </c>
      <c r="FB301">
        <v>-0.32773400000000003</v>
      </c>
      <c r="FC301">
        <v>20.275300000000001</v>
      </c>
      <c r="FD301">
        <v>5.2204300000000003</v>
      </c>
      <c r="FE301">
        <v>12.0047</v>
      </c>
      <c r="FF301">
        <v>4.9870999999999999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1.8623000000000001</v>
      </c>
      <c r="FN301">
        <v>1.8643099999999999</v>
      </c>
      <c r="FO301">
        <v>1.8603499999999999</v>
      </c>
      <c r="FP301">
        <v>1.8611</v>
      </c>
      <c r="FQ301">
        <v>1.8602000000000001</v>
      </c>
      <c r="FR301">
        <v>1.8619000000000001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-8.7799999999999994</v>
      </c>
      <c r="GH301">
        <v>0.2571</v>
      </c>
      <c r="GI301">
        <v>-4.4273770621571362</v>
      </c>
      <c r="GJ301">
        <v>-4.6782648166075668E-3</v>
      </c>
      <c r="GK301">
        <v>2.0645039605938809E-6</v>
      </c>
      <c r="GL301">
        <v>-4.2957140779123221E-10</v>
      </c>
      <c r="GM301">
        <v>-7.2769555290842433E-2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106.3</v>
      </c>
      <c r="GV301">
        <v>106.2</v>
      </c>
      <c r="GW301">
        <v>4.5922900000000002</v>
      </c>
      <c r="GX301">
        <v>2.47681</v>
      </c>
      <c r="GY301">
        <v>2.04834</v>
      </c>
      <c r="GZ301">
        <v>2.6208499999999999</v>
      </c>
      <c r="HA301">
        <v>2.1972700000000001</v>
      </c>
      <c r="HB301">
        <v>2.2888199999999999</v>
      </c>
      <c r="HC301">
        <v>37.819499999999998</v>
      </c>
      <c r="HD301">
        <v>14.175800000000001</v>
      </c>
      <c r="HE301">
        <v>18</v>
      </c>
      <c r="HF301">
        <v>707.34799999999996</v>
      </c>
      <c r="HG301">
        <v>769.726</v>
      </c>
      <c r="HH301">
        <v>30.999500000000001</v>
      </c>
      <c r="HI301">
        <v>32.313699999999997</v>
      </c>
      <c r="HJ301">
        <v>30.0001</v>
      </c>
      <c r="HK301">
        <v>32.284100000000002</v>
      </c>
      <c r="HL301">
        <v>32.299100000000003</v>
      </c>
      <c r="HM301">
        <v>91.852400000000003</v>
      </c>
      <c r="HN301">
        <v>17.2256</v>
      </c>
      <c r="HO301">
        <v>100</v>
      </c>
      <c r="HP301">
        <v>31</v>
      </c>
      <c r="HQ301">
        <v>1909.85</v>
      </c>
      <c r="HR301">
        <v>31.8779</v>
      </c>
      <c r="HS301">
        <v>99.0077</v>
      </c>
      <c r="HT301">
        <v>97.687100000000001</v>
      </c>
    </row>
    <row r="302" spans="1:228" x14ac:dyDescent="0.2">
      <c r="A302">
        <v>287</v>
      </c>
      <c r="B302">
        <v>1678122682.5999999</v>
      </c>
      <c r="C302">
        <v>1142.099999904633</v>
      </c>
      <c r="D302" t="s">
        <v>933</v>
      </c>
      <c r="E302" t="s">
        <v>934</v>
      </c>
      <c r="F302">
        <v>4</v>
      </c>
      <c r="G302">
        <v>1678122680.2874999</v>
      </c>
      <c r="H302">
        <f t="shared" si="136"/>
        <v>1.6351696690695939E-3</v>
      </c>
      <c r="I302">
        <f t="shared" si="137"/>
        <v>1.6351696690695938</v>
      </c>
      <c r="J302">
        <f t="shared" si="138"/>
        <v>15.920200959466388</v>
      </c>
      <c r="K302">
        <f t="shared" si="139"/>
        <v>1873.5962500000001</v>
      </c>
      <c r="L302">
        <f t="shared" si="140"/>
        <v>1618.4107517852497</v>
      </c>
      <c r="M302">
        <f t="shared" si="141"/>
        <v>164.04386724785184</v>
      </c>
      <c r="N302">
        <f t="shared" si="142"/>
        <v>189.90974582443715</v>
      </c>
      <c r="O302">
        <f t="shared" si="143"/>
        <v>0.12014082193669005</v>
      </c>
      <c r="P302">
        <f t="shared" si="144"/>
        <v>2.7741655702641626</v>
      </c>
      <c r="Q302">
        <f t="shared" si="145"/>
        <v>0.11732341543338995</v>
      </c>
      <c r="R302">
        <f t="shared" si="146"/>
        <v>7.357476446571079E-2</v>
      </c>
      <c r="S302">
        <f t="shared" si="147"/>
        <v>226.1158942341481</v>
      </c>
      <c r="T302">
        <f t="shared" si="148"/>
        <v>33.095334218690255</v>
      </c>
      <c r="U302">
        <f t="shared" si="149"/>
        <v>31.847225000000002</v>
      </c>
      <c r="V302">
        <f t="shared" si="150"/>
        <v>4.7339474433062358</v>
      </c>
      <c r="W302">
        <f t="shared" si="151"/>
        <v>70.165487091553516</v>
      </c>
      <c r="X302">
        <f t="shared" si="152"/>
        <v>3.3777770166879377</v>
      </c>
      <c r="Y302">
        <f t="shared" si="153"/>
        <v>4.8140149191589563</v>
      </c>
      <c r="Z302">
        <f t="shared" si="154"/>
        <v>1.3561704266182981</v>
      </c>
      <c r="AA302">
        <f t="shared" si="155"/>
        <v>-72.110982405969096</v>
      </c>
      <c r="AB302">
        <f t="shared" si="156"/>
        <v>44.316738764773021</v>
      </c>
      <c r="AC302">
        <f t="shared" si="157"/>
        <v>3.6226511435093918</v>
      </c>
      <c r="AD302">
        <f t="shared" si="158"/>
        <v>201.94430173646143</v>
      </c>
      <c r="AE302">
        <f t="shared" si="159"/>
        <v>26.659671842710075</v>
      </c>
      <c r="AF302">
        <f t="shared" si="160"/>
        <v>1.6351813648085038</v>
      </c>
      <c r="AG302">
        <f t="shared" si="161"/>
        <v>15.920200959466388</v>
      </c>
      <c r="AH302">
        <v>1962.8850618650829</v>
      </c>
      <c r="AI302">
        <v>1941.301515151514</v>
      </c>
      <c r="AJ302">
        <v>1.716798392069639</v>
      </c>
      <c r="AK302">
        <v>60.783550458012961</v>
      </c>
      <c r="AL302">
        <f t="shared" si="162"/>
        <v>1.6351696690695938</v>
      </c>
      <c r="AM302">
        <v>31.8651540582905</v>
      </c>
      <c r="AN302">
        <v>33.323804242424238</v>
      </c>
      <c r="AO302">
        <v>6.5372220178723558E-5</v>
      </c>
      <c r="AP302">
        <v>100.31295513855321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47650.886369846834</v>
      </c>
      <c r="AV302">
        <f t="shared" si="166"/>
        <v>1200.0074999999999</v>
      </c>
      <c r="AW302">
        <f t="shared" si="167"/>
        <v>1025.9310135928229</v>
      </c>
      <c r="AX302">
        <f t="shared" si="168"/>
        <v>0.85493716797005259</v>
      </c>
      <c r="AY302">
        <f t="shared" si="169"/>
        <v>0.18842873418220146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1678122680.2874999</v>
      </c>
      <c r="BF302">
        <v>1873.5962500000001</v>
      </c>
      <c r="BG302">
        <v>1901.0325</v>
      </c>
      <c r="BH302">
        <v>33.324199999999998</v>
      </c>
      <c r="BI302">
        <v>31.865137499999999</v>
      </c>
      <c r="BJ302">
        <v>1882.3787500000001</v>
      </c>
      <c r="BK302">
        <v>33.067075000000003</v>
      </c>
      <c r="BL302">
        <v>650.01612499999999</v>
      </c>
      <c r="BM302">
        <v>101.26112500000001</v>
      </c>
      <c r="BN302">
        <v>9.9958437499999997E-2</v>
      </c>
      <c r="BO302">
        <v>32.143537500000001</v>
      </c>
      <c r="BP302">
        <v>31.847225000000002</v>
      </c>
      <c r="BQ302">
        <v>999.9</v>
      </c>
      <c r="BR302">
        <v>0</v>
      </c>
      <c r="BS302">
        <v>0</v>
      </c>
      <c r="BT302">
        <v>9025.6237500000007</v>
      </c>
      <c r="BU302">
        <v>0</v>
      </c>
      <c r="BV302">
        <v>135.76625000000001</v>
      </c>
      <c r="BW302">
        <v>-27.436237500000001</v>
      </c>
      <c r="BX302">
        <v>1938.1849999999999</v>
      </c>
      <c r="BY302">
        <v>1963.60375</v>
      </c>
      <c r="BZ302">
        <v>1.4590775</v>
      </c>
      <c r="CA302">
        <v>1901.0325</v>
      </c>
      <c r="CB302">
        <v>31.865137499999999</v>
      </c>
      <c r="CC302">
        <v>3.3744462500000001</v>
      </c>
      <c r="CD302">
        <v>3.2266975000000002</v>
      </c>
      <c r="CE302">
        <v>26.000937499999999</v>
      </c>
      <c r="CF302">
        <v>25.246437499999999</v>
      </c>
      <c r="CG302">
        <v>1200.0074999999999</v>
      </c>
      <c r="CH302">
        <v>0.50001300000000004</v>
      </c>
      <c r="CI302">
        <v>0.49998700000000001</v>
      </c>
      <c r="CJ302">
        <v>0</v>
      </c>
      <c r="CK302">
        <v>1409.16625</v>
      </c>
      <c r="CL302">
        <v>4.9990899999999998</v>
      </c>
      <c r="CM302">
        <v>14980.674999999999</v>
      </c>
      <c r="CN302">
        <v>9557.9600000000009</v>
      </c>
      <c r="CO302">
        <v>41.75</v>
      </c>
      <c r="CP302">
        <v>43.359250000000003</v>
      </c>
      <c r="CQ302">
        <v>42.561999999999998</v>
      </c>
      <c r="CR302">
        <v>42.5</v>
      </c>
      <c r="CS302">
        <v>43.061999999999998</v>
      </c>
      <c r="CT302">
        <v>597.51749999999993</v>
      </c>
      <c r="CU302">
        <v>597.49</v>
      </c>
      <c r="CV302">
        <v>0</v>
      </c>
      <c r="CW302">
        <v>1678122724.5999999</v>
      </c>
      <c r="CX302">
        <v>0</v>
      </c>
      <c r="CY302">
        <v>1678116306.0999999</v>
      </c>
      <c r="CZ302" t="s">
        <v>356</v>
      </c>
      <c r="DA302">
        <v>1678116302.5999999</v>
      </c>
      <c r="DB302">
        <v>1678116306.0999999</v>
      </c>
      <c r="DC302">
        <v>12</v>
      </c>
      <c r="DD302">
        <v>3.5000000000000003E-2</v>
      </c>
      <c r="DE302">
        <v>0.05</v>
      </c>
      <c r="DF302">
        <v>-6.1040000000000001</v>
      </c>
      <c r="DG302">
        <v>0.249</v>
      </c>
      <c r="DH302">
        <v>413</v>
      </c>
      <c r="DI302">
        <v>32</v>
      </c>
      <c r="DJ302">
        <v>0.5</v>
      </c>
      <c r="DK302">
        <v>0.15</v>
      </c>
      <c r="DL302">
        <v>-27.521622499999999</v>
      </c>
      <c r="DM302">
        <v>0.16083039399629209</v>
      </c>
      <c r="DN302">
        <v>6.315442378606588E-2</v>
      </c>
      <c r="DO302">
        <v>0</v>
      </c>
      <c r="DP302">
        <v>1.4631225000000001</v>
      </c>
      <c r="DQ302">
        <v>-4.0736060037528499E-2</v>
      </c>
      <c r="DR302">
        <v>4.3749964285699702E-3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3.2974299999999999</v>
      </c>
      <c r="EB302">
        <v>2.6253899999999999</v>
      </c>
      <c r="EC302">
        <v>0.274644</v>
      </c>
      <c r="ED302">
        <v>0.27449800000000002</v>
      </c>
      <c r="EE302">
        <v>0.137575</v>
      </c>
      <c r="EF302">
        <v>0.13231499999999999</v>
      </c>
      <c r="EG302">
        <v>21892</v>
      </c>
      <c r="EH302">
        <v>22211.7</v>
      </c>
      <c r="EI302">
        <v>28090.3</v>
      </c>
      <c r="EJ302">
        <v>29477.3</v>
      </c>
      <c r="EK302">
        <v>33363.5</v>
      </c>
      <c r="EL302">
        <v>35511</v>
      </c>
      <c r="EM302">
        <v>39667.300000000003</v>
      </c>
      <c r="EN302">
        <v>42120.7</v>
      </c>
      <c r="EO302">
        <v>2.2378999999999998</v>
      </c>
      <c r="EP302">
        <v>2.2174700000000001</v>
      </c>
      <c r="EQ302">
        <v>0.123419</v>
      </c>
      <c r="ER302">
        <v>0</v>
      </c>
      <c r="ES302">
        <v>29.834399999999999</v>
      </c>
      <c r="ET302">
        <v>999.9</v>
      </c>
      <c r="EU302">
        <v>75</v>
      </c>
      <c r="EV302">
        <v>32.700000000000003</v>
      </c>
      <c r="EW302">
        <v>36.795999999999999</v>
      </c>
      <c r="EX302">
        <v>56.582599999999999</v>
      </c>
      <c r="EY302">
        <v>-4.375</v>
      </c>
      <c r="EZ302">
        <v>2</v>
      </c>
      <c r="FA302">
        <v>0.38624199999999997</v>
      </c>
      <c r="FB302">
        <v>-0.32978800000000003</v>
      </c>
      <c r="FC302">
        <v>20.275300000000001</v>
      </c>
      <c r="FD302">
        <v>5.2207299999999996</v>
      </c>
      <c r="FE302">
        <v>12.0047</v>
      </c>
      <c r="FF302">
        <v>4.9872500000000004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1.8623099999999999</v>
      </c>
      <c r="FN302">
        <v>1.8643099999999999</v>
      </c>
      <c r="FO302">
        <v>1.8603499999999999</v>
      </c>
      <c r="FP302">
        <v>1.8610899999999999</v>
      </c>
      <c r="FQ302">
        <v>1.8602000000000001</v>
      </c>
      <c r="FR302">
        <v>1.86191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-8.7899999999999991</v>
      </c>
      <c r="GH302">
        <v>0.2571</v>
      </c>
      <c r="GI302">
        <v>-4.4273770621571362</v>
      </c>
      <c r="GJ302">
        <v>-4.6782648166075668E-3</v>
      </c>
      <c r="GK302">
        <v>2.0645039605938809E-6</v>
      </c>
      <c r="GL302">
        <v>-4.2957140779123221E-10</v>
      </c>
      <c r="GM302">
        <v>-7.2769555290842433E-2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106.3</v>
      </c>
      <c r="GV302">
        <v>106.3</v>
      </c>
      <c r="GW302">
        <v>4.6044900000000002</v>
      </c>
      <c r="GX302">
        <v>2.47803</v>
      </c>
      <c r="GY302">
        <v>2.04834</v>
      </c>
      <c r="GZ302">
        <v>2.6208499999999999</v>
      </c>
      <c r="HA302">
        <v>2.1972700000000001</v>
      </c>
      <c r="HB302">
        <v>2.32666</v>
      </c>
      <c r="HC302">
        <v>37.819499999999998</v>
      </c>
      <c r="HD302">
        <v>14.1846</v>
      </c>
      <c r="HE302">
        <v>18</v>
      </c>
      <c r="HF302">
        <v>707.11699999999996</v>
      </c>
      <c r="HG302">
        <v>769.84900000000005</v>
      </c>
      <c r="HH302">
        <v>30.999500000000001</v>
      </c>
      <c r="HI302">
        <v>32.313699999999997</v>
      </c>
      <c r="HJ302">
        <v>30.0001</v>
      </c>
      <c r="HK302">
        <v>32.284100000000002</v>
      </c>
      <c r="HL302">
        <v>32.299100000000003</v>
      </c>
      <c r="HM302">
        <v>92.100300000000004</v>
      </c>
      <c r="HN302">
        <v>17.2256</v>
      </c>
      <c r="HO302">
        <v>100</v>
      </c>
      <c r="HP302">
        <v>31</v>
      </c>
      <c r="HQ302">
        <v>1916.53</v>
      </c>
      <c r="HR302">
        <v>31.8779</v>
      </c>
      <c r="HS302">
        <v>99.006699999999995</v>
      </c>
      <c r="HT302">
        <v>97.686199999999999</v>
      </c>
    </row>
    <row r="303" spans="1:228" x14ac:dyDescent="0.2">
      <c r="A303">
        <v>288</v>
      </c>
      <c r="B303">
        <v>1678122686.5999999</v>
      </c>
      <c r="C303">
        <v>1146.099999904633</v>
      </c>
      <c r="D303" t="s">
        <v>935</v>
      </c>
      <c r="E303" t="s">
        <v>936</v>
      </c>
      <c r="F303">
        <v>4</v>
      </c>
      <c r="G303">
        <v>1678122684.5999999</v>
      </c>
      <c r="H303">
        <f t="shared" si="136"/>
        <v>1.6349719434522768E-3</v>
      </c>
      <c r="I303">
        <f t="shared" si="137"/>
        <v>1.6349719434522769</v>
      </c>
      <c r="J303">
        <f t="shared" si="138"/>
        <v>15.697357984940547</v>
      </c>
      <c r="K303">
        <f t="shared" si="139"/>
        <v>1880.89</v>
      </c>
      <c r="L303">
        <f t="shared" si="140"/>
        <v>1629.0695552662121</v>
      </c>
      <c r="M303">
        <f t="shared" si="141"/>
        <v>165.12064259400057</v>
      </c>
      <c r="N303">
        <f t="shared" si="142"/>
        <v>190.64487728265092</v>
      </c>
      <c r="O303">
        <f t="shared" si="143"/>
        <v>0.12040378038963064</v>
      </c>
      <c r="P303">
        <f t="shared" si="144"/>
        <v>2.7692545614984985</v>
      </c>
      <c r="Q303">
        <f t="shared" si="145"/>
        <v>0.11756929288806839</v>
      </c>
      <c r="R303">
        <f t="shared" si="146"/>
        <v>7.3729917768688688E-2</v>
      </c>
      <c r="S303">
        <f t="shared" si="147"/>
        <v>226.11473966250739</v>
      </c>
      <c r="T303">
        <f t="shared" si="148"/>
        <v>33.104755125322455</v>
      </c>
      <c r="U303">
        <f t="shared" si="149"/>
        <v>31.835942857142861</v>
      </c>
      <c r="V303">
        <f t="shared" si="150"/>
        <v>4.7309219147861556</v>
      </c>
      <c r="W303">
        <f t="shared" si="151"/>
        <v>70.134140722686638</v>
      </c>
      <c r="X303">
        <f t="shared" si="152"/>
        <v>3.37776103837672</v>
      </c>
      <c r="Y303">
        <f t="shared" si="153"/>
        <v>4.8161437547692074</v>
      </c>
      <c r="Z303">
        <f t="shared" si="154"/>
        <v>1.3531608764094356</v>
      </c>
      <c r="AA303">
        <f t="shared" si="155"/>
        <v>-72.102262706245412</v>
      </c>
      <c r="AB303">
        <f t="shared" si="156"/>
        <v>47.090107576152761</v>
      </c>
      <c r="AC303">
        <f t="shared" si="157"/>
        <v>3.8561198090959743</v>
      </c>
      <c r="AD303">
        <f t="shared" si="158"/>
        <v>204.95870434151072</v>
      </c>
      <c r="AE303">
        <f t="shared" si="159"/>
        <v>26.741268796405816</v>
      </c>
      <c r="AF303">
        <f t="shared" si="160"/>
        <v>1.632602778104439</v>
      </c>
      <c r="AG303">
        <f t="shared" si="161"/>
        <v>15.697357984940547</v>
      </c>
      <c r="AH303">
        <v>1969.954502604415</v>
      </c>
      <c r="AI303">
        <v>1948.3830909090909</v>
      </c>
      <c r="AJ303">
        <v>1.77047232563793</v>
      </c>
      <c r="AK303">
        <v>60.783550458012961</v>
      </c>
      <c r="AL303">
        <f t="shared" si="162"/>
        <v>1.6349719434522769</v>
      </c>
      <c r="AM303">
        <v>31.867343071708468</v>
      </c>
      <c r="AN303">
        <v>33.326037575757567</v>
      </c>
      <c r="AO303">
        <v>3.3026227594254273E-5</v>
      </c>
      <c r="AP303">
        <v>100.31295513855321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47514.023753560032</v>
      </c>
      <c r="AV303">
        <f t="shared" si="166"/>
        <v>1200.002857142857</v>
      </c>
      <c r="AW303">
        <f t="shared" si="167"/>
        <v>1025.9268993069986</v>
      </c>
      <c r="AX303">
        <f t="shared" si="168"/>
        <v>0.85493704719143415</v>
      </c>
      <c r="AY303">
        <f t="shared" si="169"/>
        <v>0.1884285010794679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1678122684.5999999</v>
      </c>
      <c r="BF303">
        <v>1880.89</v>
      </c>
      <c r="BG303">
        <v>1908.408571428572</v>
      </c>
      <c r="BH303">
        <v>33.324771428571417</v>
      </c>
      <c r="BI303">
        <v>31.867985714285719</v>
      </c>
      <c r="BJ303">
        <v>1889.684285714286</v>
      </c>
      <c r="BK303">
        <v>33.067600000000013</v>
      </c>
      <c r="BL303">
        <v>650.005</v>
      </c>
      <c r="BM303">
        <v>101.2588571428571</v>
      </c>
      <c r="BN303">
        <v>0.1000087571428571</v>
      </c>
      <c r="BO303">
        <v>32.151357142857137</v>
      </c>
      <c r="BP303">
        <v>31.835942857142861</v>
      </c>
      <c r="BQ303">
        <v>999.89999999999986</v>
      </c>
      <c r="BR303">
        <v>0</v>
      </c>
      <c r="BS303">
        <v>0</v>
      </c>
      <c r="BT303">
        <v>8999.7314285714292</v>
      </c>
      <c r="BU303">
        <v>0</v>
      </c>
      <c r="BV303">
        <v>132.91171428571431</v>
      </c>
      <c r="BW303">
        <v>-27.521014285714291</v>
      </c>
      <c r="BX303">
        <v>1945.731428571429</v>
      </c>
      <c r="BY303">
        <v>1971.228571428572</v>
      </c>
      <c r="BZ303">
        <v>1.4567828571428569</v>
      </c>
      <c r="CA303">
        <v>1908.408571428572</v>
      </c>
      <c r="CB303">
        <v>31.867985714285719</v>
      </c>
      <c r="CC303">
        <v>3.3744299999999998</v>
      </c>
      <c r="CD303">
        <v>3.2269157142857141</v>
      </c>
      <c r="CE303">
        <v>26.00085714285715</v>
      </c>
      <c r="CF303">
        <v>25.247599999999998</v>
      </c>
      <c r="CG303">
        <v>1200.002857142857</v>
      </c>
      <c r="CH303">
        <v>0.50001600000000013</v>
      </c>
      <c r="CI303">
        <v>0.49998399999999987</v>
      </c>
      <c r="CJ303">
        <v>0</v>
      </c>
      <c r="CK303">
        <v>1408.671428571429</v>
      </c>
      <c r="CL303">
        <v>4.9990899999999998</v>
      </c>
      <c r="CM303">
        <v>14972.04285714286</v>
      </c>
      <c r="CN303">
        <v>9557.9314285714299</v>
      </c>
      <c r="CO303">
        <v>41.75</v>
      </c>
      <c r="CP303">
        <v>43.375</v>
      </c>
      <c r="CQ303">
        <v>42.561999999999998</v>
      </c>
      <c r="CR303">
        <v>42.5</v>
      </c>
      <c r="CS303">
        <v>43.061999999999998</v>
      </c>
      <c r="CT303">
        <v>597.51999999999987</v>
      </c>
      <c r="CU303">
        <v>597.48285714285714</v>
      </c>
      <c r="CV303">
        <v>0</v>
      </c>
      <c r="CW303">
        <v>1678122728.8</v>
      </c>
      <c r="CX303">
        <v>0</v>
      </c>
      <c r="CY303">
        <v>1678116306.0999999</v>
      </c>
      <c r="CZ303" t="s">
        <v>356</v>
      </c>
      <c r="DA303">
        <v>1678116302.5999999</v>
      </c>
      <c r="DB303">
        <v>1678116306.0999999</v>
      </c>
      <c r="DC303">
        <v>12</v>
      </c>
      <c r="DD303">
        <v>3.5000000000000003E-2</v>
      </c>
      <c r="DE303">
        <v>0.05</v>
      </c>
      <c r="DF303">
        <v>-6.1040000000000001</v>
      </c>
      <c r="DG303">
        <v>0.249</v>
      </c>
      <c r="DH303">
        <v>413</v>
      </c>
      <c r="DI303">
        <v>32</v>
      </c>
      <c r="DJ303">
        <v>0.5</v>
      </c>
      <c r="DK303">
        <v>0.15</v>
      </c>
      <c r="DL303">
        <v>-27.507046341463411</v>
      </c>
      <c r="DM303">
        <v>7.6967247386780152E-2</v>
      </c>
      <c r="DN303">
        <v>6.1974137397202408E-2</v>
      </c>
      <c r="DO303">
        <v>1</v>
      </c>
      <c r="DP303">
        <v>1.460902195121951</v>
      </c>
      <c r="DQ303">
        <v>-3.5521045296165558E-2</v>
      </c>
      <c r="DR303">
        <v>4.0434569321222474E-3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678</v>
      </c>
      <c r="EA303">
        <v>3.2974700000000001</v>
      </c>
      <c r="EB303">
        <v>2.6251799999999998</v>
      </c>
      <c r="EC303">
        <v>0.27521000000000001</v>
      </c>
      <c r="ED303">
        <v>0.275057</v>
      </c>
      <c r="EE303">
        <v>0.13758200000000001</v>
      </c>
      <c r="EF303">
        <v>0.132328</v>
      </c>
      <c r="EG303">
        <v>21875.200000000001</v>
      </c>
      <c r="EH303">
        <v>22194.7</v>
      </c>
      <c r="EI303">
        <v>28090.7</v>
      </c>
      <c r="EJ303">
        <v>29477.5</v>
      </c>
      <c r="EK303">
        <v>33363.599999999999</v>
      </c>
      <c r="EL303">
        <v>35510.9</v>
      </c>
      <c r="EM303">
        <v>39667.699999999997</v>
      </c>
      <c r="EN303">
        <v>42121.2</v>
      </c>
      <c r="EO303">
        <v>2.2378</v>
      </c>
      <c r="EP303">
        <v>2.21753</v>
      </c>
      <c r="EQ303">
        <v>0.12378</v>
      </c>
      <c r="ER303">
        <v>0</v>
      </c>
      <c r="ES303">
        <v>29.832899999999999</v>
      </c>
      <c r="ET303">
        <v>999.9</v>
      </c>
      <c r="EU303">
        <v>75</v>
      </c>
      <c r="EV303">
        <v>32.700000000000003</v>
      </c>
      <c r="EW303">
        <v>36.794600000000003</v>
      </c>
      <c r="EX303">
        <v>56.582599999999999</v>
      </c>
      <c r="EY303">
        <v>-4.25481</v>
      </c>
      <c r="EZ303">
        <v>2</v>
      </c>
      <c r="FA303">
        <v>0.386181</v>
      </c>
      <c r="FB303">
        <v>-0.33137800000000001</v>
      </c>
      <c r="FC303">
        <v>20.275300000000001</v>
      </c>
      <c r="FD303">
        <v>5.2199900000000001</v>
      </c>
      <c r="FE303">
        <v>12.0046</v>
      </c>
      <c r="FF303">
        <v>4.98705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1.8623099999999999</v>
      </c>
      <c r="FN303">
        <v>1.8643000000000001</v>
      </c>
      <c r="FO303">
        <v>1.8603499999999999</v>
      </c>
      <c r="FP303">
        <v>1.86111</v>
      </c>
      <c r="FQ303">
        <v>1.8602000000000001</v>
      </c>
      <c r="FR303">
        <v>1.86189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-8.8000000000000007</v>
      </c>
      <c r="GH303">
        <v>0.2571</v>
      </c>
      <c r="GI303">
        <v>-4.4273770621571362</v>
      </c>
      <c r="GJ303">
        <v>-4.6782648166075668E-3</v>
      </c>
      <c r="GK303">
        <v>2.0645039605938809E-6</v>
      </c>
      <c r="GL303">
        <v>-4.2957140779123221E-10</v>
      </c>
      <c r="GM303">
        <v>-7.2769555290842433E-2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106.4</v>
      </c>
      <c r="GV303">
        <v>106.3</v>
      </c>
      <c r="GW303">
        <v>4.6166999999999998</v>
      </c>
      <c r="GX303">
        <v>2.4706999999999999</v>
      </c>
      <c r="GY303">
        <v>2.04834</v>
      </c>
      <c r="GZ303">
        <v>2.6208499999999999</v>
      </c>
      <c r="HA303">
        <v>2.1972700000000001</v>
      </c>
      <c r="HB303">
        <v>2.3303199999999999</v>
      </c>
      <c r="HC303">
        <v>37.843699999999998</v>
      </c>
      <c r="HD303">
        <v>14.193300000000001</v>
      </c>
      <c r="HE303">
        <v>18</v>
      </c>
      <c r="HF303">
        <v>707.03399999999999</v>
      </c>
      <c r="HG303">
        <v>769.89800000000002</v>
      </c>
      <c r="HH303">
        <v>30.999500000000001</v>
      </c>
      <c r="HI303">
        <v>32.313699999999997</v>
      </c>
      <c r="HJ303">
        <v>30.0001</v>
      </c>
      <c r="HK303">
        <v>32.284100000000002</v>
      </c>
      <c r="HL303">
        <v>32.299100000000003</v>
      </c>
      <c r="HM303">
        <v>92.345699999999994</v>
      </c>
      <c r="HN303">
        <v>17.2256</v>
      </c>
      <c r="HO303">
        <v>100</v>
      </c>
      <c r="HP303">
        <v>31</v>
      </c>
      <c r="HQ303">
        <v>1923.26</v>
      </c>
      <c r="HR303">
        <v>31.8779</v>
      </c>
      <c r="HS303">
        <v>99.007900000000006</v>
      </c>
      <c r="HT303">
        <v>97.687299999999993</v>
      </c>
    </row>
    <row r="304" spans="1:228" x14ac:dyDescent="0.2">
      <c r="A304">
        <v>289</v>
      </c>
      <c r="B304">
        <v>1678122690.5999999</v>
      </c>
      <c r="C304">
        <v>1150.099999904633</v>
      </c>
      <c r="D304" t="s">
        <v>937</v>
      </c>
      <c r="E304" t="s">
        <v>938</v>
      </c>
      <c r="F304">
        <v>4</v>
      </c>
      <c r="G304">
        <v>1678122688.2874999</v>
      </c>
      <c r="H304">
        <f t="shared" si="136"/>
        <v>1.6285881532806352E-3</v>
      </c>
      <c r="I304">
        <f t="shared" si="137"/>
        <v>1.6285881532806352</v>
      </c>
      <c r="J304">
        <f t="shared" si="138"/>
        <v>15.871293205604736</v>
      </c>
      <c r="K304">
        <f t="shared" si="139"/>
        <v>1887.105</v>
      </c>
      <c r="L304">
        <f t="shared" si="140"/>
        <v>1631.0043656389275</v>
      </c>
      <c r="M304">
        <f t="shared" si="141"/>
        <v>165.3162962406011</v>
      </c>
      <c r="N304">
        <f t="shared" si="142"/>
        <v>191.27429440994118</v>
      </c>
      <c r="O304">
        <f t="shared" si="143"/>
        <v>0.11945192764026877</v>
      </c>
      <c r="P304">
        <f t="shared" si="144"/>
        <v>2.7697874200536412</v>
      </c>
      <c r="Q304">
        <f t="shared" si="145"/>
        <v>0.11666204296459425</v>
      </c>
      <c r="R304">
        <f t="shared" si="146"/>
        <v>7.3159009815655582E-2</v>
      </c>
      <c r="S304">
        <f t="shared" si="147"/>
        <v>226.11527810903812</v>
      </c>
      <c r="T304">
        <f t="shared" si="148"/>
        <v>33.107910615675621</v>
      </c>
      <c r="U304">
        <f t="shared" si="149"/>
        <v>31.855250000000002</v>
      </c>
      <c r="V304">
        <f t="shared" si="150"/>
        <v>4.7361005300406669</v>
      </c>
      <c r="W304">
        <f t="shared" si="151"/>
        <v>70.128293410341186</v>
      </c>
      <c r="X304">
        <f t="shared" si="152"/>
        <v>3.3777812129450617</v>
      </c>
      <c r="Y304">
        <f t="shared" si="153"/>
        <v>4.816574093968998</v>
      </c>
      <c r="Z304">
        <f t="shared" si="154"/>
        <v>1.3583193170956052</v>
      </c>
      <c r="AA304">
        <f t="shared" si="155"/>
        <v>-71.820737559676019</v>
      </c>
      <c r="AB304">
        <f t="shared" si="156"/>
        <v>44.452120264640136</v>
      </c>
      <c r="AC304">
        <f t="shared" si="157"/>
        <v>3.6397735011490386</v>
      </c>
      <c r="AD304">
        <f t="shared" si="158"/>
        <v>202.38643431515129</v>
      </c>
      <c r="AE304">
        <f t="shared" si="159"/>
        <v>26.706011649028792</v>
      </c>
      <c r="AF304">
        <f t="shared" si="160"/>
        <v>1.6283782811680501</v>
      </c>
      <c r="AG304">
        <f t="shared" si="161"/>
        <v>15.871293205604736</v>
      </c>
      <c r="AH304">
        <v>1976.911752343163</v>
      </c>
      <c r="AI304">
        <v>1955.3142424242419</v>
      </c>
      <c r="AJ304">
        <v>1.733121211425136</v>
      </c>
      <c r="AK304">
        <v>60.783550458012961</v>
      </c>
      <c r="AL304">
        <f t="shared" si="162"/>
        <v>1.6285881532806352</v>
      </c>
      <c r="AM304">
        <v>31.872733722305171</v>
      </c>
      <c r="AN304">
        <v>33.32606545454545</v>
      </c>
      <c r="AO304">
        <v>-2.5741400285132798E-5</v>
      </c>
      <c r="AP304">
        <v>100.31295513855321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47528.485539225119</v>
      </c>
      <c r="AV304">
        <f t="shared" si="166"/>
        <v>1200.0050000000001</v>
      </c>
      <c r="AW304">
        <f t="shared" si="167"/>
        <v>1025.928801092766</v>
      </c>
      <c r="AX304">
        <f t="shared" si="168"/>
        <v>0.85493710533936595</v>
      </c>
      <c r="AY304">
        <f t="shared" si="169"/>
        <v>0.18842861330497632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1678122688.2874999</v>
      </c>
      <c r="BF304">
        <v>1887.105</v>
      </c>
      <c r="BG304">
        <v>1914.5925</v>
      </c>
      <c r="BH304">
        <v>33.325062500000001</v>
      </c>
      <c r="BI304">
        <v>31.872074999999999</v>
      </c>
      <c r="BJ304">
        <v>1895.9087500000001</v>
      </c>
      <c r="BK304">
        <v>33.067875000000001</v>
      </c>
      <c r="BL304">
        <v>650.01762499999995</v>
      </c>
      <c r="BM304">
        <v>101.25862499999999</v>
      </c>
      <c r="BN304">
        <v>9.9960987500000001E-2</v>
      </c>
      <c r="BO304">
        <v>32.1529375</v>
      </c>
      <c r="BP304">
        <v>31.855250000000002</v>
      </c>
      <c r="BQ304">
        <v>999.9</v>
      </c>
      <c r="BR304">
        <v>0</v>
      </c>
      <c r="BS304">
        <v>0</v>
      </c>
      <c r="BT304">
        <v>9002.5812499999993</v>
      </c>
      <c r="BU304">
        <v>0</v>
      </c>
      <c r="BV304">
        <v>131.15187499999999</v>
      </c>
      <c r="BW304">
        <v>-27.4877875</v>
      </c>
      <c r="BX304">
        <v>1952.16</v>
      </c>
      <c r="BY304">
        <v>1977.625</v>
      </c>
      <c r="BZ304">
        <v>1.4529775</v>
      </c>
      <c r="CA304">
        <v>1914.5925</v>
      </c>
      <c r="CB304">
        <v>31.872074999999999</v>
      </c>
      <c r="CC304">
        <v>3.3744475</v>
      </c>
      <c r="CD304">
        <v>3.2273187499999998</v>
      </c>
      <c r="CE304">
        <v>26.000937499999999</v>
      </c>
      <c r="CF304">
        <v>25.249700000000001</v>
      </c>
      <c r="CG304">
        <v>1200.0050000000001</v>
      </c>
      <c r="CH304">
        <v>0.50001300000000004</v>
      </c>
      <c r="CI304">
        <v>0.49998700000000001</v>
      </c>
      <c r="CJ304">
        <v>0</v>
      </c>
      <c r="CK304">
        <v>1408.0775000000001</v>
      </c>
      <c r="CL304">
        <v>4.9990899999999998</v>
      </c>
      <c r="CM304">
        <v>14964.85</v>
      </c>
      <c r="CN304">
        <v>9557.9412499999999</v>
      </c>
      <c r="CO304">
        <v>41.75</v>
      </c>
      <c r="CP304">
        <v>43.359250000000003</v>
      </c>
      <c r="CQ304">
        <v>42.561999999999998</v>
      </c>
      <c r="CR304">
        <v>42.5</v>
      </c>
      <c r="CS304">
        <v>43.061999999999998</v>
      </c>
      <c r="CT304">
        <v>597.51874999999995</v>
      </c>
      <c r="CU304">
        <v>597.48624999999993</v>
      </c>
      <c r="CV304">
        <v>0</v>
      </c>
      <c r="CW304">
        <v>1678122732.4000001</v>
      </c>
      <c r="CX304">
        <v>0</v>
      </c>
      <c r="CY304">
        <v>1678116306.0999999</v>
      </c>
      <c r="CZ304" t="s">
        <v>356</v>
      </c>
      <c r="DA304">
        <v>1678116302.5999999</v>
      </c>
      <c r="DB304">
        <v>1678116306.0999999</v>
      </c>
      <c r="DC304">
        <v>12</v>
      </c>
      <c r="DD304">
        <v>3.5000000000000003E-2</v>
      </c>
      <c r="DE304">
        <v>0.05</v>
      </c>
      <c r="DF304">
        <v>-6.1040000000000001</v>
      </c>
      <c r="DG304">
        <v>0.249</v>
      </c>
      <c r="DH304">
        <v>413</v>
      </c>
      <c r="DI304">
        <v>32</v>
      </c>
      <c r="DJ304">
        <v>0.5</v>
      </c>
      <c r="DK304">
        <v>0.15</v>
      </c>
      <c r="DL304">
        <v>-27.511277499999998</v>
      </c>
      <c r="DM304">
        <v>0.23484540337710411</v>
      </c>
      <c r="DN304">
        <v>5.778609040028581E-2</v>
      </c>
      <c r="DO304">
        <v>0</v>
      </c>
      <c r="DP304">
        <v>1.458302</v>
      </c>
      <c r="DQ304">
        <v>-3.1914146341467033E-2</v>
      </c>
      <c r="DR304">
        <v>3.6159011324979548E-3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3.2975699999999999</v>
      </c>
      <c r="EB304">
        <v>2.6253700000000002</v>
      </c>
      <c r="EC304">
        <v>0.27576000000000001</v>
      </c>
      <c r="ED304">
        <v>0.27560200000000001</v>
      </c>
      <c r="EE304">
        <v>0.13758500000000001</v>
      </c>
      <c r="EF304">
        <v>0.132331</v>
      </c>
      <c r="EG304">
        <v>21858.3</v>
      </c>
      <c r="EH304">
        <v>22177.8</v>
      </c>
      <c r="EI304">
        <v>28090.400000000001</v>
      </c>
      <c r="EJ304">
        <v>29477.4</v>
      </c>
      <c r="EK304">
        <v>33363.199999999997</v>
      </c>
      <c r="EL304">
        <v>35510.800000000003</v>
      </c>
      <c r="EM304">
        <v>39667.300000000003</v>
      </c>
      <c r="EN304">
        <v>42121.1</v>
      </c>
      <c r="EO304">
        <v>2.2380499999999999</v>
      </c>
      <c r="EP304">
        <v>2.2173500000000002</v>
      </c>
      <c r="EQ304">
        <v>0.124697</v>
      </c>
      <c r="ER304">
        <v>0</v>
      </c>
      <c r="ES304">
        <v>29.832899999999999</v>
      </c>
      <c r="ET304">
        <v>999.9</v>
      </c>
      <c r="EU304">
        <v>75</v>
      </c>
      <c r="EV304">
        <v>32.700000000000003</v>
      </c>
      <c r="EW304">
        <v>36.793599999999998</v>
      </c>
      <c r="EX304">
        <v>56.552599999999998</v>
      </c>
      <c r="EY304">
        <v>-4.2468000000000004</v>
      </c>
      <c r="EZ304">
        <v>2</v>
      </c>
      <c r="FA304">
        <v>0.38618400000000003</v>
      </c>
      <c r="FB304">
        <v>-0.33317000000000002</v>
      </c>
      <c r="FC304">
        <v>20.275400000000001</v>
      </c>
      <c r="FD304">
        <v>5.2208800000000002</v>
      </c>
      <c r="FE304">
        <v>12.0047</v>
      </c>
      <c r="FF304">
        <v>4.98705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1.86226</v>
      </c>
      <c r="FN304">
        <v>1.8643000000000001</v>
      </c>
      <c r="FO304">
        <v>1.8603499999999999</v>
      </c>
      <c r="FP304">
        <v>1.8610800000000001</v>
      </c>
      <c r="FQ304">
        <v>1.8602000000000001</v>
      </c>
      <c r="FR304">
        <v>1.8619000000000001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-8.81</v>
      </c>
      <c r="GH304">
        <v>0.25719999999999998</v>
      </c>
      <c r="GI304">
        <v>-4.4273770621571362</v>
      </c>
      <c r="GJ304">
        <v>-4.6782648166075668E-3</v>
      </c>
      <c r="GK304">
        <v>2.0645039605938809E-6</v>
      </c>
      <c r="GL304">
        <v>-4.2957140779123221E-10</v>
      </c>
      <c r="GM304">
        <v>-7.2769555290842433E-2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106.5</v>
      </c>
      <c r="GV304">
        <v>106.4</v>
      </c>
      <c r="GW304">
        <v>4.6289100000000003</v>
      </c>
      <c r="GX304">
        <v>2.4682599999999999</v>
      </c>
      <c r="GY304">
        <v>2.04834</v>
      </c>
      <c r="GZ304">
        <v>2.6208499999999999</v>
      </c>
      <c r="HA304">
        <v>2.1972700000000001</v>
      </c>
      <c r="HB304">
        <v>2.3156699999999999</v>
      </c>
      <c r="HC304">
        <v>37.819499999999998</v>
      </c>
      <c r="HD304">
        <v>14.1846</v>
      </c>
      <c r="HE304">
        <v>18</v>
      </c>
      <c r="HF304">
        <v>707.24300000000005</v>
      </c>
      <c r="HG304">
        <v>769.726</v>
      </c>
      <c r="HH304">
        <v>30.999500000000001</v>
      </c>
      <c r="HI304">
        <v>32.313099999999999</v>
      </c>
      <c r="HJ304">
        <v>30.0001</v>
      </c>
      <c r="HK304">
        <v>32.284100000000002</v>
      </c>
      <c r="HL304">
        <v>32.299100000000003</v>
      </c>
      <c r="HM304">
        <v>92.591099999999997</v>
      </c>
      <c r="HN304">
        <v>17.2256</v>
      </c>
      <c r="HO304">
        <v>100</v>
      </c>
      <c r="HP304">
        <v>31</v>
      </c>
      <c r="HQ304">
        <v>1929.94</v>
      </c>
      <c r="HR304">
        <v>31.8779</v>
      </c>
      <c r="HS304">
        <v>99.006799999999998</v>
      </c>
      <c r="HT304">
        <v>97.686999999999998</v>
      </c>
    </row>
    <row r="305" spans="1:228" x14ac:dyDescent="0.2">
      <c r="A305">
        <v>290</v>
      </c>
      <c r="B305">
        <v>1678122694.5999999</v>
      </c>
      <c r="C305">
        <v>1154.099999904633</v>
      </c>
      <c r="D305" t="s">
        <v>939</v>
      </c>
      <c r="E305" t="s">
        <v>940</v>
      </c>
      <c r="F305">
        <v>4</v>
      </c>
      <c r="G305">
        <v>1678122692.5999999</v>
      </c>
      <c r="H305">
        <f t="shared" si="136"/>
        <v>1.631485972614788E-3</v>
      </c>
      <c r="I305">
        <f t="shared" si="137"/>
        <v>1.6314859726147879</v>
      </c>
      <c r="J305">
        <f t="shared" si="138"/>
        <v>15.593131894034475</v>
      </c>
      <c r="K305">
        <f t="shared" si="139"/>
        <v>1894.3714285714291</v>
      </c>
      <c r="L305">
        <f t="shared" si="140"/>
        <v>1642.1506433377174</v>
      </c>
      <c r="M305">
        <f t="shared" si="141"/>
        <v>166.44917598654362</v>
      </c>
      <c r="N305">
        <f t="shared" si="142"/>
        <v>192.01439562041401</v>
      </c>
      <c r="O305">
        <f t="shared" si="143"/>
        <v>0.11962509295872714</v>
      </c>
      <c r="P305">
        <f t="shared" si="144"/>
        <v>2.7667231275537607</v>
      </c>
      <c r="Q305">
        <f t="shared" si="145"/>
        <v>0.11682419504225731</v>
      </c>
      <c r="R305">
        <f t="shared" si="146"/>
        <v>7.3261309344484146E-2</v>
      </c>
      <c r="S305">
        <f t="shared" si="147"/>
        <v>226.11459437688717</v>
      </c>
      <c r="T305">
        <f t="shared" si="148"/>
        <v>33.116134541645152</v>
      </c>
      <c r="U305">
        <f t="shared" si="149"/>
        <v>31.85858571428572</v>
      </c>
      <c r="V305">
        <f t="shared" si="150"/>
        <v>4.7369957443646538</v>
      </c>
      <c r="W305">
        <f t="shared" si="151"/>
        <v>70.103639311585283</v>
      </c>
      <c r="X305">
        <f t="shared" si="152"/>
        <v>3.3781304638661593</v>
      </c>
      <c r="Y305">
        <f t="shared" si="153"/>
        <v>4.8187661825252652</v>
      </c>
      <c r="Z305">
        <f t="shared" si="154"/>
        <v>1.3588652804984944</v>
      </c>
      <c r="AA305">
        <f t="shared" si="155"/>
        <v>-71.948531392312148</v>
      </c>
      <c r="AB305">
        <f t="shared" si="156"/>
        <v>45.105856161210269</v>
      </c>
      <c r="AC305">
        <f t="shared" si="157"/>
        <v>3.6975994557523575</v>
      </c>
      <c r="AD305">
        <f t="shared" si="158"/>
        <v>202.96951860153769</v>
      </c>
      <c r="AE305">
        <f t="shared" si="159"/>
        <v>26.58785865464807</v>
      </c>
      <c r="AF305">
        <f t="shared" si="160"/>
        <v>1.6313243908615531</v>
      </c>
      <c r="AG305">
        <f t="shared" si="161"/>
        <v>15.593131894034475</v>
      </c>
      <c r="AH305">
        <v>1983.7418736285319</v>
      </c>
      <c r="AI305">
        <v>1962.318303030303</v>
      </c>
      <c r="AJ305">
        <v>1.7576498146163499</v>
      </c>
      <c r="AK305">
        <v>60.783550458012961</v>
      </c>
      <c r="AL305">
        <f t="shared" si="162"/>
        <v>1.6314859726147879</v>
      </c>
      <c r="AM305">
        <v>31.87172520444695</v>
      </c>
      <c r="AN305">
        <v>33.327287272727261</v>
      </c>
      <c r="AO305">
        <v>2.972744022331003E-5</v>
      </c>
      <c r="AP305">
        <v>100.31295513855321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47442.677382843322</v>
      </c>
      <c r="AV305">
        <f t="shared" si="166"/>
        <v>1200.001428571429</v>
      </c>
      <c r="AW305">
        <f t="shared" si="167"/>
        <v>1025.9257421641905</v>
      </c>
      <c r="AX305">
        <f t="shared" si="168"/>
        <v>0.85493710068789586</v>
      </c>
      <c r="AY305">
        <f t="shared" si="169"/>
        <v>0.18842860432763886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1678122692.5999999</v>
      </c>
      <c r="BF305">
        <v>1894.3714285714291</v>
      </c>
      <c r="BG305">
        <v>1921.765714285714</v>
      </c>
      <c r="BH305">
        <v>33.327885714285713</v>
      </c>
      <c r="BI305">
        <v>31.87228571428572</v>
      </c>
      <c r="BJ305">
        <v>1903.1857142857141</v>
      </c>
      <c r="BK305">
        <v>33.070700000000002</v>
      </c>
      <c r="BL305">
        <v>650.02300000000002</v>
      </c>
      <c r="BM305">
        <v>101.2604285714286</v>
      </c>
      <c r="BN305">
        <v>0.1000505428571429</v>
      </c>
      <c r="BO305">
        <v>32.160985714285722</v>
      </c>
      <c r="BP305">
        <v>31.85858571428572</v>
      </c>
      <c r="BQ305">
        <v>999.89999999999986</v>
      </c>
      <c r="BR305">
        <v>0</v>
      </c>
      <c r="BS305">
        <v>0</v>
      </c>
      <c r="BT305">
        <v>8986.158571428572</v>
      </c>
      <c r="BU305">
        <v>0</v>
      </c>
      <c r="BV305">
        <v>130.38057142857139</v>
      </c>
      <c r="BW305">
        <v>-27.392257142857151</v>
      </c>
      <c r="BX305">
        <v>1959.6857142857141</v>
      </c>
      <c r="BY305">
        <v>1985.0314285714289</v>
      </c>
      <c r="BZ305">
        <v>1.4555899999999999</v>
      </c>
      <c r="CA305">
        <v>1921.765714285714</v>
      </c>
      <c r="CB305">
        <v>31.87228571428572</v>
      </c>
      <c r="CC305">
        <v>3.374802857142857</v>
      </c>
      <c r="CD305">
        <v>3.2274071428571429</v>
      </c>
      <c r="CE305">
        <v>26.002714285714291</v>
      </c>
      <c r="CF305">
        <v>25.250128571428569</v>
      </c>
      <c r="CG305">
        <v>1200.001428571429</v>
      </c>
      <c r="CH305">
        <v>0.50001400000000007</v>
      </c>
      <c r="CI305">
        <v>0.49998599999999987</v>
      </c>
      <c r="CJ305">
        <v>0</v>
      </c>
      <c r="CK305">
        <v>1407.3685714285709</v>
      </c>
      <c r="CL305">
        <v>4.9990899999999998</v>
      </c>
      <c r="CM305">
        <v>14955.72857142857</v>
      </c>
      <c r="CN305">
        <v>9557.9228571428575</v>
      </c>
      <c r="CO305">
        <v>41.75</v>
      </c>
      <c r="CP305">
        <v>43.348000000000013</v>
      </c>
      <c r="CQ305">
        <v>42.561999999999998</v>
      </c>
      <c r="CR305">
        <v>42.5</v>
      </c>
      <c r="CS305">
        <v>43.061999999999998</v>
      </c>
      <c r="CT305">
        <v>597.51714285714274</v>
      </c>
      <c r="CU305">
        <v>597.48428571428576</v>
      </c>
      <c r="CV305">
        <v>0</v>
      </c>
      <c r="CW305">
        <v>1678122736.5999999</v>
      </c>
      <c r="CX305">
        <v>0</v>
      </c>
      <c r="CY305">
        <v>1678116306.0999999</v>
      </c>
      <c r="CZ305" t="s">
        <v>356</v>
      </c>
      <c r="DA305">
        <v>1678116302.5999999</v>
      </c>
      <c r="DB305">
        <v>1678116306.0999999</v>
      </c>
      <c r="DC305">
        <v>12</v>
      </c>
      <c r="DD305">
        <v>3.5000000000000003E-2</v>
      </c>
      <c r="DE305">
        <v>0.05</v>
      </c>
      <c r="DF305">
        <v>-6.1040000000000001</v>
      </c>
      <c r="DG305">
        <v>0.249</v>
      </c>
      <c r="DH305">
        <v>413</v>
      </c>
      <c r="DI305">
        <v>32</v>
      </c>
      <c r="DJ305">
        <v>0.5</v>
      </c>
      <c r="DK305">
        <v>0.15</v>
      </c>
      <c r="DL305">
        <v>-27.48338536585366</v>
      </c>
      <c r="DM305">
        <v>0.41865574912897008</v>
      </c>
      <c r="DN305">
        <v>6.6587025620339177E-2</v>
      </c>
      <c r="DO305">
        <v>0</v>
      </c>
      <c r="DP305">
        <v>1.4566090243902441</v>
      </c>
      <c r="DQ305">
        <v>-1.551282229964838E-2</v>
      </c>
      <c r="DR305">
        <v>2.3815498180786601E-3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3.29745</v>
      </c>
      <c r="EB305">
        <v>2.6251600000000002</v>
      </c>
      <c r="EC305">
        <v>0.27633000000000002</v>
      </c>
      <c r="ED305">
        <v>0.27615899999999999</v>
      </c>
      <c r="EE305">
        <v>0.13758200000000001</v>
      </c>
      <c r="EF305">
        <v>0.13233900000000001</v>
      </c>
      <c r="EG305">
        <v>21841.5</v>
      </c>
      <c r="EH305">
        <v>22160.7</v>
      </c>
      <c r="EI305">
        <v>28091.1</v>
      </c>
      <c r="EJ305">
        <v>29477.3</v>
      </c>
      <c r="EK305">
        <v>33363.599999999999</v>
      </c>
      <c r="EL305">
        <v>35510.199999999997</v>
      </c>
      <c r="EM305">
        <v>39667.599999999999</v>
      </c>
      <c r="EN305">
        <v>42120.800000000003</v>
      </c>
      <c r="EO305">
        <v>2.238</v>
      </c>
      <c r="EP305">
        <v>2.2174999999999998</v>
      </c>
      <c r="EQ305">
        <v>0.124782</v>
      </c>
      <c r="ER305">
        <v>0</v>
      </c>
      <c r="ES305">
        <v>29.832899999999999</v>
      </c>
      <c r="ET305">
        <v>999.9</v>
      </c>
      <c r="EU305">
        <v>75</v>
      </c>
      <c r="EV305">
        <v>32.700000000000003</v>
      </c>
      <c r="EW305">
        <v>36.791600000000003</v>
      </c>
      <c r="EX305">
        <v>56.492600000000003</v>
      </c>
      <c r="EY305">
        <v>-4.2908600000000003</v>
      </c>
      <c r="EZ305">
        <v>2</v>
      </c>
      <c r="FA305">
        <v>0.38611299999999998</v>
      </c>
      <c r="FB305">
        <v>-0.33519100000000002</v>
      </c>
      <c r="FC305">
        <v>20.275400000000001</v>
      </c>
      <c r="FD305">
        <v>5.2211800000000004</v>
      </c>
      <c r="FE305">
        <v>12.0044</v>
      </c>
      <c r="FF305">
        <v>4.9873500000000002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1.8623099999999999</v>
      </c>
      <c r="FN305">
        <v>1.8643000000000001</v>
      </c>
      <c r="FO305">
        <v>1.8603499999999999</v>
      </c>
      <c r="FP305">
        <v>1.8610800000000001</v>
      </c>
      <c r="FQ305">
        <v>1.8602000000000001</v>
      </c>
      <c r="FR305">
        <v>1.86189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-8.82</v>
      </c>
      <c r="GH305">
        <v>0.25719999999999998</v>
      </c>
      <c r="GI305">
        <v>-4.4273770621571362</v>
      </c>
      <c r="GJ305">
        <v>-4.6782648166075668E-3</v>
      </c>
      <c r="GK305">
        <v>2.0645039605938809E-6</v>
      </c>
      <c r="GL305">
        <v>-4.2957140779123221E-10</v>
      </c>
      <c r="GM305">
        <v>-7.2769555290842433E-2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106.5</v>
      </c>
      <c r="GV305">
        <v>106.5</v>
      </c>
      <c r="GW305">
        <v>4.6411100000000003</v>
      </c>
      <c r="GX305">
        <v>2.47437</v>
      </c>
      <c r="GY305">
        <v>2.04834</v>
      </c>
      <c r="GZ305">
        <v>2.6208499999999999</v>
      </c>
      <c r="HA305">
        <v>2.1972700000000001</v>
      </c>
      <c r="HB305">
        <v>2.2814899999999998</v>
      </c>
      <c r="HC305">
        <v>37.819499999999998</v>
      </c>
      <c r="HD305">
        <v>14.1671</v>
      </c>
      <c r="HE305">
        <v>18</v>
      </c>
      <c r="HF305">
        <v>707.20100000000002</v>
      </c>
      <c r="HG305">
        <v>769.87400000000002</v>
      </c>
      <c r="HH305">
        <v>30.999500000000001</v>
      </c>
      <c r="HI305">
        <v>32.310899999999997</v>
      </c>
      <c r="HJ305">
        <v>30</v>
      </c>
      <c r="HK305">
        <v>32.284100000000002</v>
      </c>
      <c r="HL305">
        <v>32.299100000000003</v>
      </c>
      <c r="HM305">
        <v>92.833500000000001</v>
      </c>
      <c r="HN305">
        <v>17.2256</v>
      </c>
      <c r="HO305">
        <v>100</v>
      </c>
      <c r="HP305">
        <v>31</v>
      </c>
      <c r="HQ305">
        <v>1936.62</v>
      </c>
      <c r="HR305">
        <v>31.8779</v>
      </c>
      <c r="HS305">
        <v>99.008200000000002</v>
      </c>
      <c r="HT305">
        <v>97.686499999999995</v>
      </c>
    </row>
    <row r="306" spans="1:228" x14ac:dyDescent="0.2">
      <c r="A306">
        <v>291</v>
      </c>
      <c r="B306">
        <v>1678122698.5999999</v>
      </c>
      <c r="C306">
        <v>1158.099999904633</v>
      </c>
      <c r="D306" t="s">
        <v>941</v>
      </c>
      <c r="E306" t="s">
        <v>942</v>
      </c>
      <c r="F306">
        <v>4</v>
      </c>
      <c r="G306">
        <v>1678122696.2874999</v>
      </c>
      <c r="H306">
        <f t="shared" si="136"/>
        <v>1.6264901077249884E-3</v>
      </c>
      <c r="I306">
        <f t="shared" si="137"/>
        <v>1.6264901077249885</v>
      </c>
      <c r="J306">
        <f t="shared" si="138"/>
        <v>15.911534094394366</v>
      </c>
      <c r="K306">
        <f t="shared" si="139"/>
        <v>1900.575</v>
      </c>
      <c r="L306">
        <f t="shared" si="140"/>
        <v>1642.9085857773882</v>
      </c>
      <c r="M306">
        <f t="shared" si="141"/>
        <v>166.52719827187696</v>
      </c>
      <c r="N306">
        <f t="shared" si="142"/>
        <v>192.64457718188436</v>
      </c>
      <c r="O306">
        <f t="shared" si="143"/>
        <v>0.11908679744803814</v>
      </c>
      <c r="P306">
        <f t="shared" si="144"/>
        <v>2.7631977750393557</v>
      </c>
      <c r="Q306">
        <f t="shared" si="145"/>
        <v>0.11630728227834115</v>
      </c>
      <c r="R306">
        <f t="shared" si="146"/>
        <v>7.293637647991727E-2</v>
      </c>
      <c r="S306">
        <f t="shared" si="147"/>
        <v>226.11359210900989</v>
      </c>
      <c r="T306">
        <f t="shared" si="148"/>
        <v>33.120658795687476</v>
      </c>
      <c r="U306">
        <f t="shared" si="149"/>
        <v>31.864862500000001</v>
      </c>
      <c r="V306">
        <f t="shared" si="150"/>
        <v>4.7386806611062857</v>
      </c>
      <c r="W306">
        <f t="shared" si="151"/>
        <v>70.091937654598709</v>
      </c>
      <c r="X306">
        <f t="shared" si="152"/>
        <v>3.3779560032201776</v>
      </c>
      <c r="Y306">
        <f t="shared" si="153"/>
        <v>4.8193217597524223</v>
      </c>
      <c r="Z306">
        <f t="shared" si="154"/>
        <v>1.3607246578861081</v>
      </c>
      <c r="AA306">
        <f t="shared" si="155"/>
        <v>-71.728213750671983</v>
      </c>
      <c r="AB306">
        <f t="shared" si="156"/>
        <v>44.417124044227961</v>
      </c>
      <c r="AC306">
        <f t="shared" si="157"/>
        <v>3.645934456294099</v>
      </c>
      <c r="AD306">
        <f t="shared" si="158"/>
        <v>202.44843685885996</v>
      </c>
      <c r="AE306">
        <f t="shared" si="159"/>
        <v>26.620198767896415</v>
      </c>
      <c r="AF306">
        <f t="shared" si="160"/>
        <v>1.6283344937931872</v>
      </c>
      <c r="AG306">
        <f t="shared" si="161"/>
        <v>15.911534094394366</v>
      </c>
      <c r="AH306">
        <v>1990.7629769791481</v>
      </c>
      <c r="AI306">
        <v>1969.199818181818</v>
      </c>
      <c r="AJ306">
        <v>1.713579159340662</v>
      </c>
      <c r="AK306">
        <v>60.783550458012961</v>
      </c>
      <c r="AL306">
        <f t="shared" si="162"/>
        <v>1.6264901077249885</v>
      </c>
      <c r="AM306">
        <v>31.87289148663751</v>
      </c>
      <c r="AN306">
        <v>33.324288484848474</v>
      </c>
      <c r="AO306">
        <v>-1.2635163877205741E-5</v>
      </c>
      <c r="AP306">
        <v>100.31295513855321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47345.133102913438</v>
      </c>
      <c r="AV306">
        <f t="shared" si="166"/>
        <v>1199.9962499999999</v>
      </c>
      <c r="AW306">
        <f t="shared" si="167"/>
        <v>1025.9213010927513</v>
      </c>
      <c r="AX306">
        <f t="shared" si="168"/>
        <v>0.85493708925569667</v>
      </c>
      <c r="AY306">
        <f t="shared" si="169"/>
        <v>0.18842858226349449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1678122696.2874999</v>
      </c>
      <c r="BF306">
        <v>1900.575</v>
      </c>
      <c r="BG306">
        <v>1928.0037500000001</v>
      </c>
      <c r="BH306">
        <v>33.325924999999998</v>
      </c>
      <c r="BI306">
        <v>31.8729625</v>
      </c>
      <c r="BJ306">
        <v>1909.3987500000001</v>
      </c>
      <c r="BK306">
        <v>33.068737499999997</v>
      </c>
      <c r="BL306">
        <v>650.01074999999992</v>
      </c>
      <c r="BM306">
        <v>101.261</v>
      </c>
      <c r="BN306">
        <v>0.10020762499999999</v>
      </c>
      <c r="BO306">
        <v>32.163024999999998</v>
      </c>
      <c r="BP306">
        <v>31.864862500000001</v>
      </c>
      <c r="BQ306">
        <v>999.9</v>
      </c>
      <c r="BR306">
        <v>0</v>
      </c>
      <c r="BS306">
        <v>0</v>
      </c>
      <c r="BT306">
        <v>8967.42</v>
      </c>
      <c r="BU306">
        <v>0</v>
      </c>
      <c r="BV306">
        <v>130.50762499999999</v>
      </c>
      <c r="BW306">
        <v>-27.430025000000001</v>
      </c>
      <c r="BX306">
        <v>1966.0962500000001</v>
      </c>
      <c r="BY306">
        <v>1991.47875</v>
      </c>
      <c r="BZ306">
        <v>1.4529650000000001</v>
      </c>
      <c r="CA306">
        <v>1928.0037500000001</v>
      </c>
      <c r="CB306">
        <v>31.8729625</v>
      </c>
      <c r="CC306">
        <v>3.37461375</v>
      </c>
      <c r="CD306">
        <v>3.2274875000000001</v>
      </c>
      <c r="CE306">
        <v>26.001774999999999</v>
      </c>
      <c r="CF306">
        <v>25.250562500000001</v>
      </c>
      <c r="CG306">
        <v>1199.9962499999999</v>
      </c>
      <c r="CH306">
        <v>0.50001475000000006</v>
      </c>
      <c r="CI306">
        <v>0.49998524999999988</v>
      </c>
      <c r="CJ306">
        <v>0</v>
      </c>
      <c r="CK306">
        <v>1406.5550000000001</v>
      </c>
      <c r="CL306">
        <v>4.9990899999999998</v>
      </c>
      <c r="CM306">
        <v>14947.1625</v>
      </c>
      <c r="CN306">
        <v>9557.8762500000012</v>
      </c>
      <c r="CO306">
        <v>41.75</v>
      </c>
      <c r="CP306">
        <v>43.351374999999997</v>
      </c>
      <c r="CQ306">
        <v>42.546499999999988</v>
      </c>
      <c r="CR306">
        <v>42.5</v>
      </c>
      <c r="CS306">
        <v>43.061999999999998</v>
      </c>
      <c r="CT306">
        <v>597.51499999999999</v>
      </c>
      <c r="CU306">
        <v>597.48125000000005</v>
      </c>
      <c r="CV306">
        <v>0</v>
      </c>
      <c r="CW306">
        <v>1678122740.8</v>
      </c>
      <c r="CX306">
        <v>0</v>
      </c>
      <c r="CY306">
        <v>1678116306.0999999</v>
      </c>
      <c r="CZ306" t="s">
        <v>356</v>
      </c>
      <c r="DA306">
        <v>1678116302.5999999</v>
      </c>
      <c r="DB306">
        <v>1678116306.0999999</v>
      </c>
      <c r="DC306">
        <v>12</v>
      </c>
      <c r="DD306">
        <v>3.5000000000000003E-2</v>
      </c>
      <c r="DE306">
        <v>0.05</v>
      </c>
      <c r="DF306">
        <v>-6.1040000000000001</v>
      </c>
      <c r="DG306">
        <v>0.249</v>
      </c>
      <c r="DH306">
        <v>413</v>
      </c>
      <c r="DI306">
        <v>32</v>
      </c>
      <c r="DJ306">
        <v>0.5</v>
      </c>
      <c r="DK306">
        <v>0.15</v>
      </c>
      <c r="DL306">
        <v>-27.456242499999998</v>
      </c>
      <c r="DM306">
        <v>0.26259849906196109</v>
      </c>
      <c r="DN306">
        <v>5.634008736015568E-2</v>
      </c>
      <c r="DO306">
        <v>0</v>
      </c>
      <c r="DP306">
        <v>1.4557059999999999</v>
      </c>
      <c r="DQ306">
        <v>-1.887917448405757E-2</v>
      </c>
      <c r="DR306">
        <v>2.5074257715832831E-3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3.2975500000000002</v>
      </c>
      <c r="EB306">
        <v>2.6253199999999999</v>
      </c>
      <c r="EC306">
        <v>0.27687499999999998</v>
      </c>
      <c r="ED306">
        <v>0.2767</v>
      </c>
      <c r="EE306">
        <v>0.13758200000000001</v>
      </c>
      <c r="EF306">
        <v>0.13233700000000001</v>
      </c>
      <c r="EG306">
        <v>21824.7</v>
      </c>
      <c r="EH306">
        <v>22144.1</v>
      </c>
      <c r="EI306">
        <v>28090.799999999999</v>
      </c>
      <c r="EJ306">
        <v>29477.4</v>
      </c>
      <c r="EK306">
        <v>33363.599999999999</v>
      </c>
      <c r="EL306">
        <v>35510.5</v>
      </c>
      <c r="EM306">
        <v>39667.599999999999</v>
      </c>
      <c r="EN306">
        <v>42121</v>
      </c>
      <c r="EO306">
        <v>2.23787</v>
      </c>
      <c r="EP306">
        <v>2.2176</v>
      </c>
      <c r="EQ306">
        <v>0.124954</v>
      </c>
      <c r="ER306">
        <v>0</v>
      </c>
      <c r="ES306">
        <v>29.8353</v>
      </c>
      <c r="ET306">
        <v>999.9</v>
      </c>
      <c r="EU306">
        <v>75</v>
      </c>
      <c r="EV306">
        <v>32.700000000000003</v>
      </c>
      <c r="EW306">
        <v>36.790700000000001</v>
      </c>
      <c r="EX306">
        <v>56.852600000000002</v>
      </c>
      <c r="EY306">
        <v>-4.3309300000000004</v>
      </c>
      <c r="EZ306">
        <v>2</v>
      </c>
      <c r="FA306">
        <v>0.38612000000000002</v>
      </c>
      <c r="FB306">
        <v>-0.33696100000000001</v>
      </c>
      <c r="FC306">
        <v>20.275300000000001</v>
      </c>
      <c r="FD306">
        <v>5.2210299999999998</v>
      </c>
      <c r="FE306">
        <v>12.004300000000001</v>
      </c>
      <c r="FF306">
        <v>4.9872500000000004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1.8622799999999999</v>
      </c>
      <c r="FN306">
        <v>1.8643099999999999</v>
      </c>
      <c r="FO306">
        <v>1.8603499999999999</v>
      </c>
      <c r="FP306">
        <v>1.8610800000000001</v>
      </c>
      <c r="FQ306">
        <v>1.8602000000000001</v>
      </c>
      <c r="FR306">
        <v>1.86189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-8.83</v>
      </c>
      <c r="GH306">
        <v>0.25719999999999998</v>
      </c>
      <c r="GI306">
        <v>-4.4273770621571362</v>
      </c>
      <c r="GJ306">
        <v>-4.6782648166075668E-3</v>
      </c>
      <c r="GK306">
        <v>2.0645039605938809E-6</v>
      </c>
      <c r="GL306">
        <v>-4.2957140779123221E-10</v>
      </c>
      <c r="GM306">
        <v>-7.2769555290842433E-2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106.6</v>
      </c>
      <c r="GV306">
        <v>106.5</v>
      </c>
      <c r="GW306">
        <v>4.6533199999999999</v>
      </c>
      <c r="GX306">
        <v>2.47803</v>
      </c>
      <c r="GY306">
        <v>2.04834</v>
      </c>
      <c r="GZ306">
        <v>2.6208499999999999</v>
      </c>
      <c r="HA306">
        <v>2.1972700000000001</v>
      </c>
      <c r="HB306">
        <v>2.31812</v>
      </c>
      <c r="HC306">
        <v>37.819499999999998</v>
      </c>
      <c r="HD306">
        <v>14.1846</v>
      </c>
      <c r="HE306">
        <v>18</v>
      </c>
      <c r="HF306">
        <v>707.096</v>
      </c>
      <c r="HG306">
        <v>769.97199999999998</v>
      </c>
      <c r="HH306">
        <v>30.999500000000001</v>
      </c>
      <c r="HI306">
        <v>32.310899999999997</v>
      </c>
      <c r="HJ306">
        <v>30</v>
      </c>
      <c r="HK306">
        <v>32.284100000000002</v>
      </c>
      <c r="HL306">
        <v>32.299100000000003</v>
      </c>
      <c r="HM306">
        <v>93.078100000000006</v>
      </c>
      <c r="HN306">
        <v>17.2256</v>
      </c>
      <c r="HO306">
        <v>100</v>
      </c>
      <c r="HP306">
        <v>31</v>
      </c>
      <c r="HQ306">
        <v>1943.3</v>
      </c>
      <c r="HR306">
        <v>31.8779</v>
      </c>
      <c r="HS306">
        <v>99.0077</v>
      </c>
      <c r="HT306">
        <v>97.686899999999994</v>
      </c>
    </row>
    <row r="307" spans="1:228" x14ac:dyDescent="0.2">
      <c r="A307">
        <v>292</v>
      </c>
      <c r="B307">
        <v>1678122702.5999999</v>
      </c>
      <c r="C307">
        <v>1162.099999904633</v>
      </c>
      <c r="D307" t="s">
        <v>943</v>
      </c>
      <c r="E307" t="s">
        <v>944</v>
      </c>
      <c r="F307">
        <v>4</v>
      </c>
      <c r="G307">
        <v>1678122700.5999999</v>
      </c>
      <c r="H307">
        <f t="shared" si="136"/>
        <v>1.6228228364414884E-3</v>
      </c>
      <c r="I307">
        <f t="shared" si="137"/>
        <v>1.6228228364414885</v>
      </c>
      <c r="J307">
        <f t="shared" si="138"/>
        <v>15.772080835823955</v>
      </c>
      <c r="K307">
        <f t="shared" si="139"/>
        <v>1907.75</v>
      </c>
      <c r="L307">
        <f t="shared" si="140"/>
        <v>1651.4818484436914</v>
      </c>
      <c r="M307">
        <f t="shared" si="141"/>
        <v>167.39529740279269</v>
      </c>
      <c r="N307">
        <f t="shared" si="142"/>
        <v>193.37080750910005</v>
      </c>
      <c r="O307">
        <f t="shared" si="143"/>
        <v>0.11887880760299811</v>
      </c>
      <c r="P307">
        <f t="shared" si="144"/>
        <v>2.7691677887429917</v>
      </c>
      <c r="Q307">
        <f t="shared" si="145"/>
        <v>0.11611469346170283</v>
      </c>
      <c r="R307">
        <f t="shared" si="146"/>
        <v>7.2814675114422162E-2</v>
      </c>
      <c r="S307">
        <f t="shared" si="147"/>
        <v>226.11359966266352</v>
      </c>
      <c r="T307">
        <f t="shared" si="148"/>
        <v>33.121597087124705</v>
      </c>
      <c r="U307">
        <f t="shared" si="149"/>
        <v>31.86072857142857</v>
      </c>
      <c r="V307">
        <f t="shared" si="150"/>
        <v>4.7375709062263383</v>
      </c>
      <c r="W307">
        <f t="shared" si="151"/>
        <v>70.078485287567176</v>
      </c>
      <c r="X307">
        <f t="shared" si="152"/>
        <v>3.37766024392459</v>
      </c>
      <c r="Y307">
        <f t="shared" si="153"/>
        <v>4.8198248436226265</v>
      </c>
      <c r="Z307">
        <f t="shared" si="154"/>
        <v>1.3599106623017483</v>
      </c>
      <c r="AA307">
        <f t="shared" si="155"/>
        <v>-71.566487087069646</v>
      </c>
      <c r="AB307">
        <f t="shared" si="156"/>
        <v>45.405904982439083</v>
      </c>
      <c r="AC307">
        <f t="shared" si="157"/>
        <v>3.7190205303809667</v>
      </c>
      <c r="AD307">
        <f t="shared" si="158"/>
        <v>203.6720380884139</v>
      </c>
      <c r="AE307">
        <f t="shared" si="159"/>
        <v>26.622634044222398</v>
      </c>
      <c r="AF307">
        <f t="shared" si="160"/>
        <v>1.6236348681553001</v>
      </c>
      <c r="AG307">
        <f t="shared" si="161"/>
        <v>15.772080835823955</v>
      </c>
      <c r="AH307">
        <v>1997.6098777400291</v>
      </c>
      <c r="AI307">
        <v>1976.113151515151</v>
      </c>
      <c r="AJ307">
        <v>1.731259430981007</v>
      </c>
      <c r="AK307">
        <v>60.783550458012961</v>
      </c>
      <c r="AL307">
        <f t="shared" si="162"/>
        <v>1.6228228364414885</v>
      </c>
      <c r="AM307">
        <v>31.874236038765591</v>
      </c>
      <c r="AN307">
        <v>33.322475151515128</v>
      </c>
      <c r="AO307">
        <v>-2.40983771112064E-5</v>
      </c>
      <c r="AP307">
        <v>100.31295513855321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47509.537660798924</v>
      </c>
      <c r="AV307">
        <f t="shared" si="166"/>
        <v>1199.995714285714</v>
      </c>
      <c r="AW307">
        <f t="shared" si="167"/>
        <v>1025.9208993070793</v>
      </c>
      <c r="AX307">
        <f t="shared" si="168"/>
        <v>0.85493713610281419</v>
      </c>
      <c r="AY307">
        <f t="shared" si="169"/>
        <v>0.18842867267843158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1678122700.5999999</v>
      </c>
      <c r="BF307">
        <v>1907.75</v>
      </c>
      <c r="BG307">
        <v>1935.184285714286</v>
      </c>
      <c r="BH307">
        <v>33.323185714285721</v>
      </c>
      <c r="BI307">
        <v>31.874371428571429</v>
      </c>
      <c r="BJ307">
        <v>1916.5857142857139</v>
      </c>
      <c r="BK307">
        <v>33.06605714285714</v>
      </c>
      <c r="BL307">
        <v>649.99228571428569</v>
      </c>
      <c r="BM307">
        <v>101.2607142857143</v>
      </c>
      <c r="BN307">
        <v>9.9950114285714292E-2</v>
      </c>
      <c r="BO307">
        <v>32.164871428571431</v>
      </c>
      <c r="BP307">
        <v>31.86072857142857</v>
      </c>
      <c r="BQ307">
        <v>999.89999999999986</v>
      </c>
      <c r="BR307">
        <v>0</v>
      </c>
      <c r="BS307">
        <v>0</v>
      </c>
      <c r="BT307">
        <v>8999.1057142857153</v>
      </c>
      <c r="BU307">
        <v>0</v>
      </c>
      <c r="BV307">
        <v>130.70042857142849</v>
      </c>
      <c r="BW307">
        <v>-27.433071428571431</v>
      </c>
      <c r="BX307">
        <v>1973.512857142857</v>
      </c>
      <c r="BY307">
        <v>1998.8957142857139</v>
      </c>
      <c r="BZ307">
        <v>1.4488114285714291</v>
      </c>
      <c r="CA307">
        <v>1935.184285714286</v>
      </c>
      <c r="CB307">
        <v>31.874371428571429</v>
      </c>
      <c r="CC307">
        <v>3.3743285714285709</v>
      </c>
      <c r="CD307">
        <v>3.2276214285714291</v>
      </c>
      <c r="CE307">
        <v>26.000342857142861</v>
      </c>
      <c r="CF307">
        <v>25.251242857142849</v>
      </c>
      <c r="CG307">
        <v>1199.995714285714</v>
      </c>
      <c r="CH307">
        <v>0.50001400000000007</v>
      </c>
      <c r="CI307">
        <v>0.49998599999999987</v>
      </c>
      <c r="CJ307">
        <v>0</v>
      </c>
      <c r="CK307">
        <v>1405.6271428571431</v>
      </c>
      <c r="CL307">
        <v>4.9990899999999998</v>
      </c>
      <c r="CM307">
        <v>14936.914285714291</v>
      </c>
      <c r="CN307">
        <v>9557.8785714285714</v>
      </c>
      <c r="CO307">
        <v>41.75</v>
      </c>
      <c r="CP307">
        <v>43.330000000000013</v>
      </c>
      <c r="CQ307">
        <v>42.561999999999998</v>
      </c>
      <c r="CR307">
        <v>42.5</v>
      </c>
      <c r="CS307">
        <v>43.061999999999998</v>
      </c>
      <c r="CT307">
        <v>597.51285714285711</v>
      </c>
      <c r="CU307">
        <v>597.48285714285714</v>
      </c>
      <c r="CV307">
        <v>0</v>
      </c>
      <c r="CW307">
        <v>1678122744.4000001</v>
      </c>
      <c r="CX307">
        <v>0</v>
      </c>
      <c r="CY307">
        <v>1678116306.0999999</v>
      </c>
      <c r="CZ307" t="s">
        <v>356</v>
      </c>
      <c r="DA307">
        <v>1678116302.5999999</v>
      </c>
      <c r="DB307">
        <v>1678116306.0999999</v>
      </c>
      <c r="DC307">
        <v>12</v>
      </c>
      <c r="DD307">
        <v>3.5000000000000003E-2</v>
      </c>
      <c r="DE307">
        <v>0.05</v>
      </c>
      <c r="DF307">
        <v>-6.1040000000000001</v>
      </c>
      <c r="DG307">
        <v>0.249</v>
      </c>
      <c r="DH307">
        <v>413</v>
      </c>
      <c r="DI307">
        <v>32</v>
      </c>
      <c r="DJ307">
        <v>0.5</v>
      </c>
      <c r="DK307">
        <v>0.15</v>
      </c>
      <c r="DL307">
        <v>-27.44804634146341</v>
      </c>
      <c r="DM307">
        <v>0.26175470383277311</v>
      </c>
      <c r="DN307">
        <v>5.2791948284641642E-2</v>
      </c>
      <c r="DO307">
        <v>0</v>
      </c>
      <c r="DP307">
        <v>1.4538553658536579</v>
      </c>
      <c r="DQ307">
        <v>-2.360759581881414E-2</v>
      </c>
      <c r="DR307">
        <v>2.900154829812162E-3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3.2974100000000002</v>
      </c>
      <c r="EB307">
        <v>2.62514</v>
      </c>
      <c r="EC307">
        <v>0.27741700000000002</v>
      </c>
      <c r="ED307">
        <v>0.27724900000000002</v>
      </c>
      <c r="EE307">
        <v>0.137572</v>
      </c>
      <c r="EF307">
        <v>0.13234000000000001</v>
      </c>
      <c r="EG307">
        <v>21808</v>
      </c>
      <c r="EH307">
        <v>22127.1</v>
      </c>
      <c r="EI307">
        <v>28090.400000000001</v>
      </c>
      <c r="EJ307">
        <v>29477.200000000001</v>
      </c>
      <c r="EK307">
        <v>33363.599999999999</v>
      </c>
      <c r="EL307">
        <v>35510.199999999997</v>
      </c>
      <c r="EM307">
        <v>39667.1</v>
      </c>
      <c r="EN307">
        <v>42120.7</v>
      </c>
      <c r="EO307">
        <v>2.238</v>
      </c>
      <c r="EP307">
        <v>2.2175799999999999</v>
      </c>
      <c r="EQ307">
        <v>0.12454800000000001</v>
      </c>
      <c r="ER307">
        <v>0</v>
      </c>
      <c r="ES307">
        <v>29.8355</v>
      </c>
      <c r="ET307">
        <v>999.9</v>
      </c>
      <c r="EU307">
        <v>75</v>
      </c>
      <c r="EV307">
        <v>32.700000000000003</v>
      </c>
      <c r="EW307">
        <v>36.7943</v>
      </c>
      <c r="EX307">
        <v>56.942599999999999</v>
      </c>
      <c r="EY307">
        <v>-4.25481</v>
      </c>
      <c r="EZ307">
        <v>2</v>
      </c>
      <c r="FA307">
        <v>0.38608199999999998</v>
      </c>
      <c r="FB307">
        <v>-0.33923999999999999</v>
      </c>
      <c r="FC307">
        <v>20.275300000000001</v>
      </c>
      <c r="FD307">
        <v>5.22058</v>
      </c>
      <c r="FE307">
        <v>12.0044</v>
      </c>
      <c r="FF307">
        <v>4.9870999999999999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1.8622799999999999</v>
      </c>
      <c r="FN307">
        <v>1.8643000000000001</v>
      </c>
      <c r="FO307">
        <v>1.8603499999999999</v>
      </c>
      <c r="FP307">
        <v>1.8610899999999999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-8.83</v>
      </c>
      <c r="GH307">
        <v>0.2571</v>
      </c>
      <c r="GI307">
        <v>-4.4273770621571362</v>
      </c>
      <c r="GJ307">
        <v>-4.6782648166075668E-3</v>
      </c>
      <c r="GK307">
        <v>2.0645039605938809E-6</v>
      </c>
      <c r="GL307">
        <v>-4.2957140779123221E-10</v>
      </c>
      <c r="GM307">
        <v>-7.2769555290842433E-2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106.7</v>
      </c>
      <c r="GV307">
        <v>106.6</v>
      </c>
      <c r="GW307">
        <v>4.6643100000000004</v>
      </c>
      <c r="GX307">
        <v>2.4694799999999999</v>
      </c>
      <c r="GY307">
        <v>2.04834</v>
      </c>
      <c r="GZ307">
        <v>2.6208499999999999</v>
      </c>
      <c r="HA307">
        <v>2.1972700000000001</v>
      </c>
      <c r="HB307">
        <v>2.32666</v>
      </c>
      <c r="HC307">
        <v>37.819499999999998</v>
      </c>
      <c r="HD307">
        <v>14.193300000000001</v>
      </c>
      <c r="HE307">
        <v>18</v>
      </c>
      <c r="HF307">
        <v>707.20100000000002</v>
      </c>
      <c r="HG307">
        <v>769.947</v>
      </c>
      <c r="HH307">
        <v>30.999500000000001</v>
      </c>
      <c r="HI307">
        <v>32.310899999999997</v>
      </c>
      <c r="HJ307">
        <v>30</v>
      </c>
      <c r="HK307">
        <v>32.284100000000002</v>
      </c>
      <c r="HL307">
        <v>32.299100000000003</v>
      </c>
      <c r="HM307">
        <v>93.316699999999997</v>
      </c>
      <c r="HN307">
        <v>17.2256</v>
      </c>
      <c r="HO307">
        <v>100</v>
      </c>
      <c r="HP307">
        <v>31</v>
      </c>
      <c r="HQ307">
        <v>1949.98</v>
      </c>
      <c r="HR307">
        <v>31.8779</v>
      </c>
      <c r="HS307">
        <v>99.006500000000003</v>
      </c>
      <c r="HT307">
        <v>97.686199999999999</v>
      </c>
    </row>
    <row r="308" spans="1:228" x14ac:dyDescent="0.2">
      <c r="A308">
        <v>293</v>
      </c>
      <c r="B308">
        <v>1678122706.5999999</v>
      </c>
      <c r="C308">
        <v>1166.099999904633</v>
      </c>
      <c r="D308" t="s">
        <v>945</v>
      </c>
      <c r="E308" t="s">
        <v>946</v>
      </c>
      <c r="F308">
        <v>4</v>
      </c>
      <c r="G308">
        <v>1678122704.2874999</v>
      </c>
      <c r="H308">
        <f t="shared" si="136"/>
        <v>1.6158193944540394E-3</v>
      </c>
      <c r="I308">
        <f t="shared" si="137"/>
        <v>1.6158193944540393</v>
      </c>
      <c r="J308">
        <f t="shared" si="138"/>
        <v>15.848055076618127</v>
      </c>
      <c r="K308">
        <f t="shared" si="139"/>
        <v>1913.93875</v>
      </c>
      <c r="L308">
        <f t="shared" si="140"/>
        <v>1655.2054487677567</v>
      </c>
      <c r="M308">
        <f t="shared" si="141"/>
        <v>167.77229743846576</v>
      </c>
      <c r="N308">
        <f t="shared" si="142"/>
        <v>193.99761007496537</v>
      </c>
      <c r="O308">
        <f t="shared" si="143"/>
        <v>0.11818233598250749</v>
      </c>
      <c r="P308">
        <f t="shared" si="144"/>
        <v>2.7707009930248301</v>
      </c>
      <c r="Q308">
        <f t="shared" si="145"/>
        <v>0.11545158832925659</v>
      </c>
      <c r="R308">
        <f t="shared" si="146"/>
        <v>7.2397334229467231E-2</v>
      </c>
      <c r="S308">
        <f t="shared" si="147"/>
        <v>226.11435298422961</v>
      </c>
      <c r="T308">
        <f t="shared" si="148"/>
        <v>33.126374596501378</v>
      </c>
      <c r="U308">
        <f t="shared" si="149"/>
        <v>31.8663375</v>
      </c>
      <c r="V308">
        <f t="shared" si="150"/>
        <v>4.7390766802612108</v>
      </c>
      <c r="W308">
        <f t="shared" si="151"/>
        <v>70.057089213663886</v>
      </c>
      <c r="X308">
        <f t="shared" si="152"/>
        <v>3.3772692015885704</v>
      </c>
      <c r="Y308">
        <f t="shared" si="153"/>
        <v>4.8207386854004062</v>
      </c>
      <c r="Z308">
        <f t="shared" si="154"/>
        <v>1.3618074786726404</v>
      </c>
      <c r="AA308">
        <f t="shared" si="155"/>
        <v>-71.257635295423142</v>
      </c>
      <c r="AB308">
        <f t="shared" si="156"/>
        <v>45.094153066065424</v>
      </c>
      <c r="AC308">
        <f t="shared" si="157"/>
        <v>3.6916050003350254</v>
      </c>
      <c r="AD308">
        <f t="shared" si="158"/>
        <v>203.6424757552069</v>
      </c>
      <c r="AE308">
        <f t="shared" si="159"/>
        <v>26.687716541669975</v>
      </c>
      <c r="AF308">
        <f t="shared" si="160"/>
        <v>1.6183185503350108</v>
      </c>
      <c r="AG308">
        <f t="shared" si="161"/>
        <v>15.848055076618127</v>
      </c>
      <c r="AH308">
        <v>2004.664156668237</v>
      </c>
      <c r="AI308">
        <v>1983.063454545455</v>
      </c>
      <c r="AJ308">
        <v>1.739836115994879</v>
      </c>
      <c r="AK308">
        <v>60.783550458012961</v>
      </c>
      <c r="AL308">
        <f t="shared" si="162"/>
        <v>1.6158193944540393</v>
      </c>
      <c r="AM308">
        <v>31.875224204121569</v>
      </c>
      <c r="AN308">
        <v>33.317384848484828</v>
      </c>
      <c r="AO308">
        <v>-5.484716982847508E-5</v>
      </c>
      <c r="AP308">
        <v>100.31295513855321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47551.339376013842</v>
      </c>
      <c r="AV308">
        <f t="shared" si="166"/>
        <v>1199.99875</v>
      </c>
      <c r="AW308">
        <f t="shared" si="167"/>
        <v>1025.9235885928651</v>
      </c>
      <c r="AX308">
        <f t="shared" si="168"/>
        <v>0.85493721438698589</v>
      </c>
      <c r="AY308">
        <f t="shared" si="169"/>
        <v>0.18842882376688277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1678122704.2874999</v>
      </c>
      <c r="BF308">
        <v>1913.93875</v>
      </c>
      <c r="BG308">
        <v>1941.4324999999999</v>
      </c>
      <c r="BH308">
        <v>33.319412499999999</v>
      </c>
      <c r="BI308">
        <v>31.875362500000001</v>
      </c>
      <c r="BJ308">
        <v>1922.7850000000001</v>
      </c>
      <c r="BK308">
        <v>33.062312499999997</v>
      </c>
      <c r="BL308">
        <v>650.00399999999991</v>
      </c>
      <c r="BM308">
        <v>101.26049999999999</v>
      </c>
      <c r="BN308">
        <v>9.9906687500000008E-2</v>
      </c>
      <c r="BO308">
        <v>32.168225</v>
      </c>
      <c r="BP308">
        <v>31.8663375</v>
      </c>
      <c r="BQ308">
        <v>999.9</v>
      </c>
      <c r="BR308">
        <v>0</v>
      </c>
      <c r="BS308">
        <v>0</v>
      </c>
      <c r="BT308">
        <v>9007.2662500000006</v>
      </c>
      <c r="BU308">
        <v>0</v>
      </c>
      <c r="BV308">
        <v>130.65199999999999</v>
      </c>
      <c r="BW308">
        <v>-27.491287499999999</v>
      </c>
      <c r="BX308">
        <v>1979.9087500000001</v>
      </c>
      <c r="BY308">
        <v>2005.35</v>
      </c>
      <c r="BZ308">
        <v>1.44405125</v>
      </c>
      <c r="CA308">
        <v>1941.4324999999999</v>
      </c>
      <c r="CB308">
        <v>31.875362500000001</v>
      </c>
      <c r="CC308">
        <v>3.37394375</v>
      </c>
      <c r="CD308">
        <v>3.2277187500000002</v>
      </c>
      <c r="CE308">
        <v>25.998425000000001</v>
      </c>
      <c r="CF308">
        <v>25.251750000000001</v>
      </c>
      <c r="CG308">
        <v>1199.99875</v>
      </c>
      <c r="CH308">
        <v>0.50001125000000002</v>
      </c>
      <c r="CI308">
        <v>0.49998874999999998</v>
      </c>
      <c r="CJ308">
        <v>0</v>
      </c>
      <c r="CK308">
        <v>1404.8687500000001</v>
      </c>
      <c r="CL308">
        <v>4.9990899999999998</v>
      </c>
      <c r="CM308">
        <v>14927.85</v>
      </c>
      <c r="CN308">
        <v>9557.8937499999993</v>
      </c>
      <c r="CO308">
        <v>41.734250000000003</v>
      </c>
      <c r="CP308">
        <v>43.311999999999998</v>
      </c>
      <c r="CQ308">
        <v>42.546499999999988</v>
      </c>
      <c r="CR308">
        <v>42.476374999999997</v>
      </c>
      <c r="CS308">
        <v>43.061999999999998</v>
      </c>
      <c r="CT308">
        <v>597.51125000000002</v>
      </c>
      <c r="CU308">
        <v>597.48749999999995</v>
      </c>
      <c r="CV308">
        <v>0</v>
      </c>
      <c r="CW308">
        <v>1678122748.5999999</v>
      </c>
      <c r="CX308">
        <v>0</v>
      </c>
      <c r="CY308">
        <v>1678116306.0999999</v>
      </c>
      <c r="CZ308" t="s">
        <v>356</v>
      </c>
      <c r="DA308">
        <v>1678116302.5999999</v>
      </c>
      <c r="DB308">
        <v>1678116306.0999999</v>
      </c>
      <c r="DC308">
        <v>12</v>
      </c>
      <c r="DD308">
        <v>3.5000000000000003E-2</v>
      </c>
      <c r="DE308">
        <v>0.05</v>
      </c>
      <c r="DF308">
        <v>-6.1040000000000001</v>
      </c>
      <c r="DG308">
        <v>0.249</v>
      </c>
      <c r="DH308">
        <v>413</v>
      </c>
      <c r="DI308">
        <v>32</v>
      </c>
      <c r="DJ308">
        <v>0.5</v>
      </c>
      <c r="DK308">
        <v>0.15</v>
      </c>
      <c r="DL308">
        <v>-27.452999999999999</v>
      </c>
      <c r="DM308">
        <v>-3.7381881533137901E-2</v>
      </c>
      <c r="DN308">
        <v>5.2242263985603242E-2</v>
      </c>
      <c r="DO308">
        <v>1</v>
      </c>
      <c r="DP308">
        <v>1.451373902439024</v>
      </c>
      <c r="DQ308">
        <v>-3.3939303135887819E-2</v>
      </c>
      <c r="DR308">
        <v>4.0210542714438019E-3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678</v>
      </c>
      <c r="EA308">
        <v>3.2974600000000001</v>
      </c>
      <c r="EB308">
        <v>2.6253099999999998</v>
      </c>
      <c r="EC308">
        <v>0.27797300000000003</v>
      </c>
      <c r="ED308">
        <v>0.27778599999999998</v>
      </c>
      <c r="EE308">
        <v>0.13756199999999999</v>
      </c>
      <c r="EF308">
        <v>0.13234899999999999</v>
      </c>
      <c r="EG308">
        <v>21791.200000000001</v>
      </c>
      <c r="EH308">
        <v>22110.7</v>
      </c>
      <c r="EI308">
        <v>28090.400000000001</v>
      </c>
      <c r="EJ308">
        <v>29477.4</v>
      </c>
      <c r="EK308">
        <v>33364.1</v>
      </c>
      <c r="EL308">
        <v>35510.199999999997</v>
      </c>
      <c r="EM308">
        <v>39667.199999999997</v>
      </c>
      <c r="EN308">
        <v>42121.2</v>
      </c>
      <c r="EO308">
        <v>2.2379699999999998</v>
      </c>
      <c r="EP308">
        <v>2.2175799999999999</v>
      </c>
      <c r="EQ308">
        <v>0.125412</v>
      </c>
      <c r="ER308">
        <v>0</v>
      </c>
      <c r="ES308">
        <v>29.8355</v>
      </c>
      <c r="ET308">
        <v>999.9</v>
      </c>
      <c r="EU308">
        <v>75</v>
      </c>
      <c r="EV308">
        <v>32.700000000000003</v>
      </c>
      <c r="EW308">
        <v>36.791899999999998</v>
      </c>
      <c r="EX308">
        <v>56.7926</v>
      </c>
      <c r="EY308">
        <v>-4.3349399999999996</v>
      </c>
      <c r="EZ308">
        <v>2</v>
      </c>
      <c r="FA308">
        <v>0.38604699999999997</v>
      </c>
      <c r="FB308">
        <v>-0.34116600000000002</v>
      </c>
      <c r="FC308">
        <v>20.275300000000001</v>
      </c>
      <c r="FD308">
        <v>5.22133</v>
      </c>
      <c r="FE308">
        <v>12.004300000000001</v>
      </c>
      <c r="FF308">
        <v>4.9871999999999996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1.8622399999999999</v>
      </c>
      <c r="FN308">
        <v>1.8643000000000001</v>
      </c>
      <c r="FO308">
        <v>1.8603499999999999</v>
      </c>
      <c r="FP308">
        <v>1.86107</v>
      </c>
      <c r="FQ308">
        <v>1.8602000000000001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-8.85</v>
      </c>
      <c r="GH308">
        <v>0.25719999999999998</v>
      </c>
      <c r="GI308">
        <v>-4.4273770621571362</v>
      </c>
      <c r="GJ308">
        <v>-4.6782648166075668E-3</v>
      </c>
      <c r="GK308">
        <v>2.0645039605938809E-6</v>
      </c>
      <c r="GL308">
        <v>-4.2957140779123221E-10</v>
      </c>
      <c r="GM308">
        <v>-7.2769555290842433E-2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106.7</v>
      </c>
      <c r="GV308">
        <v>106.7</v>
      </c>
      <c r="GW308">
        <v>4.6777300000000004</v>
      </c>
      <c r="GX308">
        <v>2.4682599999999999</v>
      </c>
      <c r="GY308">
        <v>2.04834</v>
      </c>
      <c r="GZ308">
        <v>2.6208499999999999</v>
      </c>
      <c r="HA308">
        <v>2.1972700000000001</v>
      </c>
      <c r="HB308">
        <v>2.3095699999999999</v>
      </c>
      <c r="HC308">
        <v>37.819499999999998</v>
      </c>
      <c r="HD308">
        <v>14.175800000000001</v>
      </c>
      <c r="HE308">
        <v>18</v>
      </c>
      <c r="HF308">
        <v>707.17200000000003</v>
      </c>
      <c r="HG308">
        <v>769.94200000000001</v>
      </c>
      <c r="HH308">
        <v>30.999500000000001</v>
      </c>
      <c r="HI308">
        <v>32.310899999999997</v>
      </c>
      <c r="HJ308">
        <v>30</v>
      </c>
      <c r="HK308">
        <v>32.2834</v>
      </c>
      <c r="HL308">
        <v>32.2986</v>
      </c>
      <c r="HM308">
        <v>93.561199999999999</v>
      </c>
      <c r="HN308">
        <v>17.2256</v>
      </c>
      <c r="HO308">
        <v>100</v>
      </c>
      <c r="HP308">
        <v>31</v>
      </c>
      <c r="HQ308">
        <v>1956.66</v>
      </c>
      <c r="HR308">
        <v>31.8779</v>
      </c>
      <c r="HS308">
        <v>99.006600000000006</v>
      </c>
      <c r="HT308">
        <v>97.686999999999998</v>
      </c>
    </row>
    <row r="309" spans="1:228" x14ac:dyDescent="0.2">
      <c r="A309">
        <v>294</v>
      </c>
      <c r="B309">
        <v>1678122710.5999999</v>
      </c>
      <c r="C309">
        <v>1170.099999904633</v>
      </c>
      <c r="D309" t="s">
        <v>947</v>
      </c>
      <c r="E309" t="s">
        <v>948</v>
      </c>
      <c r="F309">
        <v>4</v>
      </c>
      <c r="G309">
        <v>1678122708.5999999</v>
      </c>
      <c r="H309">
        <f t="shared" si="136"/>
        <v>1.6156756468179885E-3</v>
      </c>
      <c r="I309">
        <f t="shared" si="137"/>
        <v>1.6156756468179885</v>
      </c>
      <c r="J309">
        <f t="shared" si="138"/>
        <v>15.969653824312189</v>
      </c>
      <c r="K309">
        <f t="shared" si="139"/>
        <v>1921.022857142857</v>
      </c>
      <c r="L309">
        <f t="shared" si="140"/>
        <v>1659.600768792599</v>
      </c>
      <c r="M309">
        <f t="shared" si="141"/>
        <v>168.22024539175632</v>
      </c>
      <c r="N309">
        <f t="shared" si="142"/>
        <v>194.71847838853893</v>
      </c>
      <c r="O309">
        <f t="shared" si="143"/>
        <v>0.11777137623889271</v>
      </c>
      <c r="P309">
        <f t="shared" si="144"/>
        <v>2.7741806053987412</v>
      </c>
      <c r="Q309">
        <f t="shared" si="145"/>
        <v>0.11506266962469838</v>
      </c>
      <c r="R309">
        <f t="shared" si="146"/>
        <v>7.2152346191431238E-2</v>
      </c>
      <c r="S309">
        <f t="shared" si="147"/>
        <v>226.11507051990114</v>
      </c>
      <c r="T309">
        <f t="shared" si="148"/>
        <v>33.127694959086313</v>
      </c>
      <c r="U309">
        <f t="shared" si="149"/>
        <v>31.882385714285711</v>
      </c>
      <c r="V309">
        <f t="shared" si="150"/>
        <v>4.7433872887614337</v>
      </c>
      <c r="W309">
        <f t="shared" si="151"/>
        <v>70.044260910699933</v>
      </c>
      <c r="X309">
        <f t="shared" si="152"/>
        <v>3.3771068882795294</v>
      </c>
      <c r="Y309">
        <f t="shared" si="153"/>
        <v>4.8213898531744581</v>
      </c>
      <c r="Z309">
        <f t="shared" si="154"/>
        <v>1.3662804004819042</v>
      </c>
      <c r="AA309">
        <f t="shared" si="155"/>
        <v>-71.251296024673294</v>
      </c>
      <c r="AB309">
        <f t="shared" si="156"/>
        <v>43.107933456138241</v>
      </c>
      <c r="AC309">
        <f t="shared" si="157"/>
        <v>3.5248974925470842</v>
      </c>
      <c r="AD309">
        <f t="shared" si="158"/>
        <v>201.49660544391321</v>
      </c>
      <c r="AE309">
        <f t="shared" si="159"/>
        <v>26.639210145992813</v>
      </c>
      <c r="AF309">
        <f t="shared" si="160"/>
        <v>1.6163417488442451</v>
      </c>
      <c r="AG309">
        <f t="shared" si="161"/>
        <v>15.969653824312189</v>
      </c>
      <c r="AH309">
        <v>2011.3805434057369</v>
      </c>
      <c r="AI309">
        <v>1989.81509090909</v>
      </c>
      <c r="AJ309">
        <v>1.6993668813530629</v>
      </c>
      <c r="AK309">
        <v>60.783550458012961</v>
      </c>
      <c r="AL309">
        <f t="shared" si="162"/>
        <v>1.6156756468179885</v>
      </c>
      <c r="AM309">
        <v>31.875151379145169</v>
      </c>
      <c r="AN309">
        <v>33.316858181818183</v>
      </c>
      <c r="AO309">
        <v>-4.7170639373679707E-6</v>
      </c>
      <c r="AP309">
        <v>100.31295513855321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47647.080384363915</v>
      </c>
      <c r="AV309">
        <f t="shared" si="166"/>
        <v>1200.002857142857</v>
      </c>
      <c r="AW309">
        <f t="shared" si="167"/>
        <v>1025.9270707356998</v>
      </c>
      <c r="AX309">
        <f t="shared" si="168"/>
        <v>0.85493719004834512</v>
      </c>
      <c r="AY309">
        <f t="shared" si="169"/>
        <v>0.18842877679330622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1678122708.5999999</v>
      </c>
      <c r="BF309">
        <v>1921.022857142857</v>
      </c>
      <c r="BG309">
        <v>1948.478571428572</v>
      </c>
      <c r="BH309">
        <v>33.317328571428568</v>
      </c>
      <c r="BI309">
        <v>31.875057142857141</v>
      </c>
      <c r="BJ309">
        <v>1929.8785714285709</v>
      </c>
      <c r="BK309">
        <v>33.060228571428567</v>
      </c>
      <c r="BL309">
        <v>650.01199999999994</v>
      </c>
      <c r="BM309">
        <v>101.262</v>
      </c>
      <c r="BN309">
        <v>9.9874828571428584E-2</v>
      </c>
      <c r="BO309">
        <v>32.170614285714286</v>
      </c>
      <c r="BP309">
        <v>31.882385714285711</v>
      </c>
      <c r="BQ309">
        <v>999.89999999999986</v>
      </c>
      <c r="BR309">
        <v>0</v>
      </c>
      <c r="BS309">
        <v>0</v>
      </c>
      <c r="BT309">
        <v>9025.6257142857139</v>
      </c>
      <c r="BU309">
        <v>0</v>
      </c>
      <c r="BV309">
        <v>130.89628571428571</v>
      </c>
      <c r="BW309">
        <v>-27.453814285714291</v>
      </c>
      <c r="BX309">
        <v>1987.234285714286</v>
      </c>
      <c r="BY309">
        <v>2012.63</v>
      </c>
      <c r="BZ309">
        <v>1.4422628571428571</v>
      </c>
      <c r="CA309">
        <v>1948.478571428572</v>
      </c>
      <c r="CB309">
        <v>31.875057142857141</v>
      </c>
      <c r="CC309">
        <v>3.3737842857142861</v>
      </c>
      <c r="CD309">
        <v>3.2277385714285711</v>
      </c>
      <c r="CE309">
        <v>25.997614285714288</v>
      </c>
      <c r="CF309">
        <v>25.25187142857143</v>
      </c>
      <c r="CG309">
        <v>1200.002857142857</v>
      </c>
      <c r="CH309">
        <v>0.50001200000000001</v>
      </c>
      <c r="CI309">
        <v>0.49998799999999999</v>
      </c>
      <c r="CJ309">
        <v>0</v>
      </c>
      <c r="CK309">
        <v>1404.011428571429</v>
      </c>
      <c r="CL309">
        <v>4.9990899999999998</v>
      </c>
      <c r="CM309">
        <v>14916.88571428572</v>
      </c>
      <c r="CN309">
        <v>9557.9285714285706</v>
      </c>
      <c r="CO309">
        <v>41.75</v>
      </c>
      <c r="CP309">
        <v>43.311999999999998</v>
      </c>
      <c r="CQ309">
        <v>42.526571428571422</v>
      </c>
      <c r="CR309">
        <v>42.446000000000012</v>
      </c>
      <c r="CS309">
        <v>43.035428571428582</v>
      </c>
      <c r="CT309">
        <v>597.51428571428573</v>
      </c>
      <c r="CU309">
        <v>597.48857142857139</v>
      </c>
      <c r="CV309">
        <v>0</v>
      </c>
      <c r="CW309">
        <v>1678122752.8</v>
      </c>
      <c r="CX309">
        <v>0</v>
      </c>
      <c r="CY309">
        <v>1678116306.0999999</v>
      </c>
      <c r="CZ309" t="s">
        <v>356</v>
      </c>
      <c r="DA309">
        <v>1678116302.5999999</v>
      </c>
      <c r="DB309">
        <v>1678116306.0999999</v>
      </c>
      <c r="DC309">
        <v>12</v>
      </c>
      <c r="DD309">
        <v>3.5000000000000003E-2</v>
      </c>
      <c r="DE309">
        <v>0.05</v>
      </c>
      <c r="DF309">
        <v>-6.1040000000000001</v>
      </c>
      <c r="DG309">
        <v>0.249</v>
      </c>
      <c r="DH309">
        <v>413</v>
      </c>
      <c r="DI309">
        <v>32</v>
      </c>
      <c r="DJ309">
        <v>0.5</v>
      </c>
      <c r="DK309">
        <v>0.15</v>
      </c>
      <c r="DL309">
        <v>-27.441587804878051</v>
      </c>
      <c r="DM309">
        <v>-0.2023212543554426</v>
      </c>
      <c r="DN309">
        <v>4.6937593207971778E-2</v>
      </c>
      <c r="DO309">
        <v>0</v>
      </c>
      <c r="DP309">
        <v>1.449125853658537</v>
      </c>
      <c r="DQ309">
        <v>-5.0038327526131042E-2</v>
      </c>
      <c r="DR309">
        <v>5.1819160104694534E-3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3.29765</v>
      </c>
      <c r="EB309">
        <v>2.6254499999999998</v>
      </c>
      <c r="EC309">
        <v>0.27851900000000002</v>
      </c>
      <c r="ED309">
        <v>0.27833000000000002</v>
      </c>
      <c r="EE309">
        <v>0.13756099999999999</v>
      </c>
      <c r="EF309">
        <v>0.13234699999999999</v>
      </c>
      <c r="EG309">
        <v>21774.5</v>
      </c>
      <c r="EH309">
        <v>22094.2</v>
      </c>
      <c r="EI309">
        <v>28090.2</v>
      </c>
      <c r="EJ309">
        <v>29477.7</v>
      </c>
      <c r="EK309">
        <v>33364.5</v>
      </c>
      <c r="EL309">
        <v>35510.400000000001</v>
      </c>
      <c r="EM309">
        <v>39667.5</v>
      </c>
      <c r="EN309">
        <v>42121.3</v>
      </c>
      <c r="EO309">
        <v>2.2380800000000001</v>
      </c>
      <c r="EP309">
        <v>2.2176</v>
      </c>
      <c r="EQ309">
        <v>0.12610099999999999</v>
      </c>
      <c r="ER309">
        <v>0</v>
      </c>
      <c r="ES309">
        <v>29.8355</v>
      </c>
      <c r="ET309">
        <v>999.9</v>
      </c>
      <c r="EU309">
        <v>75</v>
      </c>
      <c r="EV309">
        <v>32.700000000000003</v>
      </c>
      <c r="EW309">
        <v>36.793900000000001</v>
      </c>
      <c r="EX309">
        <v>56.9726</v>
      </c>
      <c r="EY309">
        <v>-4.3429500000000001</v>
      </c>
      <c r="EZ309">
        <v>2</v>
      </c>
      <c r="FA309">
        <v>0.38598300000000002</v>
      </c>
      <c r="FB309">
        <v>-0.34303699999999998</v>
      </c>
      <c r="FC309">
        <v>20.275400000000001</v>
      </c>
      <c r="FD309">
        <v>5.2199900000000001</v>
      </c>
      <c r="FE309">
        <v>12.004300000000001</v>
      </c>
      <c r="FF309">
        <v>4.9869000000000003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1.86222</v>
      </c>
      <c r="FN309">
        <v>1.8643000000000001</v>
      </c>
      <c r="FO309">
        <v>1.8603499999999999</v>
      </c>
      <c r="FP309">
        <v>1.86107</v>
      </c>
      <c r="FQ309">
        <v>1.8602000000000001</v>
      </c>
      <c r="FR309">
        <v>1.86188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-8.86</v>
      </c>
      <c r="GH309">
        <v>0.2571</v>
      </c>
      <c r="GI309">
        <v>-4.4273770621571362</v>
      </c>
      <c r="GJ309">
        <v>-4.6782648166075668E-3</v>
      </c>
      <c r="GK309">
        <v>2.0645039605938809E-6</v>
      </c>
      <c r="GL309">
        <v>-4.2957140779123221E-10</v>
      </c>
      <c r="GM309">
        <v>-7.2769555290842433E-2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106.8</v>
      </c>
      <c r="GV309">
        <v>106.7</v>
      </c>
      <c r="GW309">
        <v>4.68994</v>
      </c>
      <c r="GX309">
        <v>2.47681</v>
      </c>
      <c r="GY309">
        <v>2.04834</v>
      </c>
      <c r="GZ309">
        <v>2.6220699999999999</v>
      </c>
      <c r="HA309">
        <v>2.1972700000000001</v>
      </c>
      <c r="HB309">
        <v>2.2717299999999998</v>
      </c>
      <c r="HC309">
        <v>37.843699999999998</v>
      </c>
      <c r="HD309">
        <v>14.1671</v>
      </c>
      <c r="HE309">
        <v>18</v>
      </c>
      <c r="HF309">
        <v>707.23199999999997</v>
      </c>
      <c r="HG309">
        <v>769.93499999999995</v>
      </c>
      <c r="HH309">
        <v>30.999500000000001</v>
      </c>
      <c r="HI309">
        <v>32.310899999999997</v>
      </c>
      <c r="HJ309">
        <v>29.9999</v>
      </c>
      <c r="HK309">
        <v>32.281199999999998</v>
      </c>
      <c r="HL309">
        <v>32.296300000000002</v>
      </c>
      <c r="HM309">
        <v>93.805599999999998</v>
      </c>
      <c r="HN309">
        <v>17.2256</v>
      </c>
      <c r="HO309">
        <v>100</v>
      </c>
      <c r="HP309">
        <v>31</v>
      </c>
      <c r="HQ309">
        <v>1963.34</v>
      </c>
      <c r="HR309">
        <v>31.878</v>
      </c>
      <c r="HS309">
        <v>99.006799999999998</v>
      </c>
      <c r="HT309">
        <v>97.687600000000003</v>
      </c>
    </row>
    <row r="310" spans="1:228" x14ac:dyDescent="0.2">
      <c r="A310">
        <v>295</v>
      </c>
      <c r="B310">
        <v>1678122714.5999999</v>
      </c>
      <c r="C310">
        <v>1174.099999904633</v>
      </c>
      <c r="D310" t="s">
        <v>949</v>
      </c>
      <c r="E310" t="s">
        <v>950</v>
      </c>
      <c r="F310">
        <v>4</v>
      </c>
      <c r="G310">
        <v>1678122712.2874999</v>
      </c>
      <c r="H310">
        <f t="shared" si="136"/>
        <v>1.613402687732799E-3</v>
      </c>
      <c r="I310">
        <f t="shared" si="137"/>
        <v>1.6134026877327989</v>
      </c>
      <c r="J310">
        <f t="shared" si="138"/>
        <v>15.495489452168563</v>
      </c>
      <c r="K310">
        <f t="shared" si="139"/>
        <v>1927.38625</v>
      </c>
      <c r="L310">
        <f t="shared" si="140"/>
        <v>1671.9190402525369</v>
      </c>
      <c r="M310">
        <f t="shared" si="141"/>
        <v>169.46798271413476</v>
      </c>
      <c r="N310">
        <f t="shared" si="142"/>
        <v>195.36248576314125</v>
      </c>
      <c r="O310">
        <f t="shared" si="143"/>
        <v>0.11756236628900399</v>
      </c>
      <c r="P310">
        <f t="shared" si="144"/>
        <v>2.7632275043412364</v>
      </c>
      <c r="Q310">
        <f t="shared" si="145"/>
        <v>0.11485271307838471</v>
      </c>
      <c r="R310">
        <f t="shared" si="146"/>
        <v>7.2021195538122959E-2</v>
      </c>
      <c r="S310">
        <f t="shared" si="147"/>
        <v>226.11225035906403</v>
      </c>
      <c r="T310">
        <f t="shared" si="148"/>
        <v>33.133551738605597</v>
      </c>
      <c r="U310">
        <f t="shared" si="149"/>
        <v>31.884049999999998</v>
      </c>
      <c r="V310">
        <f t="shared" si="150"/>
        <v>4.743834517229903</v>
      </c>
      <c r="W310">
        <f t="shared" si="151"/>
        <v>70.034950480924337</v>
      </c>
      <c r="X310">
        <f t="shared" si="152"/>
        <v>3.3769917133039122</v>
      </c>
      <c r="Y310">
        <f t="shared" si="153"/>
        <v>4.8218663540337836</v>
      </c>
      <c r="Z310">
        <f t="shared" si="154"/>
        <v>1.3668428039259908</v>
      </c>
      <c r="AA310">
        <f t="shared" si="155"/>
        <v>-71.151058529016439</v>
      </c>
      <c r="AB310">
        <f t="shared" si="156"/>
        <v>42.950236385024276</v>
      </c>
      <c r="AC310">
        <f t="shared" si="157"/>
        <v>3.5259830692792096</v>
      </c>
      <c r="AD310">
        <f t="shared" si="158"/>
        <v>201.4374112843511</v>
      </c>
      <c r="AE310">
        <f t="shared" si="159"/>
        <v>26.59633501083314</v>
      </c>
      <c r="AF310">
        <f t="shared" si="160"/>
        <v>1.6124821274581627</v>
      </c>
      <c r="AG310">
        <f t="shared" si="161"/>
        <v>15.495489452168563</v>
      </c>
      <c r="AH310">
        <v>2018.442177299286</v>
      </c>
      <c r="AI310">
        <v>1997.0209696969689</v>
      </c>
      <c r="AJ310">
        <v>1.782175326811307</v>
      </c>
      <c r="AK310">
        <v>60.783550458012961</v>
      </c>
      <c r="AL310">
        <f t="shared" si="162"/>
        <v>1.6134026877327989</v>
      </c>
      <c r="AM310">
        <v>31.877704786546381</v>
      </c>
      <c r="AN310">
        <v>33.317313333333317</v>
      </c>
      <c r="AO310">
        <v>-4.2363501439336623E-6</v>
      </c>
      <c r="AP310">
        <v>100.31295513855321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47344.504119698162</v>
      </c>
      <c r="AV310">
        <f t="shared" si="166"/>
        <v>1199.98875</v>
      </c>
      <c r="AW310">
        <f t="shared" si="167"/>
        <v>1025.9149260927793</v>
      </c>
      <c r="AX310">
        <f t="shared" si="168"/>
        <v>0.85493712011281708</v>
      </c>
      <c r="AY310">
        <f t="shared" si="169"/>
        <v>0.18842864181773708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1678122712.2874999</v>
      </c>
      <c r="BF310">
        <v>1927.38625</v>
      </c>
      <c r="BG310">
        <v>1954.80375</v>
      </c>
      <c r="BH310">
        <v>33.316362499999997</v>
      </c>
      <c r="BI310">
        <v>31.877600000000001</v>
      </c>
      <c r="BJ310">
        <v>1936.2525000000001</v>
      </c>
      <c r="BK310">
        <v>33.059262500000003</v>
      </c>
      <c r="BL310">
        <v>650.04200000000003</v>
      </c>
      <c r="BM310">
        <v>101.261</v>
      </c>
      <c r="BN310">
        <v>0.100357</v>
      </c>
      <c r="BO310">
        <v>32.172362499999998</v>
      </c>
      <c r="BP310">
        <v>31.884049999999998</v>
      </c>
      <c r="BQ310">
        <v>999.9</v>
      </c>
      <c r="BR310">
        <v>0</v>
      </c>
      <c r="BS310">
        <v>0</v>
      </c>
      <c r="BT310">
        <v>8967.5774999999994</v>
      </c>
      <c r="BU310">
        <v>0</v>
      </c>
      <c r="BV310">
        <v>131.04987499999999</v>
      </c>
      <c r="BW310">
        <v>-27.4182375</v>
      </c>
      <c r="BX310">
        <v>1993.8150000000001</v>
      </c>
      <c r="BY310">
        <v>2019.1712500000001</v>
      </c>
      <c r="BZ310">
        <v>1.4387512499999999</v>
      </c>
      <c r="CA310">
        <v>1954.80375</v>
      </c>
      <c r="CB310">
        <v>31.877600000000001</v>
      </c>
      <c r="CC310">
        <v>3.37365125</v>
      </c>
      <c r="CD310">
        <v>3.2279599999999999</v>
      </c>
      <c r="CE310">
        <v>25.996949999999998</v>
      </c>
      <c r="CF310">
        <v>25.253037500000001</v>
      </c>
      <c r="CG310">
        <v>1199.98875</v>
      </c>
      <c r="CH310">
        <v>0.50001475000000006</v>
      </c>
      <c r="CI310">
        <v>0.49998524999999988</v>
      </c>
      <c r="CJ310">
        <v>0</v>
      </c>
      <c r="CK310">
        <v>1403.075</v>
      </c>
      <c r="CL310">
        <v>4.9990899999999998</v>
      </c>
      <c r="CM310">
        <v>14908</v>
      </c>
      <c r="CN310">
        <v>9557.8362500000003</v>
      </c>
      <c r="CO310">
        <v>41.75</v>
      </c>
      <c r="CP310">
        <v>43.311999999999998</v>
      </c>
      <c r="CQ310">
        <v>42.523249999999997</v>
      </c>
      <c r="CR310">
        <v>42.436999999999998</v>
      </c>
      <c r="CS310">
        <v>43.007750000000001</v>
      </c>
      <c r="CT310">
        <v>597.51</v>
      </c>
      <c r="CU310">
        <v>597.47874999999999</v>
      </c>
      <c r="CV310">
        <v>0</v>
      </c>
      <c r="CW310">
        <v>1678122756.4000001</v>
      </c>
      <c r="CX310">
        <v>0</v>
      </c>
      <c r="CY310">
        <v>1678116306.0999999</v>
      </c>
      <c r="CZ310" t="s">
        <v>356</v>
      </c>
      <c r="DA310">
        <v>1678116302.5999999</v>
      </c>
      <c r="DB310">
        <v>1678116306.0999999</v>
      </c>
      <c r="DC310">
        <v>12</v>
      </c>
      <c r="DD310">
        <v>3.5000000000000003E-2</v>
      </c>
      <c r="DE310">
        <v>0.05</v>
      </c>
      <c r="DF310">
        <v>-6.1040000000000001</v>
      </c>
      <c r="DG310">
        <v>0.249</v>
      </c>
      <c r="DH310">
        <v>413</v>
      </c>
      <c r="DI310">
        <v>32</v>
      </c>
      <c r="DJ310">
        <v>0.5</v>
      </c>
      <c r="DK310">
        <v>0.15</v>
      </c>
      <c r="DL310">
        <v>-27.441819512195121</v>
      </c>
      <c r="DM310">
        <v>-2.9987456446083249E-2</v>
      </c>
      <c r="DN310">
        <v>4.502635119794924E-2</v>
      </c>
      <c r="DO310">
        <v>1</v>
      </c>
      <c r="DP310">
        <v>1.445939512195122</v>
      </c>
      <c r="DQ310">
        <v>-5.2954076655053431E-2</v>
      </c>
      <c r="DR310">
        <v>5.3782234582549987E-3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678</v>
      </c>
      <c r="EA310">
        <v>3.2974800000000002</v>
      </c>
      <c r="EB310">
        <v>2.6250800000000001</v>
      </c>
      <c r="EC310">
        <v>0.27906799999999998</v>
      </c>
      <c r="ED310">
        <v>0.27887000000000001</v>
      </c>
      <c r="EE310">
        <v>0.13755899999999999</v>
      </c>
      <c r="EF310">
        <v>0.132355</v>
      </c>
      <c r="EG310">
        <v>21758.2</v>
      </c>
      <c r="EH310">
        <v>22078</v>
      </c>
      <c r="EI310">
        <v>28090.6</v>
      </c>
      <c r="EJ310">
        <v>29478.2</v>
      </c>
      <c r="EK310">
        <v>33364.800000000003</v>
      </c>
      <c r="EL310">
        <v>35511.1</v>
      </c>
      <c r="EM310">
        <v>39667.800000000003</v>
      </c>
      <c r="EN310">
        <v>42122.400000000001</v>
      </c>
      <c r="EO310">
        <v>2.2379500000000001</v>
      </c>
      <c r="EP310">
        <v>2.2176300000000002</v>
      </c>
      <c r="EQ310">
        <v>0.126362</v>
      </c>
      <c r="ER310">
        <v>0</v>
      </c>
      <c r="ES310">
        <v>29.8355</v>
      </c>
      <c r="ET310">
        <v>999.9</v>
      </c>
      <c r="EU310">
        <v>75</v>
      </c>
      <c r="EV310">
        <v>32.700000000000003</v>
      </c>
      <c r="EW310">
        <v>36.792099999999998</v>
      </c>
      <c r="EX310">
        <v>56.852600000000002</v>
      </c>
      <c r="EY310">
        <v>-4.4150600000000004</v>
      </c>
      <c r="EZ310">
        <v>2</v>
      </c>
      <c r="FA310">
        <v>0.38597300000000001</v>
      </c>
      <c r="FB310">
        <v>-0.34401100000000001</v>
      </c>
      <c r="FC310">
        <v>20.275200000000002</v>
      </c>
      <c r="FD310">
        <v>5.2207299999999996</v>
      </c>
      <c r="FE310">
        <v>12.004099999999999</v>
      </c>
      <c r="FF310">
        <v>4.9870000000000001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1.86222</v>
      </c>
      <c r="FN310">
        <v>1.8642799999999999</v>
      </c>
      <c r="FO310">
        <v>1.8603499999999999</v>
      </c>
      <c r="FP310">
        <v>1.86104</v>
      </c>
      <c r="FQ310">
        <v>1.8602000000000001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-8.8699999999999992</v>
      </c>
      <c r="GH310">
        <v>0.2571</v>
      </c>
      <c r="GI310">
        <v>-4.4273770621571362</v>
      </c>
      <c r="GJ310">
        <v>-4.6782648166075668E-3</v>
      </c>
      <c r="GK310">
        <v>2.0645039605938809E-6</v>
      </c>
      <c r="GL310">
        <v>-4.2957140779123221E-10</v>
      </c>
      <c r="GM310">
        <v>-7.2769555290842433E-2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106.9</v>
      </c>
      <c r="GV310">
        <v>106.8</v>
      </c>
      <c r="GW310">
        <v>4.7009299999999996</v>
      </c>
      <c r="GX310">
        <v>2.4682599999999999</v>
      </c>
      <c r="GY310">
        <v>2.04834</v>
      </c>
      <c r="GZ310">
        <v>2.6220699999999999</v>
      </c>
      <c r="HA310">
        <v>2.1972700000000001</v>
      </c>
      <c r="HB310">
        <v>2.34009</v>
      </c>
      <c r="HC310">
        <v>37.819499999999998</v>
      </c>
      <c r="HD310">
        <v>14.1846</v>
      </c>
      <c r="HE310">
        <v>18</v>
      </c>
      <c r="HF310">
        <v>707.12599999999998</v>
      </c>
      <c r="HG310">
        <v>769.96</v>
      </c>
      <c r="HH310">
        <v>30.999600000000001</v>
      </c>
      <c r="HI310">
        <v>32.310899999999997</v>
      </c>
      <c r="HJ310">
        <v>29.9999</v>
      </c>
      <c r="HK310">
        <v>32.281199999999998</v>
      </c>
      <c r="HL310">
        <v>32.296300000000002</v>
      </c>
      <c r="HM310">
        <v>93.995500000000007</v>
      </c>
      <c r="HN310">
        <v>17.2256</v>
      </c>
      <c r="HO310">
        <v>100</v>
      </c>
      <c r="HP310">
        <v>31</v>
      </c>
      <c r="HQ310">
        <v>1970.07</v>
      </c>
      <c r="HR310">
        <v>31.8781</v>
      </c>
      <c r="HS310">
        <v>99.007800000000003</v>
      </c>
      <c r="HT310">
        <v>97.689899999999994</v>
      </c>
    </row>
    <row r="311" spans="1:228" x14ac:dyDescent="0.2">
      <c r="A311">
        <v>296</v>
      </c>
      <c r="B311">
        <v>1678122718.5999999</v>
      </c>
      <c r="C311">
        <v>1178.099999904633</v>
      </c>
      <c r="D311" t="s">
        <v>951</v>
      </c>
      <c r="E311" t="s">
        <v>952</v>
      </c>
      <c r="F311">
        <v>4</v>
      </c>
      <c r="G311">
        <v>1678122716.5999999</v>
      </c>
      <c r="H311">
        <f t="shared" si="136"/>
        <v>1.6106056026941539E-3</v>
      </c>
      <c r="I311">
        <f t="shared" si="137"/>
        <v>1.610605602694154</v>
      </c>
      <c r="J311">
        <f t="shared" si="138"/>
        <v>15.95151020526686</v>
      </c>
      <c r="K311">
        <f t="shared" si="139"/>
        <v>1934.514285714286</v>
      </c>
      <c r="L311">
        <f t="shared" si="140"/>
        <v>1672.0934962848778</v>
      </c>
      <c r="M311">
        <f t="shared" si="141"/>
        <v>169.4853347159104</v>
      </c>
      <c r="N311">
        <f t="shared" si="142"/>
        <v>196.08461007442131</v>
      </c>
      <c r="O311">
        <f t="shared" si="143"/>
        <v>0.11727643176938157</v>
      </c>
      <c r="P311">
        <f t="shared" si="144"/>
        <v>2.7716009107965549</v>
      </c>
      <c r="Q311">
        <f t="shared" si="145"/>
        <v>0.11458772621730605</v>
      </c>
      <c r="R311">
        <f t="shared" si="146"/>
        <v>7.1853764316730184E-2</v>
      </c>
      <c r="S311">
        <f t="shared" si="147"/>
        <v>226.11430380564653</v>
      </c>
      <c r="T311">
        <f t="shared" si="148"/>
        <v>33.136663139682511</v>
      </c>
      <c r="U311">
        <f t="shared" si="149"/>
        <v>31.88721428571429</v>
      </c>
      <c r="V311">
        <f t="shared" si="150"/>
        <v>4.7446849284029335</v>
      </c>
      <c r="W311">
        <f t="shared" si="151"/>
        <v>70.016599857690906</v>
      </c>
      <c r="X311">
        <f t="shared" si="152"/>
        <v>3.3770656621091697</v>
      </c>
      <c r="Y311">
        <f t="shared" si="153"/>
        <v>4.823235731202419</v>
      </c>
      <c r="Z311">
        <f t="shared" si="154"/>
        <v>1.3676192662937638</v>
      </c>
      <c r="AA311">
        <f t="shared" si="155"/>
        <v>-71.027707078812185</v>
      </c>
      <c r="AB311">
        <f t="shared" si="156"/>
        <v>43.358154301824428</v>
      </c>
      <c r="AC311">
        <f t="shared" si="157"/>
        <v>3.5488601505804906</v>
      </c>
      <c r="AD311">
        <f t="shared" si="158"/>
        <v>201.99361117923922</v>
      </c>
      <c r="AE311">
        <f t="shared" si="159"/>
        <v>26.35711097793731</v>
      </c>
      <c r="AF311">
        <f t="shared" si="160"/>
        <v>1.6112110999164317</v>
      </c>
      <c r="AG311">
        <f t="shared" si="161"/>
        <v>15.95151020526686</v>
      </c>
      <c r="AH311">
        <v>2025.178689860654</v>
      </c>
      <c r="AI311">
        <v>2003.7075151515151</v>
      </c>
      <c r="AJ311">
        <v>1.6782762830311491</v>
      </c>
      <c r="AK311">
        <v>60.783550458012961</v>
      </c>
      <c r="AL311">
        <f t="shared" si="162"/>
        <v>1.610605602694154</v>
      </c>
      <c r="AM311">
        <v>31.879482502885839</v>
      </c>
      <c r="AN311">
        <v>33.31672727272727</v>
      </c>
      <c r="AO311">
        <v>4.8437103278753719E-6</v>
      </c>
      <c r="AP311">
        <v>100.31295513855321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47574.766650446356</v>
      </c>
      <c r="AV311">
        <f t="shared" si="166"/>
        <v>1199.9985714285719</v>
      </c>
      <c r="AW311">
        <f t="shared" si="167"/>
        <v>1025.9234278785736</v>
      </c>
      <c r="AX311">
        <f t="shared" si="168"/>
        <v>0.85493720768120118</v>
      </c>
      <c r="AY311">
        <f t="shared" si="169"/>
        <v>0.18842881082471824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1678122716.5999999</v>
      </c>
      <c r="BF311">
        <v>1934.514285714286</v>
      </c>
      <c r="BG311">
        <v>1961.722857142857</v>
      </c>
      <c r="BH311">
        <v>33.317157142857141</v>
      </c>
      <c r="BI311">
        <v>31.879342857142859</v>
      </c>
      <c r="BJ311">
        <v>1943.3914285714291</v>
      </c>
      <c r="BK311">
        <v>33.06005714285714</v>
      </c>
      <c r="BL311">
        <v>649.95742857142864</v>
      </c>
      <c r="BM311">
        <v>101.2614285714286</v>
      </c>
      <c r="BN311">
        <v>9.9730414285714289E-2</v>
      </c>
      <c r="BO311">
        <v>32.177385714285712</v>
      </c>
      <c r="BP311">
        <v>31.88721428571429</v>
      </c>
      <c r="BQ311">
        <v>999.89999999999986</v>
      </c>
      <c r="BR311">
        <v>0</v>
      </c>
      <c r="BS311">
        <v>0</v>
      </c>
      <c r="BT311">
        <v>9011.9642857142862</v>
      </c>
      <c r="BU311">
        <v>0</v>
      </c>
      <c r="BV311">
        <v>130.61799999999999</v>
      </c>
      <c r="BW311">
        <v>-27.207799999999999</v>
      </c>
      <c r="BX311">
        <v>2001.19</v>
      </c>
      <c r="BY311">
        <v>2026.321428571428</v>
      </c>
      <c r="BZ311">
        <v>1.4378328571428569</v>
      </c>
      <c r="CA311">
        <v>1961.722857142857</v>
      </c>
      <c r="CB311">
        <v>31.879342857142859</v>
      </c>
      <c r="CC311">
        <v>3.3737428571428572</v>
      </c>
      <c r="CD311">
        <v>3.228147142857142</v>
      </c>
      <c r="CE311">
        <v>25.997428571428571</v>
      </c>
      <c r="CF311">
        <v>25.254000000000001</v>
      </c>
      <c r="CG311">
        <v>1199.9985714285719</v>
      </c>
      <c r="CH311">
        <v>0.50000999999999995</v>
      </c>
      <c r="CI311">
        <v>0.49998999999999999</v>
      </c>
      <c r="CJ311">
        <v>0</v>
      </c>
      <c r="CK311">
        <v>1402.4228571428571</v>
      </c>
      <c r="CL311">
        <v>4.9990899999999998</v>
      </c>
      <c r="CM311">
        <v>14898.085714285709</v>
      </c>
      <c r="CN311">
        <v>9557.8771428571436</v>
      </c>
      <c r="CO311">
        <v>41.732000000000014</v>
      </c>
      <c r="CP311">
        <v>43.311999999999998</v>
      </c>
      <c r="CQ311">
        <v>42.544285714285706</v>
      </c>
      <c r="CR311">
        <v>42.436999999999998</v>
      </c>
      <c r="CS311">
        <v>43.026571428571422</v>
      </c>
      <c r="CT311">
        <v>597.51142857142861</v>
      </c>
      <c r="CU311">
        <v>597.48714285714289</v>
      </c>
      <c r="CV311">
        <v>0</v>
      </c>
      <c r="CW311">
        <v>1678122760.5999999</v>
      </c>
      <c r="CX311">
        <v>0</v>
      </c>
      <c r="CY311">
        <v>1678116306.0999999</v>
      </c>
      <c r="CZ311" t="s">
        <v>356</v>
      </c>
      <c r="DA311">
        <v>1678116302.5999999</v>
      </c>
      <c r="DB311">
        <v>1678116306.0999999</v>
      </c>
      <c r="DC311">
        <v>12</v>
      </c>
      <c r="DD311">
        <v>3.5000000000000003E-2</v>
      </c>
      <c r="DE311">
        <v>0.05</v>
      </c>
      <c r="DF311">
        <v>-6.1040000000000001</v>
      </c>
      <c r="DG311">
        <v>0.249</v>
      </c>
      <c r="DH311">
        <v>413</v>
      </c>
      <c r="DI311">
        <v>32</v>
      </c>
      <c r="DJ311">
        <v>0.5</v>
      </c>
      <c r="DK311">
        <v>0.15</v>
      </c>
      <c r="DL311">
        <v>-27.415934146341471</v>
      </c>
      <c r="DM311">
        <v>0.55339024390244174</v>
      </c>
      <c r="DN311">
        <v>9.0135054791795968E-2</v>
      </c>
      <c r="DO311">
        <v>0</v>
      </c>
      <c r="DP311">
        <v>1.442922926829268</v>
      </c>
      <c r="DQ311">
        <v>-4.4772125435537082E-2</v>
      </c>
      <c r="DR311">
        <v>4.6753928980079991E-3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3.2974399999999999</v>
      </c>
      <c r="EB311">
        <v>2.6253000000000002</v>
      </c>
      <c r="EC311">
        <v>0.27960099999999999</v>
      </c>
      <c r="ED311">
        <v>0.27936800000000001</v>
      </c>
      <c r="EE311">
        <v>0.13755999999999999</v>
      </c>
      <c r="EF311">
        <v>0.132355</v>
      </c>
      <c r="EG311">
        <v>21741.8</v>
      </c>
      <c r="EH311">
        <v>22062.400000000001</v>
      </c>
      <c r="EI311">
        <v>28090.400000000001</v>
      </c>
      <c r="EJ311">
        <v>29477.9</v>
      </c>
      <c r="EK311">
        <v>33364.800000000003</v>
      </c>
      <c r="EL311">
        <v>35510.699999999997</v>
      </c>
      <c r="EM311">
        <v>39667.699999999997</v>
      </c>
      <c r="EN311">
        <v>42121.9</v>
      </c>
      <c r="EO311">
        <v>2.2379500000000001</v>
      </c>
      <c r="EP311">
        <v>2.2177500000000001</v>
      </c>
      <c r="EQ311">
        <v>0.125915</v>
      </c>
      <c r="ER311">
        <v>0</v>
      </c>
      <c r="ES311">
        <v>29.836099999999998</v>
      </c>
      <c r="ET311">
        <v>999.9</v>
      </c>
      <c r="EU311">
        <v>75</v>
      </c>
      <c r="EV311">
        <v>32.700000000000003</v>
      </c>
      <c r="EW311">
        <v>36.793399999999998</v>
      </c>
      <c r="EX311">
        <v>56.7926</v>
      </c>
      <c r="EY311">
        <v>-4.4631400000000001</v>
      </c>
      <c r="EZ311">
        <v>2</v>
      </c>
      <c r="FA311">
        <v>0.38560699999999998</v>
      </c>
      <c r="FB311">
        <v>-0.34413100000000002</v>
      </c>
      <c r="FC311">
        <v>20.275300000000001</v>
      </c>
      <c r="FD311">
        <v>5.2202799999999998</v>
      </c>
      <c r="FE311">
        <v>12.004899999999999</v>
      </c>
      <c r="FF311">
        <v>4.9869500000000002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1.86226</v>
      </c>
      <c r="FN311">
        <v>1.86429</v>
      </c>
      <c r="FO311">
        <v>1.8603499999999999</v>
      </c>
      <c r="FP311">
        <v>1.86107</v>
      </c>
      <c r="FQ311">
        <v>1.8602000000000001</v>
      </c>
      <c r="FR311">
        <v>1.8619000000000001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-8.8800000000000008</v>
      </c>
      <c r="GH311">
        <v>0.2571</v>
      </c>
      <c r="GI311">
        <v>-4.4273770621571362</v>
      </c>
      <c r="GJ311">
        <v>-4.6782648166075668E-3</v>
      </c>
      <c r="GK311">
        <v>2.0645039605938809E-6</v>
      </c>
      <c r="GL311">
        <v>-4.2957140779123221E-10</v>
      </c>
      <c r="GM311">
        <v>-7.2769555290842433E-2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106.9</v>
      </c>
      <c r="GV311">
        <v>106.9</v>
      </c>
      <c r="GW311">
        <v>4.7131299999999996</v>
      </c>
      <c r="GX311">
        <v>2.4645999999999999</v>
      </c>
      <c r="GY311">
        <v>2.04834</v>
      </c>
      <c r="GZ311">
        <v>2.6208499999999999</v>
      </c>
      <c r="HA311">
        <v>2.1972700000000001</v>
      </c>
      <c r="HB311">
        <v>2.3339799999999999</v>
      </c>
      <c r="HC311">
        <v>37.819499999999998</v>
      </c>
      <c r="HD311">
        <v>14.175800000000001</v>
      </c>
      <c r="HE311">
        <v>18</v>
      </c>
      <c r="HF311">
        <v>707.12699999999995</v>
      </c>
      <c r="HG311">
        <v>770.08299999999997</v>
      </c>
      <c r="HH311">
        <v>30.9999</v>
      </c>
      <c r="HI311">
        <v>32.309399999999997</v>
      </c>
      <c r="HJ311">
        <v>30</v>
      </c>
      <c r="HK311">
        <v>32.281199999999998</v>
      </c>
      <c r="HL311">
        <v>32.296300000000002</v>
      </c>
      <c r="HM311">
        <v>94.232200000000006</v>
      </c>
      <c r="HN311">
        <v>17.2256</v>
      </c>
      <c r="HO311">
        <v>100</v>
      </c>
      <c r="HP311">
        <v>31</v>
      </c>
      <c r="HQ311">
        <v>1976.77</v>
      </c>
      <c r="HR311">
        <v>31.8781</v>
      </c>
      <c r="HS311">
        <v>99.007400000000004</v>
      </c>
      <c r="HT311">
        <v>97.688699999999997</v>
      </c>
    </row>
    <row r="312" spans="1:228" x14ac:dyDescent="0.2">
      <c r="A312">
        <v>297</v>
      </c>
      <c r="B312">
        <v>1678122722.5999999</v>
      </c>
      <c r="C312">
        <v>1182.099999904633</v>
      </c>
      <c r="D312" t="s">
        <v>953</v>
      </c>
      <c r="E312" t="s">
        <v>954</v>
      </c>
      <c r="F312">
        <v>4</v>
      </c>
      <c r="G312">
        <v>1678122720.2874999</v>
      </c>
      <c r="H312">
        <f t="shared" si="136"/>
        <v>1.6050919933517339E-3</v>
      </c>
      <c r="I312">
        <f t="shared" si="137"/>
        <v>1.6050919933517338</v>
      </c>
      <c r="J312">
        <f t="shared" si="138"/>
        <v>15.781669594897918</v>
      </c>
      <c r="K312">
        <f t="shared" si="139"/>
        <v>1940.5387499999999</v>
      </c>
      <c r="L312">
        <f t="shared" si="140"/>
        <v>1679.5037901233268</v>
      </c>
      <c r="M312">
        <f t="shared" si="141"/>
        <v>170.23808659047231</v>
      </c>
      <c r="N312">
        <f t="shared" si="142"/>
        <v>196.69714691766717</v>
      </c>
      <c r="O312">
        <f t="shared" si="143"/>
        <v>0.11683351461704064</v>
      </c>
      <c r="P312">
        <f t="shared" si="144"/>
        <v>2.7717865677999334</v>
      </c>
      <c r="Q312">
        <f t="shared" si="145"/>
        <v>0.1141650049563058</v>
      </c>
      <c r="R312">
        <f t="shared" si="146"/>
        <v>7.1587806675776022E-2</v>
      </c>
      <c r="S312">
        <f t="shared" si="147"/>
        <v>226.11417110944893</v>
      </c>
      <c r="T312">
        <f t="shared" si="148"/>
        <v>33.143517240581929</v>
      </c>
      <c r="U312">
        <f t="shared" si="149"/>
        <v>31.887725</v>
      </c>
      <c r="V312">
        <f t="shared" si="150"/>
        <v>4.7448221968211097</v>
      </c>
      <c r="W312">
        <f t="shared" si="151"/>
        <v>69.990159919196628</v>
      </c>
      <c r="X312">
        <f t="shared" si="152"/>
        <v>3.3768237125547098</v>
      </c>
      <c r="Y312">
        <f t="shared" si="153"/>
        <v>4.8247120973194519</v>
      </c>
      <c r="Z312">
        <f t="shared" si="154"/>
        <v>1.3679984842663999</v>
      </c>
      <c r="AA312">
        <f t="shared" si="155"/>
        <v>-70.78455690681146</v>
      </c>
      <c r="AB312">
        <f t="shared" si="156"/>
        <v>44.093811887561195</v>
      </c>
      <c r="AC312">
        <f t="shared" si="157"/>
        <v>3.6089370802608238</v>
      </c>
      <c r="AD312">
        <f t="shared" si="158"/>
        <v>203.03236317045949</v>
      </c>
      <c r="AE312">
        <f t="shared" si="159"/>
        <v>26.185479150353071</v>
      </c>
      <c r="AF312">
        <f t="shared" si="160"/>
        <v>1.6084177637691426</v>
      </c>
      <c r="AG312">
        <f t="shared" si="161"/>
        <v>15.781669594897918</v>
      </c>
      <c r="AH312">
        <v>2031.66120846269</v>
      </c>
      <c r="AI312">
        <v>2010.4106666666671</v>
      </c>
      <c r="AJ312">
        <v>1.6631615657575971</v>
      </c>
      <c r="AK312">
        <v>60.783550458012961</v>
      </c>
      <c r="AL312">
        <f t="shared" si="162"/>
        <v>1.6050919933517338</v>
      </c>
      <c r="AM312">
        <v>31.879319457745421</v>
      </c>
      <c r="AN312">
        <v>33.311740606060589</v>
      </c>
      <c r="AO312">
        <v>-3.4062668423131813E-5</v>
      </c>
      <c r="AP312">
        <v>100.31295513855321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47579.054375864842</v>
      </c>
      <c r="AV312">
        <f t="shared" si="166"/>
        <v>1199.9962499999999</v>
      </c>
      <c r="AW312">
        <f t="shared" si="167"/>
        <v>1025.9216010929788</v>
      </c>
      <c r="AX312">
        <f t="shared" si="168"/>
        <v>0.85493733925666748</v>
      </c>
      <c r="AY312">
        <f t="shared" si="169"/>
        <v>0.18842906476536819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1678122720.2874999</v>
      </c>
      <c r="BF312">
        <v>1940.5387499999999</v>
      </c>
      <c r="BG312">
        <v>1967.59</v>
      </c>
      <c r="BH312">
        <v>33.314449999999987</v>
      </c>
      <c r="BI312">
        <v>31.879275</v>
      </c>
      <c r="BJ312">
        <v>1949.4224999999999</v>
      </c>
      <c r="BK312">
        <v>33.057375</v>
      </c>
      <c r="BL312">
        <v>650.02562499999999</v>
      </c>
      <c r="BM312">
        <v>101.262125</v>
      </c>
      <c r="BN312">
        <v>0.100008025</v>
      </c>
      <c r="BO312">
        <v>32.1828</v>
      </c>
      <c r="BP312">
        <v>31.887725</v>
      </c>
      <c r="BQ312">
        <v>999.9</v>
      </c>
      <c r="BR312">
        <v>0</v>
      </c>
      <c r="BS312">
        <v>0</v>
      </c>
      <c r="BT312">
        <v>9012.8887500000001</v>
      </c>
      <c r="BU312">
        <v>0</v>
      </c>
      <c r="BV312">
        <v>130.06687500000001</v>
      </c>
      <c r="BW312">
        <v>-27.049887500000001</v>
      </c>
      <c r="BX312">
        <v>2007.4124999999999</v>
      </c>
      <c r="BY312">
        <v>2032.3787500000001</v>
      </c>
      <c r="BZ312">
        <v>1.4351787499999999</v>
      </c>
      <c r="CA312">
        <v>1967.59</v>
      </c>
      <c r="CB312">
        <v>31.879275</v>
      </c>
      <c r="CC312">
        <v>3.3734899999999999</v>
      </c>
      <c r="CD312">
        <v>3.2281612499999999</v>
      </c>
      <c r="CE312">
        <v>25.99615</v>
      </c>
      <c r="CF312">
        <v>25.2540625</v>
      </c>
      <c r="CG312">
        <v>1199.9962499999999</v>
      </c>
      <c r="CH312">
        <v>0.50000599999999995</v>
      </c>
      <c r="CI312">
        <v>0.49999399999999999</v>
      </c>
      <c r="CJ312">
        <v>0</v>
      </c>
      <c r="CK312">
        <v>1401.4962499999999</v>
      </c>
      <c r="CL312">
        <v>4.9990899999999998</v>
      </c>
      <c r="CM312">
        <v>14890.25</v>
      </c>
      <c r="CN312">
        <v>9557.8450000000012</v>
      </c>
      <c r="CO312">
        <v>41.742125000000001</v>
      </c>
      <c r="CP312">
        <v>43.311999999999998</v>
      </c>
      <c r="CQ312">
        <v>42.523249999999997</v>
      </c>
      <c r="CR312">
        <v>42.436999999999998</v>
      </c>
      <c r="CS312">
        <v>43</v>
      </c>
      <c r="CT312">
        <v>597.505</v>
      </c>
      <c r="CU312">
        <v>597.49125000000004</v>
      </c>
      <c r="CV312">
        <v>0</v>
      </c>
      <c r="CW312">
        <v>1678122764.8</v>
      </c>
      <c r="CX312">
        <v>0</v>
      </c>
      <c r="CY312">
        <v>1678116306.0999999</v>
      </c>
      <c r="CZ312" t="s">
        <v>356</v>
      </c>
      <c r="DA312">
        <v>1678116302.5999999</v>
      </c>
      <c r="DB312">
        <v>1678116306.0999999</v>
      </c>
      <c r="DC312">
        <v>12</v>
      </c>
      <c r="DD312">
        <v>3.5000000000000003E-2</v>
      </c>
      <c r="DE312">
        <v>0.05</v>
      </c>
      <c r="DF312">
        <v>-6.1040000000000001</v>
      </c>
      <c r="DG312">
        <v>0.249</v>
      </c>
      <c r="DH312">
        <v>413</v>
      </c>
      <c r="DI312">
        <v>32</v>
      </c>
      <c r="DJ312">
        <v>0.5</v>
      </c>
      <c r="DK312">
        <v>0.15</v>
      </c>
      <c r="DL312">
        <v>-27.34049024390244</v>
      </c>
      <c r="DM312">
        <v>1.566171428571357</v>
      </c>
      <c r="DN312">
        <v>0.17486128133379511</v>
      </c>
      <c r="DO312">
        <v>0</v>
      </c>
      <c r="DP312">
        <v>1.440097317073171</v>
      </c>
      <c r="DQ312">
        <v>-3.4563554006970171E-2</v>
      </c>
      <c r="DR312">
        <v>3.7006110401116479E-3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3.29752</v>
      </c>
      <c r="EB312">
        <v>2.6254300000000002</v>
      </c>
      <c r="EC312">
        <v>0.28013199999999999</v>
      </c>
      <c r="ED312">
        <v>0.27990300000000001</v>
      </c>
      <c r="EE312">
        <v>0.13755100000000001</v>
      </c>
      <c r="EF312">
        <v>0.132358</v>
      </c>
      <c r="EG312">
        <v>21726.1</v>
      </c>
      <c r="EH312">
        <v>22046</v>
      </c>
      <c r="EI312">
        <v>28090.799999999999</v>
      </c>
      <c r="EJ312">
        <v>29477.9</v>
      </c>
      <c r="EK312">
        <v>33365.1</v>
      </c>
      <c r="EL312">
        <v>35510.5</v>
      </c>
      <c r="EM312">
        <v>39667.599999999999</v>
      </c>
      <c r="EN312">
        <v>42121.7</v>
      </c>
      <c r="EO312">
        <v>2.2380499999999999</v>
      </c>
      <c r="EP312">
        <v>2.2176300000000002</v>
      </c>
      <c r="EQ312">
        <v>0.12625</v>
      </c>
      <c r="ER312">
        <v>0</v>
      </c>
      <c r="ES312">
        <v>29.8386</v>
      </c>
      <c r="ET312">
        <v>999.9</v>
      </c>
      <c r="EU312">
        <v>75</v>
      </c>
      <c r="EV312">
        <v>32.700000000000003</v>
      </c>
      <c r="EW312">
        <v>36.792999999999999</v>
      </c>
      <c r="EX312">
        <v>56.912599999999998</v>
      </c>
      <c r="EY312">
        <v>-4.3028899999999997</v>
      </c>
      <c r="EZ312">
        <v>2</v>
      </c>
      <c r="FA312">
        <v>0.38562999999999997</v>
      </c>
      <c r="FB312">
        <v>-0.34364099999999997</v>
      </c>
      <c r="FC312">
        <v>20.275300000000001</v>
      </c>
      <c r="FD312">
        <v>5.2211800000000004</v>
      </c>
      <c r="FE312">
        <v>12.0044</v>
      </c>
      <c r="FF312">
        <v>4.9873000000000003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1.86226</v>
      </c>
      <c r="FN312">
        <v>1.8642700000000001</v>
      </c>
      <c r="FO312">
        <v>1.8603499999999999</v>
      </c>
      <c r="FP312">
        <v>1.8610500000000001</v>
      </c>
      <c r="FQ312">
        <v>1.8602000000000001</v>
      </c>
      <c r="FR312">
        <v>1.86189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-8.89</v>
      </c>
      <c r="GH312">
        <v>0.2571</v>
      </c>
      <c r="GI312">
        <v>-4.4273770621571362</v>
      </c>
      <c r="GJ312">
        <v>-4.6782648166075668E-3</v>
      </c>
      <c r="GK312">
        <v>2.0645039605938809E-6</v>
      </c>
      <c r="GL312">
        <v>-4.2957140779123221E-10</v>
      </c>
      <c r="GM312">
        <v>-7.2769555290842433E-2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107</v>
      </c>
      <c r="GV312">
        <v>106.9</v>
      </c>
      <c r="GW312">
        <v>4.7253400000000001</v>
      </c>
      <c r="GX312">
        <v>2.4719199999999999</v>
      </c>
      <c r="GY312">
        <v>2.04834</v>
      </c>
      <c r="GZ312">
        <v>2.6208499999999999</v>
      </c>
      <c r="HA312">
        <v>2.1972700000000001</v>
      </c>
      <c r="HB312">
        <v>2.2888199999999999</v>
      </c>
      <c r="HC312">
        <v>37.819499999999998</v>
      </c>
      <c r="HD312">
        <v>14.1671</v>
      </c>
      <c r="HE312">
        <v>18</v>
      </c>
      <c r="HF312">
        <v>707.21</v>
      </c>
      <c r="HG312">
        <v>769.96</v>
      </c>
      <c r="HH312">
        <v>31.0001</v>
      </c>
      <c r="HI312">
        <v>32.308</v>
      </c>
      <c r="HJ312">
        <v>30.0001</v>
      </c>
      <c r="HK312">
        <v>32.281199999999998</v>
      </c>
      <c r="HL312">
        <v>32.296300000000002</v>
      </c>
      <c r="HM312">
        <v>94.469200000000001</v>
      </c>
      <c r="HN312">
        <v>17.2256</v>
      </c>
      <c r="HO312">
        <v>100</v>
      </c>
      <c r="HP312">
        <v>31</v>
      </c>
      <c r="HQ312">
        <v>1983.49</v>
      </c>
      <c r="HR312">
        <v>31.878599999999999</v>
      </c>
      <c r="HS312">
        <v>99.007900000000006</v>
      </c>
      <c r="HT312">
        <v>97.688500000000005</v>
      </c>
    </row>
    <row r="313" spans="1:228" x14ac:dyDescent="0.2">
      <c r="A313">
        <v>298</v>
      </c>
      <c r="B313">
        <v>1678122726.5999999</v>
      </c>
      <c r="C313">
        <v>1186.099999904633</v>
      </c>
      <c r="D313" t="s">
        <v>955</v>
      </c>
      <c r="E313" t="s">
        <v>956</v>
      </c>
      <c r="F313">
        <v>4</v>
      </c>
      <c r="G313">
        <v>1678122724.5999999</v>
      </c>
      <c r="H313">
        <f t="shared" si="136"/>
        <v>1.6028983313495953E-3</v>
      </c>
      <c r="I313">
        <f t="shared" si="137"/>
        <v>1.6028983313495953</v>
      </c>
      <c r="J313">
        <f t="shared" si="138"/>
        <v>15.533658500398124</v>
      </c>
      <c r="K313">
        <f t="shared" si="139"/>
        <v>1947.517142857143</v>
      </c>
      <c r="L313">
        <f t="shared" si="140"/>
        <v>1689.5260803830874</v>
      </c>
      <c r="M313">
        <f t="shared" si="141"/>
        <v>171.25610268290833</v>
      </c>
      <c r="N313">
        <f t="shared" si="142"/>
        <v>197.40695314880432</v>
      </c>
      <c r="O313">
        <f t="shared" si="143"/>
        <v>0.11670248270042161</v>
      </c>
      <c r="P313">
        <f t="shared" si="144"/>
        <v>2.7706931850068734</v>
      </c>
      <c r="Q313">
        <f t="shared" si="145"/>
        <v>0.11403885692155413</v>
      </c>
      <c r="R313">
        <f t="shared" si="146"/>
        <v>7.1508538242647218E-2</v>
      </c>
      <c r="S313">
        <f t="shared" si="147"/>
        <v>226.11509066297782</v>
      </c>
      <c r="T313">
        <f t="shared" si="148"/>
        <v>33.144114994538022</v>
      </c>
      <c r="U313">
        <f t="shared" si="149"/>
        <v>31.885157142857139</v>
      </c>
      <c r="V313">
        <f t="shared" si="150"/>
        <v>4.7441320500635724</v>
      </c>
      <c r="W313">
        <f t="shared" si="151"/>
        <v>69.984176793626389</v>
      </c>
      <c r="X313">
        <f t="shared" si="152"/>
        <v>3.3764668809618414</v>
      </c>
      <c r="Y313">
        <f t="shared" si="153"/>
        <v>4.8246146995749806</v>
      </c>
      <c r="Z313">
        <f t="shared" si="154"/>
        <v>1.367665169101731</v>
      </c>
      <c r="AA313">
        <f t="shared" si="155"/>
        <v>-70.687816412517151</v>
      </c>
      <c r="AB313">
        <f t="shared" si="156"/>
        <v>44.406640638625412</v>
      </c>
      <c r="AC313">
        <f t="shared" si="157"/>
        <v>3.6359231030494583</v>
      </c>
      <c r="AD313">
        <f t="shared" si="158"/>
        <v>203.46983799213555</v>
      </c>
      <c r="AE313">
        <f t="shared" si="159"/>
        <v>26.261955926019787</v>
      </c>
      <c r="AF313">
        <f t="shared" si="160"/>
        <v>1.6036449782637838</v>
      </c>
      <c r="AG313">
        <f t="shared" si="161"/>
        <v>15.533658500398124</v>
      </c>
      <c r="AH313">
        <v>2038.4172759705241</v>
      </c>
      <c r="AI313">
        <v>2017.2226060606049</v>
      </c>
      <c r="AJ313">
        <v>1.7114118721796501</v>
      </c>
      <c r="AK313">
        <v>60.783550458012961</v>
      </c>
      <c r="AL313">
        <f t="shared" si="162"/>
        <v>1.6028983313495953</v>
      </c>
      <c r="AM313">
        <v>31.878911062916021</v>
      </c>
      <c r="AN313">
        <v>33.30934606060606</v>
      </c>
      <c r="AO313">
        <v>-2.3126740520362629E-5</v>
      </c>
      <c r="AP313">
        <v>100.31295513855321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47548.929609870189</v>
      </c>
      <c r="AV313">
        <f t="shared" si="166"/>
        <v>1200.001428571429</v>
      </c>
      <c r="AW313">
        <f t="shared" si="167"/>
        <v>1025.9259993072428</v>
      </c>
      <c r="AX313">
        <f t="shared" si="168"/>
        <v>0.85493731497351755</v>
      </c>
      <c r="AY313">
        <f t="shared" si="169"/>
        <v>0.18842901789888872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1678122724.5999999</v>
      </c>
      <c r="BF313">
        <v>1947.517142857143</v>
      </c>
      <c r="BG313">
        <v>1974.6414285714291</v>
      </c>
      <c r="BH313">
        <v>33.310514285714277</v>
      </c>
      <c r="BI313">
        <v>31.879557142857141</v>
      </c>
      <c r="BJ313">
        <v>1956.411428571429</v>
      </c>
      <c r="BK313">
        <v>33.053471428571427</v>
      </c>
      <c r="BL313">
        <v>650.00971428571427</v>
      </c>
      <c r="BM313">
        <v>101.26342857142861</v>
      </c>
      <c r="BN313">
        <v>9.9968342857142858E-2</v>
      </c>
      <c r="BO313">
        <v>32.182442857142853</v>
      </c>
      <c r="BP313">
        <v>31.885157142857139</v>
      </c>
      <c r="BQ313">
        <v>999.89999999999986</v>
      </c>
      <c r="BR313">
        <v>0</v>
      </c>
      <c r="BS313">
        <v>0</v>
      </c>
      <c r="BT313">
        <v>9006.9642857142862</v>
      </c>
      <c r="BU313">
        <v>0</v>
      </c>
      <c r="BV313">
        <v>129.73571428571429</v>
      </c>
      <c r="BW313">
        <v>-27.1251</v>
      </c>
      <c r="BX313">
        <v>2014.6242857142861</v>
      </c>
      <c r="BY313">
        <v>2039.6642857142861</v>
      </c>
      <c r="BZ313">
        <v>1.43096</v>
      </c>
      <c r="CA313">
        <v>1974.6414285714291</v>
      </c>
      <c r="CB313">
        <v>31.879557142857141</v>
      </c>
      <c r="CC313">
        <v>3.3731357142857141</v>
      </c>
      <c r="CD313">
        <v>3.2282328571428569</v>
      </c>
      <c r="CE313">
        <v>25.99437142857143</v>
      </c>
      <c r="CF313">
        <v>25.25441428571429</v>
      </c>
      <c r="CG313">
        <v>1200.001428571429</v>
      </c>
      <c r="CH313">
        <v>0.50000599999999995</v>
      </c>
      <c r="CI313">
        <v>0.49999399999999999</v>
      </c>
      <c r="CJ313">
        <v>0</v>
      </c>
      <c r="CK313">
        <v>1400.704285714286</v>
      </c>
      <c r="CL313">
        <v>4.9990899999999998</v>
      </c>
      <c r="CM313">
        <v>14881.37142857142</v>
      </c>
      <c r="CN313">
        <v>9557.8742857142843</v>
      </c>
      <c r="CO313">
        <v>41.75</v>
      </c>
      <c r="CP313">
        <v>43.311999999999998</v>
      </c>
      <c r="CQ313">
        <v>42.561999999999998</v>
      </c>
      <c r="CR313">
        <v>42.436999999999998</v>
      </c>
      <c r="CS313">
        <v>43.017714285714291</v>
      </c>
      <c r="CT313">
        <v>597.50857142857149</v>
      </c>
      <c r="CU313">
        <v>597.49285714285713</v>
      </c>
      <c r="CV313">
        <v>0</v>
      </c>
      <c r="CW313">
        <v>1678122769</v>
      </c>
      <c r="CX313">
        <v>0</v>
      </c>
      <c r="CY313">
        <v>1678116306.0999999</v>
      </c>
      <c r="CZ313" t="s">
        <v>356</v>
      </c>
      <c r="DA313">
        <v>1678116302.5999999</v>
      </c>
      <c r="DB313">
        <v>1678116306.0999999</v>
      </c>
      <c r="DC313">
        <v>12</v>
      </c>
      <c r="DD313">
        <v>3.5000000000000003E-2</v>
      </c>
      <c r="DE313">
        <v>0.05</v>
      </c>
      <c r="DF313">
        <v>-6.1040000000000001</v>
      </c>
      <c r="DG313">
        <v>0.249</v>
      </c>
      <c r="DH313">
        <v>413</v>
      </c>
      <c r="DI313">
        <v>32</v>
      </c>
      <c r="DJ313">
        <v>0.5</v>
      </c>
      <c r="DK313">
        <v>0.15</v>
      </c>
      <c r="DL313">
        <v>-27.26678048780488</v>
      </c>
      <c r="DM313">
        <v>1.4493658536585019</v>
      </c>
      <c r="DN313">
        <v>0.1672180469597416</v>
      </c>
      <c r="DO313">
        <v>0</v>
      </c>
      <c r="DP313">
        <v>1.4374551219512191</v>
      </c>
      <c r="DQ313">
        <v>-3.4775121951218881E-2</v>
      </c>
      <c r="DR313">
        <v>3.6998227524790901E-3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3.2974199999999998</v>
      </c>
      <c r="EB313">
        <v>2.6252800000000001</v>
      </c>
      <c r="EC313">
        <v>0.28065800000000002</v>
      </c>
      <c r="ED313">
        <v>0.28042</v>
      </c>
      <c r="EE313">
        <v>0.13753499999999999</v>
      </c>
      <c r="EF313">
        <v>0.13236200000000001</v>
      </c>
      <c r="EG313">
        <v>21710.2</v>
      </c>
      <c r="EH313">
        <v>22030.3</v>
      </c>
      <c r="EI313">
        <v>28091</v>
      </c>
      <c r="EJ313">
        <v>29478.2</v>
      </c>
      <c r="EK313">
        <v>33365.9</v>
      </c>
      <c r="EL313">
        <v>35511</v>
      </c>
      <c r="EM313">
        <v>39667.800000000003</v>
      </c>
      <c r="EN313">
        <v>42122.5</v>
      </c>
      <c r="EO313">
        <v>2.23787</v>
      </c>
      <c r="EP313">
        <v>2.2178200000000001</v>
      </c>
      <c r="EQ313">
        <v>0.12569900000000001</v>
      </c>
      <c r="ER313">
        <v>0</v>
      </c>
      <c r="ES313">
        <v>29.8413</v>
      </c>
      <c r="ET313">
        <v>999.9</v>
      </c>
      <c r="EU313">
        <v>75</v>
      </c>
      <c r="EV313">
        <v>32.700000000000003</v>
      </c>
      <c r="EW313">
        <v>36.792700000000004</v>
      </c>
      <c r="EX313">
        <v>56.732599999999998</v>
      </c>
      <c r="EY313">
        <v>-4.3269200000000003</v>
      </c>
      <c r="EZ313">
        <v>2</v>
      </c>
      <c r="FA313">
        <v>0.385625</v>
      </c>
      <c r="FB313">
        <v>-0.34375800000000001</v>
      </c>
      <c r="FC313">
        <v>20.275300000000001</v>
      </c>
      <c r="FD313">
        <v>5.2208800000000002</v>
      </c>
      <c r="FE313">
        <v>12.0046</v>
      </c>
      <c r="FF313">
        <v>4.9871999999999996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1.8622300000000001</v>
      </c>
      <c r="FN313">
        <v>1.8642799999999999</v>
      </c>
      <c r="FO313">
        <v>1.8603499999999999</v>
      </c>
      <c r="FP313">
        <v>1.8610199999999999</v>
      </c>
      <c r="FQ313">
        <v>1.8602000000000001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-8.9</v>
      </c>
      <c r="GH313">
        <v>0.25700000000000001</v>
      </c>
      <c r="GI313">
        <v>-4.4273770621571362</v>
      </c>
      <c r="GJ313">
        <v>-4.6782648166075668E-3</v>
      </c>
      <c r="GK313">
        <v>2.0645039605938809E-6</v>
      </c>
      <c r="GL313">
        <v>-4.2957140779123221E-10</v>
      </c>
      <c r="GM313">
        <v>-7.2769555290842433E-2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107.1</v>
      </c>
      <c r="GV313">
        <v>107</v>
      </c>
      <c r="GW313">
        <v>4.7375499999999997</v>
      </c>
      <c r="GX313">
        <v>2.47437</v>
      </c>
      <c r="GY313">
        <v>2.04834</v>
      </c>
      <c r="GZ313">
        <v>2.6208499999999999</v>
      </c>
      <c r="HA313">
        <v>2.1972700000000001</v>
      </c>
      <c r="HB313">
        <v>2.2839399999999999</v>
      </c>
      <c r="HC313">
        <v>37.819499999999998</v>
      </c>
      <c r="HD313">
        <v>14.175800000000001</v>
      </c>
      <c r="HE313">
        <v>18</v>
      </c>
      <c r="HF313">
        <v>707.06399999999996</v>
      </c>
      <c r="HG313">
        <v>770.15599999999995</v>
      </c>
      <c r="HH313">
        <v>31</v>
      </c>
      <c r="HI313">
        <v>32.308</v>
      </c>
      <c r="HJ313">
        <v>30.0001</v>
      </c>
      <c r="HK313">
        <v>32.281199999999998</v>
      </c>
      <c r="HL313">
        <v>32.296300000000002</v>
      </c>
      <c r="HM313">
        <v>94.713800000000006</v>
      </c>
      <c r="HN313">
        <v>17.2256</v>
      </c>
      <c r="HO313">
        <v>100</v>
      </c>
      <c r="HP313">
        <v>31</v>
      </c>
      <c r="HQ313">
        <v>1990.21</v>
      </c>
      <c r="HR313">
        <v>31.883199999999999</v>
      </c>
      <c r="HS313">
        <v>99.008399999999995</v>
      </c>
      <c r="HT313">
        <v>97.689899999999994</v>
      </c>
    </row>
    <row r="314" spans="1:228" x14ac:dyDescent="0.2">
      <c r="A314">
        <v>299</v>
      </c>
      <c r="B314">
        <v>1678122730.5999999</v>
      </c>
      <c r="C314">
        <v>1190.099999904633</v>
      </c>
      <c r="D314" t="s">
        <v>957</v>
      </c>
      <c r="E314" t="s">
        <v>958</v>
      </c>
      <c r="F314">
        <v>4</v>
      </c>
      <c r="G314">
        <v>1678122728.2874999</v>
      </c>
      <c r="H314">
        <f t="shared" si="136"/>
        <v>1.596409997191845E-3</v>
      </c>
      <c r="I314">
        <f t="shared" si="137"/>
        <v>1.5964099971918451</v>
      </c>
      <c r="J314">
        <f t="shared" si="138"/>
        <v>15.746787389837026</v>
      </c>
      <c r="K314">
        <f t="shared" si="139"/>
        <v>1953.5775000000001</v>
      </c>
      <c r="L314">
        <f t="shared" si="140"/>
        <v>1691.723034352437</v>
      </c>
      <c r="M314">
        <f t="shared" si="141"/>
        <v>171.47707223806978</v>
      </c>
      <c r="N314">
        <f t="shared" si="142"/>
        <v>198.01926396208097</v>
      </c>
      <c r="O314">
        <f t="shared" si="143"/>
        <v>0.11626494376336378</v>
      </c>
      <c r="P314">
        <f t="shared" si="144"/>
        <v>2.7744095627380458</v>
      </c>
      <c r="Q314">
        <f t="shared" si="145"/>
        <v>0.11362446457792522</v>
      </c>
      <c r="R314">
        <f t="shared" si="146"/>
        <v>7.1247532294720514E-2</v>
      </c>
      <c r="S314">
        <f t="shared" si="147"/>
        <v>226.11214085933824</v>
      </c>
      <c r="T314">
        <f t="shared" si="148"/>
        <v>33.146979788441939</v>
      </c>
      <c r="U314">
        <f t="shared" si="149"/>
        <v>31.8816375</v>
      </c>
      <c r="V314">
        <f t="shared" si="150"/>
        <v>4.7431862398552553</v>
      </c>
      <c r="W314">
        <f t="shared" si="151"/>
        <v>69.967333659819019</v>
      </c>
      <c r="X314">
        <f t="shared" si="152"/>
        <v>3.3760945128392521</v>
      </c>
      <c r="Y314">
        <f t="shared" si="153"/>
        <v>4.8252439191892238</v>
      </c>
      <c r="Z314">
        <f t="shared" si="154"/>
        <v>1.3670917270160032</v>
      </c>
      <c r="AA314">
        <f t="shared" si="155"/>
        <v>-70.40168087616037</v>
      </c>
      <c r="AB314">
        <f t="shared" si="156"/>
        <v>45.337739480378175</v>
      </c>
      <c r="AC314">
        <f t="shared" si="157"/>
        <v>3.7071649521102796</v>
      </c>
      <c r="AD314">
        <f t="shared" si="158"/>
        <v>204.75536441566629</v>
      </c>
      <c r="AE314">
        <f t="shared" si="159"/>
        <v>26.374172368571106</v>
      </c>
      <c r="AF314">
        <f t="shared" si="160"/>
        <v>1.5976942580191731</v>
      </c>
      <c r="AG314">
        <f t="shared" si="161"/>
        <v>15.746787389837026</v>
      </c>
      <c r="AH314">
        <v>2045.2917340727161</v>
      </c>
      <c r="AI314">
        <v>2023.9650303030301</v>
      </c>
      <c r="AJ314">
        <v>1.692059368549186</v>
      </c>
      <c r="AK314">
        <v>60.783550458012961</v>
      </c>
      <c r="AL314">
        <f t="shared" si="162"/>
        <v>1.5964099971918451</v>
      </c>
      <c r="AM314">
        <v>31.881649892865681</v>
      </c>
      <c r="AN314">
        <v>33.30630727272726</v>
      </c>
      <c r="AO314">
        <v>-1.2528471686073869E-5</v>
      </c>
      <c r="AP314">
        <v>100.31295513855321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47651.202614401569</v>
      </c>
      <c r="AV314">
        <f t="shared" si="166"/>
        <v>1199.9862499999999</v>
      </c>
      <c r="AW314">
        <f t="shared" si="167"/>
        <v>1025.9129760929213</v>
      </c>
      <c r="AX314">
        <f t="shared" si="168"/>
        <v>0.85493727623372462</v>
      </c>
      <c r="AY314">
        <f t="shared" si="169"/>
        <v>0.1884289431310886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1678122728.2874999</v>
      </c>
      <c r="BF314">
        <v>1953.5775000000001</v>
      </c>
      <c r="BG314">
        <v>1980.8050000000001</v>
      </c>
      <c r="BH314">
        <v>33.307175000000001</v>
      </c>
      <c r="BI314">
        <v>31.881450000000001</v>
      </c>
      <c r="BJ314">
        <v>1962.4837500000001</v>
      </c>
      <c r="BK314">
        <v>33.050150000000002</v>
      </c>
      <c r="BL314">
        <v>649.97649999999999</v>
      </c>
      <c r="BM314">
        <v>101.2625</v>
      </c>
      <c r="BN314">
        <v>9.9879512499999989E-2</v>
      </c>
      <c r="BO314">
        <v>32.184750000000001</v>
      </c>
      <c r="BP314">
        <v>31.8816375</v>
      </c>
      <c r="BQ314">
        <v>999.9</v>
      </c>
      <c r="BR314">
        <v>0</v>
      </c>
      <c r="BS314">
        <v>0</v>
      </c>
      <c r="BT314">
        <v>9026.7987499999981</v>
      </c>
      <c r="BU314">
        <v>0</v>
      </c>
      <c r="BV314">
        <v>129.457875</v>
      </c>
      <c r="BW314">
        <v>-27.2257</v>
      </c>
      <c r="BX314">
        <v>2020.89</v>
      </c>
      <c r="BY314">
        <v>2046.0362500000001</v>
      </c>
      <c r="BZ314">
        <v>1.42570625</v>
      </c>
      <c r="CA314">
        <v>1980.8050000000001</v>
      </c>
      <c r="CB314">
        <v>31.881450000000001</v>
      </c>
      <c r="CC314">
        <v>3.3727675000000001</v>
      </c>
      <c r="CD314">
        <v>3.2283974999999998</v>
      </c>
      <c r="CE314">
        <v>25.992537500000001</v>
      </c>
      <c r="CF314">
        <v>25.255287500000001</v>
      </c>
      <c r="CG314">
        <v>1199.9862499999999</v>
      </c>
      <c r="CH314">
        <v>0.50000599999999995</v>
      </c>
      <c r="CI314">
        <v>0.49999399999999999</v>
      </c>
      <c r="CJ314">
        <v>0</v>
      </c>
      <c r="CK314">
        <v>1399.94</v>
      </c>
      <c r="CL314">
        <v>4.9990899999999998</v>
      </c>
      <c r="CM314">
        <v>14873.637500000001</v>
      </c>
      <c r="CN314">
        <v>9557.77</v>
      </c>
      <c r="CO314">
        <v>41.75</v>
      </c>
      <c r="CP314">
        <v>43.311999999999998</v>
      </c>
      <c r="CQ314">
        <v>42.546499999999988</v>
      </c>
      <c r="CR314">
        <v>42.436999999999998</v>
      </c>
      <c r="CS314">
        <v>43</v>
      </c>
      <c r="CT314">
        <v>597.50250000000005</v>
      </c>
      <c r="CU314">
        <v>597.4837500000001</v>
      </c>
      <c r="CV314">
        <v>0</v>
      </c>
      <c r="CW314">
        <v>1678122772.5999999</v>
      </c>
      <c r="CX314">
        <v>0</v>
      </c>
      <c r="CY314">
        <v>1678116306.0999999</v>
      </c>
      <c r="CZ314" t="s">
        <v>356</v>
      </c>
      <c r="DA314">
        <v>1678116302.5999999</v>
      </c>
      <c r="DB314">
        <v>1678116306.0999999</v>
      </c>
      <c r="DC314">
        <v>12</v>
      </c>
      <c r="DD314">
        <v>3.5000000000000003E-2</v>
      </c>
      <c r="DE314">
        <v>0.05</v>
      </c>
      <c r="DF314">
        <v>-6.1040000000000001</v>
      </c>
      <c r="DG314">
        <v>0.249</v>
      </c>
      <c r="DH314">
        <v>413</v>
      </c>
      <c r="DI314">
        <v>32</v>
      </c>
      <c r="DJ314">
        <v>0.5</v>
      </c>
      <c r="DK314">
        <v>0.15</v>
      </c>
      <c r="DL314">
        <v>-27.217843902439029</v>
      </c>
      <c r="DM314">
        <v>0.88967665505226046</v>
      </c>
      <c r="DN314">
        <v>0.1457356913426236</v>
      </c>
      <c r="DO314">
        <v>0</v>
      </c>
      <c r="DP314">
        <v>1.4343395121951219</v>
      </c>
      <c r="DQ314">
        <v>-4.9058885017423462E-2</v>
      </c>
      <c r="DR314">
        <v>5.1313726358451208E-3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3.29745</v>
      </c>
      <c r="EB314">
        <v>2.6254599999999999</v>
      </c>
      <c r="EC314">
        <v>0.281194</v>
      </c>
      <c r="ED314">
        <v>0.28097</v>
      </c>
      <c r="EE314">
        <v>0.13753299999999999</v>
      </c>
      <c r="EF314">
        <v>0.13236500000000001</v>
      </c>
      <c r="EG314">
        <v>21694.3</v>
      </c>
      <c r="EH314">
        <v>22013.4</v>
      </c>
      <c r="EI314">
        <v>28091.4</v>
      </c>
      <c r="EJ314">
        <v>29478.2</v>
      </c>
      <c r="EK314">
        <v>33366.699999999997</v>
      </c>
      <c r="EL314">
        <v>35510.9</v>
      </c>
      <c r="EM314">
        <v>39668.699999999997</v>
      </c>
      <c r="EN314">
        <v>42122.5</v>
      </c>
      <c r="EO314">
        <v>2.2378999999999998</v>
      </c>
      <c r="EP314">
        <v>2.2178200000000001</v>
      </c>
      <c r="EQ314">
        <v>0.124935</v>
      </c>
      <c r="ER314">
        <v>0</v>
      </c>
      <c r="ES314">
        <v>29.8445</v>
      </c>
      <c r="ET314">
        <v>999.9</v>
      </c>
      <c r="EU314">
        <v>75</v>
      </c>
      <c r="EV314">
        <v>32.700000000000003</v>
      </c>
      <c r="EW314">
        <v>36.792700000000004</v>
      </c>
      <c r="EX314">
        <v>56.672600000000003</v>
      </c>
      <c r="EY314">
        <v>-4.3349399999999996</v>
      </c>
      <c r="EZ314">
        <v>2</v>
      </c>
      <c r="FA314">
        <v>0.38559700000000002</v>
      </c>
      <c r="FB314">
        <v>-0.34225800000000001</v>
      </c>
      <c r="FC314">
        <v>20.275300000000001</v>
      </c>
      <c r="FD314">
        <v>5.2202799999999998</v>
      </c>
      <c r="FE314">
        <v>12.004300000000001</v>
      </c>
      <c r="FF314">
        <v>4.9870000000000001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1.86225</v>
      </c>
      <c r="FN314">
        <v>1.86429</v>
      </c>
      <c r="FO314">
        <v>1.8603499999999999</v>
      </c>
      <c r="FP314">
        <v>1.8610500000000001</v>
      </c>
      <c r="FQ314">
        <v>1.8602000000000001</v>
      </c>
      <c r="FR314">
        <v>1.8619000000000001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-8.91</v>
      </c>
      <c r="GH314">
        <v>0.25700000000000001</v>
      </c>
      <c r="GI314">
        <v>-4.4273770621571362</v>
      </c>
      <c r="GJ314">
        <v>-4.6782648166075668E-3</v>
      </c>
      <c r="GK314">
        <v>2.0645039605938809E-6</v>
      </c>
      <c r="GL314">
        <v>-4.2957140779123221E-10</v>
      </c>
      <c r="GM314">
        <v>-7.2769555290842433E-2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107.1</v>
      </c>
      <c r="GV314">
        <v>107.1</v>
      </c>
      <c r="GW314">
        <v>4.7485400000000002</v>
      </c>
      <c r="GX314">
        <v>2.4670399999999999</v>
      </c>
      <c r="GY314">
        <v>2.04834</v>
      </c>
      <c r="GZ314">
        <v>2.6208499999999999</v>
      </c>
      <c r="HA314">
        <v>2.1972700000000001</v>
      </c>
      <c r="HB314">
        <v>2.34863</v>
      </c>
      <c r="HC314">
        <v>37.819499999999998</v>
      </c>
      <c r="HD314">
        <v>14.1846</v>
      </c>
      <c r="HE314">
        <v>18</v>
      </c>
      <c r="HF314">
        <v>707.08500000000004</v>
      </c>
      <c r="HG314">
        <v>770.15599999999995</v>
      </c>
      <c r="HH314">
        <v>31.0002</v>
      </c>
      <c r="HI314">
        <v>32.308</v>
      </c>
      <c r="HJ314">
        <v>30.0001</v>
      </c>
      <c r="HK314">
        <v>32.281199999999998</v>
      </c>
      <c r="HL314">
        <v>32.296300000000002</v>
      </c>
      <c r="HM314">
        <v>94.947800000000001</v>
      </c>
      <c r="HN314">
        <v>17.2256</v>
      </c>
      <c r="HO314">
        <v>100</v>
      </c>
      <c r="HP314">
        <v>31</v>
      </c>
      <c r="HQ314">
        <v>1996.92</v>
      </c>
      <c r="HR314">
        <v>31.885100000000001</v>
      </c>
      <c r="HS314">
        <v>99.010300000000001</v>
      </c>
      <c r="HT314">
        <v>97.690100000000001</v>
      </c>
    </row>
    <row r="315" spans="1:228" x14ac:dyDescent="0.2">
      <c r="A315">
        <v>300</v>
      </c>
      <c r="B315">
        <v>1678122734.5999999</v>
      </c>
      <c r="C315">
        <v>1194.099999904633</v>
      </c>
      <c r="D315" t="s">
        <v>959</v>
      </c>
      <c r="E315" t="s">
        <v>960</v>
      </c>
      <c r="F315">
        <v>4</v>
      </c>
      <c r="G315">
        <v>1678122732.5999999</v>
      </c>
      <c r="H315">
        <f t="shared" si="136"/>
        <v>1.5893188077101268E-3</v>
      </c>
      <c r="I315">
        <f t="shared" si="137"/>
        <v>1.5893188077101268</v>
      </c>
      <c r="J315">
        <f t="shared" si="138"/>
        <v>15.79752023403883</v>
      </c>
      <c r="K315">
        <f t="shared" si="139"/>
        <v>1960.747142857143</v>
      </c>
      <c r="L315">
        <f t="shared" si="140"/>
        <v>1697.0095556305059</v>
      </c>
      <c r="M315">
        <f t="shared" si="141"/>
        <v>172.01237603455985</v>
      </c>
      <c r="N315">
        <f t="shared" si="142"/>
        <v>198.74535987543194</v>
      </c>
      <c r="O315">
        <f t="shared" si="143"/>
        <v>0.11572209421392156</v>
      </c>
      <c r="P315">
        <f t="shared" si="144"/>
        <v>2.7711401791856178</v>
      </c>
      <c r="Q315">
        <f t="shared" si="145"/>
        <v>0.11310290446786495</v>
      </c>
      <c r="R315">
        <f t="shared" si="146"/>
        <v>7.0919701617778316E-2</v>
      </c>
      <c r="S315">
        <f t="shared" si="147"/>
        <v>226.11486210841514</v>
      </c>
      <c r="T315">
        <f t="shared" si="148"/>
        <v>33.152871218699161</v>
      </c>
      <c r="U315">
        <f t="shared" si="149"/>
        <v>31.88101428571429</v>
      </c>
      <c r="V315">
        <f t="shared" si="150"/>
        <v>4.7430187847351233</v>
      </c>
      <c r="W315">
        <f t="shared" si="151"/>
        <v>69.948221397025691</v>
      </c>
      <c r="X315">
        <f t="shared" si="152"/>
        <v>3.3757242333355459</v>
      </c>
      <c r="Y315">
        <f t="shared" si="153"/>
        <v>4.8260329797021644</v>
      </c>
      <c r="Z315">
        <f t="shared" si="154"/>
        <v>1.3672945513995773</v>
      </c>
      <c r="AA315">
        <f t="shared" si="155"/>
        <v>-70.088959420016593</v>
      </c>
      <c r="AB315">
        <f t="shared" si="156"/>
        <v>45.809606189701299</v>
      </c>
      <c r="AC315">
        <f t="shared" si="157"/>
        <v>3.7502095322000089</v>
      </c>
      <c r="AD315">
        <f t="shared" si="158"/>
        <v>205.58571841029988</v>
      </c>
      <c r="AE315">
        <f t="shared" si="159"/>
        <v>26.481554672308949</v>
      </c>
      <c r="AF315">
        <f t="shared" si="160"/>
        <v>1.591765028520959</v>
      </c>
      <c r="AG315">
        <f t="shared" si="161"/>
        <v>15.79752023403883</v>
      </c>
      <c r="AH315">
        <v>2052.289190441757</v>
      </c>
      <c r="AI315">
        <v>2030.85</v>
      </c>
      <c r="AJ315">
        <v>1.70942176948786</v>
      </c>
      <c r="AK315">
        <v>60.783550458012961</v>
      </c>
      <c r="AL315">
        <f t="shared" si="162"/>
        <v>1.5893188077101268</v>
      </c>
      <c r="AM315">
        <v>31.88284909530482</v>
      </c>
      <c r="AN315">
        <v>33.301268484848471</v>
      </c>
      <c r="AO315">
        <v>-3.2292446503163112E-5</v>
      </c>
      <c r="AP315">
        <v>100.31295513855321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47560.450311168643</v>
      </c>
      <c r="AV315">
        <f t="shared" si="166"/>
        <v>1199.997142857143</v>
      </c>
      <c r="AW315">
        <f t="shared" si="167"/>
        <v>1025.9226352893345</v>
      </c>
      <c r="AX315">
        <f t="shared" si="168"/>
        <v>0.85493756497340945</v>
      </c>
      <c r="AY315">
        <f t="shared" si="169"/>
        <v>0.1884295003986802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1678122732.5999999</v>
      </c>
      <c r="BF315">
        <v>1960.747142857143</v>
      </c>
      <c r="BG315">
        <v>1988.0728571428569</v>
      </c>
      <c r="BH315">
        <v>33.303628571428582</v>
      </c>
      <c r="BI315">
        <v>31.883228571428571</v>
      </c>
      <c r="BJ315">
        <v>1969.66</v>
      </c>
      <c r="BK315">
        <v>33.046614285714277</v>
      </c>
      <c r="BL315">
        <v>649.99442857142856</v>
      </c>
      <c r="BM315">
        <v>101.262</v>
      </c>
      <c r="BN315">
        <v>0.1000550714285714</v>
      </c>
      <c r="BO315">
        <v>32.187642857142848</v>
      </c>
      <c r="BP315">
        <v>31.88101428571429</v>
      </c>
      <c r="BQ315">
        <v>999.89999999999986</v>
      </c>
      <c r="BR315">
        <v>0</v>
      </c>
      <c r="BS315">
        <v>0</v>
      </c>
      <c r="BT315">
        <v>9009.4657142857141</v>
      </c>
      <c r="BU315">
        <v>0</v>
      </c>
      <c r="BV315">
        <v>128.86814285714291</v>
      </c>
      <c r="BW315">
        <v>-27.326471428571431</v>
      </c>
      <c r="BX315">
        <v>2028.2971428571429</v>
      </c>
      <c r="BY315">
        <v>2053.5471428571432</v>
      </c>
      <c r="BZ315">
        <v>1.4204185714285711</v>
      </c>
      <c r="CA315">
        <v>1988.0728571428569</v>
      </c>
      <c r="CB315">
        <v>31.883228571428571</v>
      </c>
      <c r="CC315">
        <v>3.372394285714285</v>
      </c>
      <c r="CD315">
        <v>3.2285585714285721</v>
      </c>
      <c r="CE315">
        <v>25.990642857142859</v>
      </c>
      <c r="CF315">
        <v>25.256142857142859</v>
      </c>
      <c r="CG315">
        <v>1199.997142857143</v>
      </c>
      <c r="CH315">
        <v>0.499998</v>
      </c>
      <c r="CI315">
        <v>0.50000200000000006</v>
      </c>
      <c r="CJ315">
        <v>0</v>
      </c>
      <c r="CK315">
        <v>1399.302857142857</v>
      </c>
      <c r="CL315">
        <v>4.9990899999999998</v>
      </c>
      <c r="CM315">
        <v>14863.82857142857</v>
      </c>
      <c r="CN315">
        <v>9557.8271428571425</v>
      </c>
      <c r="CO315">
        <v>41.75</v>
      </c>
      <c r="CP315">
        <v>43.311999999999998</v>
      </c>
      <c r="CQ315">
        <v>42.517714285714291</v>
      </c>
      <c r="CR315">
        <v>42.436999999999998</v>
      </c>
      <c r="CS315">
        <v>43</v>
      </c>
      <c r="CT315">
        <v>597.49857142857138</v>
      </c>
      <c r="CU315">
        <v>597.50285714285724</v>
      </c>
      <c r="CV315">
        <v>0</v>
      </c>
      <c r="CW315">
        <v>1678122776.8</v>
      </c>
      <c r="CX315">
        <v>0</v>
      </c>
      <c r="CY315">
        <v>1678116306.0999999</v>
      </c>
      <c r="CZ315" t="s">
        <v>356</v>
      </c>
      <c r="DA315">
        <v>1678116302.5999999</v>
      </c>
      <c r="DB315">
        <v>1678116306.0999999</v>
      </c>
      <c r="DC315">
        <v>12</v>
      </c>
      <c r="DD315">
        <v>3.5000000000000003E-2</v>
      </c>
      <c r="DE315">
        <v>0.05</v>
      </c>
      <c r="DF315">
        <v>-6.1040000000000001</v>
      </c>
      <c r="DG315">
        <v>0.249</v>
      </c>
      <c r="DH315">
        <v>413</v>
      </c>
      <c r="DI315">
        <v>32</v>
      </c>
      <c r="DJ315">
        <v>0.5</v>
      </c>
      <c r="DK315">
        <v>0.15</v>
      </c>
      <c r="DL315">
        <v>-27.199646341463421</v>
      </c>
      <c r="DM315">
        <v>-0.20231707317075839</v>
      </c>
      <c r="DN315">
        <v>0.1242470750454385</v>
      </c>
      <c r="DO315">
        <v>0</v>
      </c>
      <c r="DP315">
        <v>1.4308673170731709</v>
      </c>
      <c r="DQ315">
        <v>-6.0678397212539273E-2</v>
      </c>
      <c r="DR315">
        <v>6.1821331958058189E-3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3.2974000000000001</v>
      </c>
      <c r="EB315">
        <v>2.6253600000000001</v>
      </c>
      <c r="EC315">
        <v>0.281721</v>
      </c>
      <c r="ED315">
        <v>0.28149999999999997</v>
      </c>
      <c r="EE315">
        <v>0.137513</v>
      </c>
      <c r="EF315">
        <v>0.13237299999999999</v>
      </c>
      <c r="EG315">
        <v>21678.1</v>
      </c>
      <c r="EH315">
        <v>21997.1</v>
      </c>
      <c r="EI315">
        <v>28091.1</v>
      </c>
      <c r="EJ315">
        <v>29478.2</v>
      </c>
      <c r="EK315">
        <v>33367.199999999997</v>
      </c>
      <c r="EL315">
        <v>35510.199999999997</v>
      </c>
      <c r="EM315">
        <v>39668.199999999997</v>
      </c>
      <c r="EN315">
        <v>42122</v>
      </c>
      <c r="EO315">
        <v>2.2378999999999998</v>
      </c>
      <c r="EP315">
        <v>2.2178800000000001</v>
      </c>
      <c r="EQ315">
        <v>0.12582499999999999</v>
      </c>
      <c r="ER315">
        <v>0</v>
      </c>
      <c r="ES315">
        <v>29.8459</v>
      </c>
      <c r="ET315">
        <v>999.9</v>
      </c>
      <c r="EU315">
        <v>75</v>
      </c>
      <c r="EV315">
        <v>32.700000000000003</v>
      </c>
      <c r="EW315">
        <v>36.791200000000003</v>
      </c>
      <c r="EX315">
        <v>57.422600000000003</v>
      </c>
      <c r="EY315">
        <v>-4.3950300000000002</v>
      </c>
      <c r="EZ315">
        <v>2</v>
      </c>
      <c r="FA315">
        <v>0.38551099999999999</v>
      </c>
      <c r="FB315">
        <v>-0.34184900000000001</v>
      </c>
      <c r="FC315">
        <v>20.275200000000002</v>
      </c>
      <c r="FD315">
        <v>5.2202799999999998</v>
      </c>
      <c r="FE315">
        <v>12.0046</v>
      </c>
      <c r="FF315">
        <v>4.9869000000000003</v>
      </c>
      <c r="FG315">
        <v>3.2845800000000001</v>
      </c>
      <c r="FH315">
        <v>9999</v>
      </c>
      <c r="FI315">
        <v>9999</v>
      </c>
      <c r="FJ315">
        <v>9999</v>
      </c>
      <c r="FK315">
        <v>999.9</v>
      </c>
      <c r="FL315">
        <v>1.8658300000000001</v>
      </c>
      <c r="FM315">
        <v>1.86225</v>
      </c>
      <c r="FN315">
        <v>1.8643000000000001</v>
      </c>
      <c r="FO315">
        <v>1.8603499999999999</v>
      </c>
      <c r="FP315">
        <v>1.8610199999999999</v>
      </c>
      <c r="FQ315">
        <v>1.8602000000000001</v>
      </c>
      <c r="FR315">
        <v>1.8619000000000001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-8.92</v>
      </c>
      <c r="GH315">
        <v>0.25700000000000001</v>
      </c>
      <c r="GI315">
        <v>-4.4273770621571362</v>
      </c>
      <c r="GJ315">
        <v>-4.6782648166075668E-3</v>
      </c>
      <c r="GK315">
        <v>2.0645039605938809E-6</v>
      </c>
      <c r="GL315">
        <v>-4.2957140779123221E-10</v>
      </c>
      <c r="GM315">
        <v>-7.2769555290842433E-2</v>
      </c>
      <c r="GN315">
        <v>6.7050777095108757E-4</v>
      </c>
      <c r="GO315">
        <v>6.3862846072479287E-4</v>
      </c>
      <c r="GP315">
        <v>-1.0801389653900339E-5</v>
      </c>
      <c r="GQ315">
        <v>6</v>
      </c>
      <c r="GR315">
        <v>2074</v>
      </c>
      <c r="GS315">
        <v>4</v>
      </c>
      <c r="GT315">
        <v>34</v>
      </c>
      <c r="GU315">
        <v>107.2</v>
      </c>
      <c r="GV315">
        <v>107.1</v>
      </c>
      <c r="GW315">
        <v>4.7607400000000002</v>
      </c>
      <c r="GX315">
        <v>2.4633799999999999</v>
      </c>
      <c r="GY315">
        <v>2.04834</v>
      </c>
      <c r="GZ315">
        <v>2.6208499999999999</v>
      </c>
      <c r="HA315">
        <v>2.1972700000000001</v>
      </c>
      <c r="HB315">
        <v>2.32422</v>
      </c>
      <c r="HC315">
        <v>37.819499999999998</v>
      </c>
      <c r="HD315">
        <v>14.175800000000001</v>
      </c>
      <c r="HE315">
        <v>18</v>
      </c>
      <c r="HF315">
        <v>707.08500000000004</v>
      </c>
      <c r="HG315">
        <v>770.20500000000004</v>
      </c>
      <c r="HH315">
        <v>31.0002</v>
      </c>
      <c r="HI315">
        <v>32.308</v>
      </c>
      <c r="HJ315">
        <v>30</v>
      </c>
      <c r="HK315">
        <v>32.281199999999998</v>
      </c>
      <c r="HL315">
        <v>32.296300000000002</v>
      </c>
      <c r="HM315">
        <v>95.188800000000001</v>
      </c>
      <c r="HN315">
        <v>17.2256</v>
      </c>
      <c r="HO315">
        <v>100</v>
      </c>
      <c r="HP315">
        <v>31</v>
      </c>
      <c r="HQ315">
        <v>2003.63</v>
      </c>
      <c r="HR315">
        <v>31.898199999999999</v>
      </c>
      <c r="HS315">
        <v>99.009200000000007</v>
      </c>
      <c r="HT315">
        <v>97.6892</v>
      </c>
    </row>
    <row r="316" spans="1:228" x14ac:dyDescent="0.2">
      <c r="A316">
        <v>301</v>
      </c>
      <c r="B316">
        <v>1678122738.5999999</v>
      </c>
      <c r="C316">
        <v>1198.099999904633</v>
      </c>
      <c r="D316" t="s">
        <v>961</v>
      </c>
      <c r="E316" t="s">
        <v>962</v>
      </c>
      <c r="F316">
        <v>4</v>
      </c>
      <c r="G316">
        <v>1678122736.2874999</v>
      </c>
      <c r="H316">
        <f t="shared" si="136"/>
        <v>1.5843334298103209E-3</v>
      </c>
      <c r="I316">
        <f t="shared" si="137"/>
        <v>1.5843334298103209</v>
      </c>
      <c r="J316">
        <f t="shared" si="138"/>
        <v>15.463392029328908</v>
      </c>
      <c r="K316">
        <f t="shared" si="139"/>
        <v>1966.9475</v>
      </c>
      <c r="L316">
        <f t="shared" si="140"/>
        <v>1706.6462552519477</v>
      </c>
      <c r="M316">
        <f t="shared" si="141"/>
        <v>172.98732088185966</v>
      </c>
      <c r="N316">
        <f t="shared" si="142"/>
        <v>199.37170769465666</v>
      </c>
      <c r="O316">
        <f t="shared" si="143"/>
        <v>0.1151659804677141</v>
      </c>
      <c r="P316">
        <f t="shared" si="144"/>
        <v>2.7711654154043543</v>
      </c>
      <c r="Q316">
        <f t="shared" si="145"/>
        <v>0.11257162280392931</v>
      </c>
      <c r="R316">
        <f t="shared" si="146"/>
        <v>7.0585489301469906E-2</v>
      </c>
      <c r="S316">
        <f t="shared" si="147"/>
        <v>226.11560237374101</v>
      </c>
      <c r="T316">
        <f t="shared" si="148"/>
        <v>33.155134249984172</v>
      </c>
      <c r="U316">
        <f t="shared" si="149"/>
        <v>31.887462500000002</v>
      </c>
      <c r="V316">
        <f t="shared" si="150"/>
        <v>4.7447516423421678</v>
      </c>
      <c r="W316">
        <f t="shared" si="151"/>
        <v>69.936633460414441</v>
      </c>
      <c r="X316">
        <f t="shared" si="152"/>
        <v>3.3753380587336026</v>
      </c>
      <c r="Y316">
        <f t="shared" si="153"/>
        <v>4.8262804366242662</v>
      </c>
      <c r="Z316">
        <f t="shared" si="154"/>
        <v>1.3694135836085652</v>
      </c>
      <c r="AA316">
        <f t="shared" si="155"/>
        <v>-69.869104254635147</v>
      </c>
      <c r="AB316">
        <f t="shared" si="156"/>
        <v>44.982192451072898</v>
      </c>
      <c r="AC316">
        <f t="shared" si="157"/>
        <v>3.6825728221126481</v>
      </c>
      <c r="AD316">
        <f t="shared" si="158"/>
        <v>204.91126339229143</v>
      </c>
      <c r="AE316">
        <f t="shared" si="159"/>
        <v>26.5321351759215</v>
      </c>
      <c r="AF316">
        <f t="shared" si="160"/>
        <v>1.5843377169846953</v>
      </c>
      <c r="AG316">
        <f t="shared" si="161"/>
        <v>15.463392029328908</v>
      </c>
      <c r="AH316">
        <v>2059.2581463362189</v>
      </c>
      <c r="AI316">
        <v>2037.902787878787</v>
      </c>
      <c r="AJ316">
        <v>1.772475572713883</v>
      </c>
      <c r="AK316">
        <v>60.783550458012961</v>
      </c>
      <c r="AL316">
        <f t="shared" si="162"/>
        <v>1.5843334298103209</v>
      </c>
      <c r="AM316">
        <v>31.88653869947747</v>
      </c>
      <c r="AN316">
        <v>33.300278787878767</v>
      </c>
      <c r="AO316">
        <v>9.6399768590496108E-7</v>
      </c>
      <c r="AP316">
        <v>100.31295513855321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47560.998476084394</v>
      </c>
      <c r="AV316">
        <f t="shared" si="166"/>
        <v>1200</v>
      </c>
      <c r="AW316">
        <f t="shared" si="167"/>
        <v>1025.9251825770677</v>
      </c>
      <c r="AX316">
        <f t="shared" si="168"/>
        <v>0.85493765214755646</v>
      </c>
      <c r="AY316">
        <f t="shared" si="169"/>
        <v>0.18842966864478417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1678122736.2874999</v>
      </c>
      <c r="BF316">
        <v>1966.9475</v>
      </c>
      <c r="BG316">
        <v>1994.3150000000001</v>
      </c>
      <c r="BH316">
        <v>33.300175000000003</v>
      </c>
      <c r="BI316">
        <v>31.886424999999999</v>
      </c>
      <c r="BJ316">
        <v>1975.87375</v>
      </c>
      <c r="BK316">
        <v>33.043187500000002</v>
      </c>
      <c r="BL316">
        <v>650.00700000000006</v>
      </c>
      <c r="BM316">
        <v>101.261</v>
      </c>
      <c r="BN316">
        <v>9.9970587499999999E-2</v>
      </c>
      <c r="BO316">
        <v>32.188549999999999</v>
      </c>
      <c r="BP316">
        <v>31.887462500000002</v>
      </c>
      <c r="BQ316">
        <v>999.9</v>
      </c>
      <c r="BR316">
        <v>0</v>
      </c>
      <c r="BS316">
        <v>0</v>
      </c>
      <c r="BT316">
        <v>9009.6887499999993</v>
      </c>
      <c r="BU316">
        <v>0</v>
      </c>
      <c r="BV316">
        <v>128.53475</v>
      </c>
      <c r="BW316">
        <v>-27.366562500000001</v>
      </c>
      <c r="BX316">
        <v>2034.7049999999999</v>
      </c>
      <c r="BY316">
        <v>2060</v>
      </c>
      <c r="BZ316">
        <v>1.4137437500000001</v>
      </c>
      <c r="CA316">
        <v>1994.3150000000001</v>
      </c>
      <c r="CB316">
        <v>31.886424999999999</v>
      </c>
      <c r="CC316">
        <v>3.37201</v>
      </c>
      <c r="CD316">
        <v>3.2288524999999999</v>
      </c>
      <c r="CE316">
        <v>25.98875</v>
      </c>
      <c r="CF316">
        <v>25.257687499999999</v>
      </c>
      <c r="CG316">
        <v>1200</v>
      </c>
      <c r="CH316">
        <v>0.49999549999999998</v>
      </c>
      <c r="CI316">
        <v>0.50000449999999996</v>
      </c>
      <c r="CJ316">
        <v>0</v>
      </c>
      <c r="CK316">
        <v>1398.2425000000001</v>
      </c>
      <c r="CL316">
        <v>4.9990899999999998</v>
      </c>
      <c r="CM316">
        <v>14856.025</v>
      </c>
      <c r="CN316">
        <v>9557.838749999999</v>
      </c>
      <c r="CO316">
        <v>41.75</v>
      </c>
      <c r="CP316">
        <v>43.311999999999998</v>
      </c>
      <c r="CQ316">
        <v>42.515500000000003</v>
      </c>
      <c r="CR316">
        <v>42.452749999999988</v>
      </c>
      <c r="CS316">
        <v>43</v>
      </c>
      <c r="CT316">
        <v>597.49625000000003</v>
      </c>
      <c r="CU316">
        <v>597.50749999999994</v>
      </c>
      <c r="CV316">
        <v>0</v>
      </c>
      <c r="CW316">
        <v>1678122781</v>
      </c>
      <c r="CX316">
        <v>0</v>
      </c>
      <c r="CY316">
        <v>1678116306.0999999</v>
      </c>
      <c r="CZ316" t="s">
        <v>356</v>
      </c>
      <c r="DA316">
        <v>1678116302.5999999</v>
      </c>
      <c r="DB316">
        <v>1678116306.0999999</v>
      </c>
      <c r="DC316">
        <v>12</v>
      </c>
      <c r="DD316">
        <v>3.5000000000000003E-2</v>
      </c>
      <c r="DE316">
        <v>0.05</v>
      </c>
      <c r="DF316">
        <v>-6.1040000000000001</v>
      </c>
      <c r="DG316">
        <v>0.249</v>
      </c>
      <c r="DH316">
        <v>413</v>
      </c>
      <c r="DI316">
        <v>32</v>
      </c>
      <c r="DJ316">
        <v>0.5</v>
      </c>
      <c r="DK316">
        <v>0.15</v>
      </c>
      <c r="DL316">
        <v>-27.205249999999999</v>
      </c>
      <c r="DM316">
        <v>-1.24258761726071</v>
      </c>
      <c r="DN316">
        <v>0.1285386673339973</v>
      </c>
      <c r="DO316">
        <v>0</v>
      </c>
      <c r="DP316">
        <v>1.42654675</v>
      </c>
      <c r="DQ316">
        <v>-7.8809718574110954E-2</v>
      </c>
      <c r="DR316">
        <v>7.6994984861028584E-3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3.29752</v>
      </c>
      <c r="EB316">
        <v>2.6253500000000001</v>
      </c>
      <c r="EC316">
        <v>0.28227200000000002</v>
      </c>
      <c r="ED316">
        <v>0.28203600000000001</v>
      </c>
      <c r="EE316">
        <v>0.137513</v>
      </c>
      <c r="EF316">
        <v>0.132378</v>
      </c>
      <c r="EG316">
        <v>21661.8</v>
      </c>
      <c r="EH316">
        <v>21980.2</v>
      </c>
      <c r="EI316">
        <v>28091.599999999999</v>
      </c>
      <c r="EJ316">
        <v>29477.599999999999</v>
      </c>
      <c r="EK316">
        <v>33367.199999999997</v>
      </c>
      <c r="EL316">
        <v>35509.5</v>
      </c>
      <c r="EM316">
        <v>39668.300000000003</v>
      </c>
      <c r="EN316">
        <v>42121.3</v>
      </c>
      <c r="EO316">
        <v>2.2381700000000002</v>
      </c>
      <c r="EP316">
        <v>2.2177500000000001</v>
      </c>
      <c r="EQ316">
        <v>0.125386</v>
      </c>
      <c r="ER316">
        <v>0</v>
      </c>
      <c r="ES316">
        <v>29.8459</v>
      </c>
      <c r="ET316">
        <v>999.9</v>
      </c>
      <c r="EU316">
        <v>75</v>
      </c>
      <c r="EV316">
        <v>32.700000000000003</v>
      </c>
      <c r="EW316">
        <v>36.790300000000002</v>
      </c>
      <c r="EX316">
        <v>57.002600000000001</v>
      </c>
      <c r="EY316">
        <v>-4.2107400000000004</v>
      </c>
      <c r="EZ316">
        <v>2</v>
      </c>
      <c r="FA316">
        <v>0.38550600000000002</v>
      </c>
      <c r="FB316">
        <v>-0.33993699999999999</v>
      </c>
      <c r="FC316">
        <v>20.275200000000002</v>
      </c>
      <c r="FD316">
        <v>5.2211800000000004</v>
      </c>
      <c r="FE316">
        <v>12.004300000000001</v>
      </c>
      <c r="FF316">
        <v>4.9874000000000001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1.8622399999999999</v>
      </c>
      <c r="FN316">
        <v>1.86432</v>
      </c>
      <c r="FO316">
        <v>1.8603499999999999</v>
      </c>
      <c r="FP316">
        <v>1.86107</v>
      </c>
      <c r="FQ316">
        <v>1.8602000000000001</v>
      </c>
      <c r="FR316">
        <v>1.86189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-8.93</v>
      </c>
      <c r="GH316">
        <v>0.25700000000000001</v>
      </c>
      <c r="GI316">
        <v>-4.4273770621571362</v>
      </c>
      <c r="GJ316">
        <v>-4.6782648166075668E-3</v>
      </c>
      <c r="GK316">
        <v>2.0645039605938809E-6</v>
      </c>
      <c r="GL316">
        <v>-4.2957140779123221E-10</v>
      </c>
      <c r="GM316">
        <v>-7.2769555290842433E-2</v>
      </c>
      <c r="GN316">
        <v>6.7050777095108757E-4</v>
      </c>
      <c r="GO316">
        <v>6.3862846072479287E-4</v>
      </c>
      <c r="GP316">
        <v>-1.0801389653900339E-5</v>
      </c>
      <c r="GQ316">
        <v>6</v>
      </c>
      <c r="GR316">
        <v>2074</v>
      </c>
      <c r="GS316">
        <v>4</v>
      </c>
      <c r="GT316">
        <v>34</v>
      </c>
      <c r="GU316">
        <v>107.3</v>
      </c>
      <c r="GV316">
        <v>107.2</v>
      </c>
      <c r="GW316">
        <v>4.7729499999999998</v>
      </c>
      <c r="GX316">
        <v>2.4694799999999999</v>
      </c>
      <c r="GY316">
        <v>2.04834</v>
      </c>
      <c r="GZ316">
        <v>2.6208499999999999</v>
      </c>
      <c r="HA316">
        <v>2.1972700000000001</v>
      </c>
      <c r="HB316">
        <v>2.2778299999999998</v>
      </c>
      <c r="HC316">
        <v>37.819499999999998</v>
      </c>
      <c r="HD316">
        <v>14.158300000000001</v>
      </c>
      <c r="HE316">
        <v>18</v>
      </c>
      <c r="HF316">
        <v>707.31500000000005</v>
      </c>
      <c r="HG316">
        <v>770.08299999999997</v>
      </c>
      <c r="HH316">
        <v>31.000399999999999</v>
      </c>
      <c r="HI316">
        <v>32.308</v>
      </c>
      <c r="HJ316">
        <v>30</v>
      </c>
      <c r="HK316">
        <v>32.281199999999998</v>
      </c>
      <c r="HL316">
        <v>32.296300000000002</v>
      </c>
      <c r="HM316">
        <v>95.424700000000001</v>
      </c>
      <c r="HN316">
        <v>17.2256</v>
      </c>
      <c r="HO316">
        <v>100</v>
      </c>
      <c r="HP316">
        <v>31</v>
      </c>
      <c r="HQ316">
        <v>2010.34</v>
      </c>
      <c r="HR316">
        <v>31.9025</v>
      </c>
      <c r="HS316">
        <v>99.01</v>
      </c>
      <c r="HT316">
        <v>97.6875</v>
      </c>
    </row>
    <row r="317" spans="1:228" x14ac:dyDescent="0.2">
      <c r="A317">
        <v>302</v>
      </c>
      <c r="B317">
        <v>1678122742.5999999</v>
      </c>
      <c r="C317">
        <v>1202.099999904633</v>
      </c>
      <c r="D317" t="s">
        <v>963</v>
      </c>
      <c r="E317" t="s">
        <v>964</v>
      </c>
      <c r="F317">
        <v>4</v>
      </c>
      <c r="G317">
        <v>1678122740.5999999</v>
      </c>
      <c r="H317">
        <f t="shared" si="136"/>
        <v>1.5811698002662509E-3</v>
      </c>
      <c r="I317">
        <f t="shared" si="137"/>
        <v>1.5811698002662509</v>
      </c>
      <c r="J317">
        <f t="shared" si="138"/>
        <v>15.810256722966955</v>
      </c>
      <c r="K317">
        <f t="shared" si="139"/>
        <v>1974.235714285714</v>
      </c>
      <c r="L317">
        <f t="shared" si="140"/>
        <v>1708.418474630809</v>
      </c>
      <c r="M317">
        <f t="shared" si="141"/>
        <v>173.16564168911071</v>
      </c>
      <c r="N317">
        <f t="shared" si="142"/>
        <v>200.10893079561433</v>
      </c>
      <c r="O317">
        <f t="shared" si="143"/>
        <v>0.11490327599544072</v>
      </c>
      <c r="P317">
        <f t="shared" si="144"/>
        <v>2.7776441505196239</v>
      </c>
      <c r="Q317">
        <f t="shared" si="145"/>
        <v>0.11232647622830992</v>
      </c>
      <c r="R317">
        <f t="shared" si="146"/>
        <v>7.0430749869503123E-2</v>
      </c>
      <c r="S317">
        <f t="shared" si="147"/>
        <v>226.11552506577283</v>
      </c>
      <c r="T317">
        <f t="shared" si="148"/>
        <v>33.157115792103312</v>
      </c>
      <c r="U317">
        <f t="shared" si="149"/>
        <v>31.887585714285709</v>
      </c>
      <c r="V317">
        <f t="shared" si="150"/>
        <v>4.7447847596369028</v>
      </c>
      <c r="W317">
        <f t="shared" si="151"/>
        <v>69.919699611841708</v>
      </c>
      <c r="X317">
        <f t="shared" si="152"/>
        <v>3.3751325502768008</v>
      </c>
      <c r="Y317">
        <f t="shared" si="153"/>
        <v>4.8271553925629043</v>
      </c>
      <c r="Z317">
        <f t="shared" si="154"/>
        <v>1.369652209360102</v>
      </c>
      <c r="AA317">
        <f t="shared" si="155"/>
        <v>-69.729588191741669</v>
      </c>
      <c r="AB317">
        <f t="shared" si="156"/>
        <v>45.549169984578761</v>
      </c>
      <c r="AC317">
        <f t="shared" si="157"/>
        <v>3.7203530070069251</v>
      </c>
      <c r="AD317">
        <f t="shared" si="158"/>
        <v>205.65545986561685</v>
      </c>
      <c r="AE317">
        <f t="shared" si="159"/>
        <v>26.460730217659748</v>
      </c>
      <c r="AF317">
        <f t="shared" si="160"/>
        <v>1.581810155429195</v>
      </c>
      <c r="AG317">
        <f t="shared" si="161"/>
        <v>15.810256722966955</v>
      </c>
      <c r="AH317">
        <v>2066.2697911364648</v>
      </c>
      <c r="AI317">
        <v>2044.801090909091</v>
      </c>
      <c r="AJ317">
        <v>1.7143277680098969</v>
      </c>
      <c r="AK317">
        <v>60.783550458012961</v>
      </c>
      <c r="AL317">
        <f t="shared" si="162"/>
        <v>1.5811698002662509</v>
      </c>
      <c r="AM317">
        <v>31.88669756432261</v>
      </c>
      <c r="AN317">
        <v>33.297705454545458</v>
      </c>
      <c r="AO317">
        <v>-1.7357338863704E-5</v>
      </c>
      <c r="AP317">
        <v>100.31295513855321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47739.482249005676</v>
      </c>
      <c r="AV317">
        <f t="shared" si="166"/>
        <v>1200</v>
      </c>
      <c r="AW317">
        <f t="shared" si="167"/>
        <v>1025.9251425211257</v>
      </c>
      <c r="AX317">
        <f t="shared" si="168"/>
        <v>0.85493761876760477</v>
      </c>
      <c r="AY317">
        <f t="shared" si="169"/>
        <v>0.18842960422147736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1678122740.5999999</v>
      </c>
      <c r="BF317">
        <v>1974.235714285714</v>
      </c>
      <c r="BG317">
        <v>2001.542857142857</v>
      </c>
      <c r="BH317">
        <v>33.298400000000001</v>
      </c>
      <c r="BI317">
        <v>31.88692857142858</v>
      </c>
      <c r="BJ317">
        <v>1983.1714285714279</v>
      </c>
      <c r="BK317">
        <v>33.041442857142847</v>
      </c>
      <c r="BL317">
        <v>650.0188571428572</v>
      </c>
      <c r="BM317">
        <v>101.2604285714286</v>
      </c>
      <c r="BN317">
        <v>9.9773428571428568E-2</v>
      </c>
      <c r="BO317">
        <v>32.191757142857149</v>
      </c>
      <c r="BP317">
        <v>31.887585714285709</v>
      </c>
      <c r="BQ317">
        <v>999.89999999999986</v>
      </c>
      <c r="BR317">
        <v>0</v>
      </c>
      <c r="BS317">
        <v>0</v>
      </c>
      <c r="BT317">
        <v>9044.1957142857154</v>
      </c>
      <c r="BU317">
        <v>0</v>
      </c>
      <c r="BV317">
        <v>128.75457142857141</v>
      </c>
      <c r="BW317">
        <v>-27.306914285714289</v>
      </c>
      <c r="BX317">
        <v>2042.237142857143</v>
      </c>
      <c r="BY317">
        <v>2067.4671428571428</v>
      </c>
      <c r="BZ317">
        <v>1.4114800000000001</v>
      </c>
      <c r="CA317">
        <v>2001.542857142857</v>
      </c>
      <c r="CB317">
        <v>31.88692857142858</v>
      </c>
      <c r="CC317">
        <v>3.371804285714286</v>
      </c>
      <c r="CD317">
        <v>3.228878571428571</v>
      </c>
      <c r="CE317">
        <v>25.987728571428569</v>
      </c>
      <c r="CF317">
        <v>25.257814285714289</v>
      </c>
      <c r="CG317">
        <v>1200</v>
      </c>
      <c r="CH317">
        <v>0.49999599999999988</v>
      </c>
      <c r="CI317">
        <v>0.500004</v>
      </c>
      <c r="CJ317">
        <v>0</v>
      </c>
      <c r="CK317">
        <v>1397.517142857143</v>
      </c>
      <c r="CL317">
        <v>4.9990899999999998</v>
      </c>
      <c r="CM317">
        <v>14845.88571428572</v>
      </c>
      <c r="CN317">
        <v>9557.8342857142852</v>
      </c>
      <c r="CO317">
        <v>41.75</v>
      </c>
      <c r="CP317">
        <v>43.311999999999998</v>
      </c>
      <c r="CQ317">
        <v>42.5</v>
      </c>
      <c r="CR317">
        <v>42.463999999999999</v>
      </c>
      <c r="CS317">
        <v>43.026571428571437</v>
      </c>
      <c r="CT317">
        <v>597.49857142857138</v>
      </c>
      <c r="CU317">
        <v>597.50714285714275</v>
      </c>
      <c r="CV317">
        <v>0</v>
      </c>
      <c r="CW317">
        <v>1678122784.5999999</v>
      </c>
      <c r="CX317">
        <v>0</v>
      </c>
      <c r="CY317">
        <v>1678116306.0999999</v>
      </c>
      <c r="CZ317" t="s">
        <v>356</v>
      </c>
      <c r="DA317">
        <v>1678116302.5999999</v>
      </c>
      <c r="DB317">
        <v>1678116306.0999999</v>
      </c>
      <c r="DC317">
        <v>12</v>
      </c>
      <c r="DD317">
        <v>3.5000000000000003E-2</v>
      </c>
      <c r="DE317">
        <v>0.05</v>
      </c>
      <c r="DF317">
        <v>-6.1040000000000001</v>
      </c>
      <c r="DG317">
        <v>0.249</v>
      </c>
      <c r="DH317">
        <v>413</v>
      </c>
      <c r="DI317">
        <v>32</v>
      </c>
      <c r="DJ317">
        <v>0.5</v>
      </c>
      <c r="DK317">
        <v>0.15</v>
      </c>
      <c r="DL317">
        <v>-27.265607317073169</v>
      </c>
      <c r="DM317">
        <v>-0.82794146341469799</v>
      </c>
      <c r="DN317">
        <v>0.1046421087424665</v>
      </c>
      <c r="DO317">
        <v>0</v>
      </c>
      <c r="DP317">
        <v>1.421444390243902</v>
      </c>
      <c r="DQ317">
        <v>-7.6846411149825017E-2</v>
      </c>
      <c r="DR317">
        <v>7.7020526401797634E-3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3.2974999999999999</v>
      </c>
      <c r="EB317">
        <v>2.6254599999999999</v>
      </c>
      <c r="EC317">
        <v>0.28279799999999999</v>
      </c>
      <c r="ED317">
        <v>0.282551</v>
      </c>
      <c r="EE317">
        <v>0.13750799999999999</v>
      </c>
      <c r="EF317">
        <v>0.132381</v>
      </c>
      <c r="EG317">
        <v>21645.7</v>
      </c>
      <c r="EH317">
        <v>21964.6</v>
      </c>
      <c r="EI317">
        <v>28091.4</v>
      </c>
      <c r="EJ317">
        <v>29478</v>
      </c>
      <c r="EK317">
        <v>33368</v>
      </c>
      <c r="EL317">
        <v>35509.699999999997</v>
      </c>
      <c r="EM317">
        <v>39668.9</v>
      </c>
      <c r="EN317">
        <v>42121.7</v>
      </c>
      <c r="EO317">
        <v>2.23813</v>
      </c>
      <c r="EP317">
        <v>2.2178800000000001</v>
      </c>
      <c r="EQ317">
        <v>0.12575800000000001</v>
      </c>
      <c r="ER317">
        <v>0</v>
      </c>
      <c r="ES317">
        <v>29.845199999999998</v>
      </c>
      <c r="ET317">
        <v>999.9</v>
      </c>
      <c r="EU317">
        <v>75</v>
      </c>
      <c r="EV317">
        <v>32.700000000000003</v>
      </c>
      <c r="EW317">
        <v>36.794800000000002</v>
      </c>
      <c r="EX317">
        <v>56.822600000000001</v>
      </c>
      <c r="EY317">
        <v>-4.3549699999999998</v>
      </c>
      <c r="EZ317">
        <v>2</v>
      </c>
      <c r="FA317">
        <v>0.38548300000000002</v>
      </c>
      <c r="FB317">
        <v>-0.338532</v>
      </c>
      <c r="FC317">
        <v>20.275400000000001</v>
      </c>
      <c r="FD317">
        <v>5.22058</v>
      </c>
      <c r="FE317">
        <v>12.005000000000001</v>
      </c>
      <c r="FF317">
        <v>4.9870999999999999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1.86225</v>
      </c>
      <c r="FN317">
        <v>1.8643099999999999</v>
      </c>
      <c r="FO317">
        <v>1.8603499999999999</v>
      </c>
      <c r="FP317">
        <v>1.86107</v>
      </c>
      <c r="FQ317">
        <v>1.8602000000000001</v>
      </c>
      <c r="FR317">
        <v>1.86189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-8.94</v>
      </c>
      <c r="GH317">
        <v>0.25700000000000001</v>
      </c>
      <c r="GI317">
        <v>-4.4273770621571362</v>
      </c>
      <c r="GJ317">
        <v>-4.6782648166075668E-3</v>
      </c>
      <c r="GK317">
        <v>2.0645039605938809E-6</v>
      </c>
      <c r="GL317">
        <v>-4.2957140779123221E-10</v>
      </c>
      <c r="GM317">
        <v>-7.2769555290842433E-2</v>
      </c>
      <c r="GN317">
        <v>6.7050777095108757E-4</v>
      </c>
      <c r="GO317">
        <v>6.3862846072479287E-4</v>
      </c>
      <c r="GP317">
        <v>-1.0801389653900339E-5</v>
      </c>
      <c r="GQ317">
        <v>6</v>
      </c>
      <c r="GR317">
        <v>2074</v>
      </c>
      <c r="GS317">
        <v>4</v>
      </c>
      <c r="GT317">
        <v>34</v>
      </c>
      <c r="GU317">
        <v>107.3</v>
      </c>
      <c r="GV317">
        <v>107.3</v>
      </c>
      <c r="GW317">
        <v>4.7851600000000003</v>
      </c>
      <c r="GX317">
        <v>2.4706999999999999</v>
      </c>
      <c r="GY317">
        <v>2.04834</v>
      </c>
      <c r="GZ317">
        <v>2.6208499999999999</v>
      </c>
      <c r="HA317">
        <v>2.1972700000000001</v>
      </c>
      <c r="HB317">
        <v>2.3107899999999999</v>
      </c>
      <c r="HC317">
        <v>37.819499999999998</v>
      </c>
      <c r="HD317">
        <v>14.175800000000001</v>
      </c>
      <c r="HE317">
        <v>18</v>
      </c>
      <c r="HF317">
        <v>707.27300000000002</v>
      </c>
      <c r="HG317">
        <v>770.20500000000004</v>
      </c>
      <c r="HH317">
        <v>31.000399999999999</v>
      </c>
      <c r="HI317">
        <v>32.308</v>
      </c>
      <c r="HJ317">
        <v>30</v>
      </c>
      <c r="HK317">
        <v>32.281199999999998</v>
      </c>
      <c r="HL317">
        <v>32.296300000000002</v>
      </c>
      <c r="HM317">
        <v>95.669899999999998</v>
      </c>
      <c r="HN317">
        <v>17.2256</v>
      </c>
      <c r="HO317">
        <v>100</v>
      </c>
      <c r="HP317">
        <v>31</v>
      </c>
      <c r="HQ317">
        <v>2013.71</v>
      </c>
      <c r="HR317">
        <v>31.901</v>
      </c>
      <c r="HS317">
        <v>99.0107</v>
      </c>
      <c r="HT317">
        <v>97.688599999999994</v>
      </c>
    </row>
    <row r="318" spans="1:228" x14ac:dyDescent="0.2">
      <c r="A318">
        <v>303</v>
      </c>
      <c r="B318">
        <v>1678122746.5999999</v>
      </c>
      <c r="C318">
        <v>1206.099999904633</v>
      </c>
      <c r="D318" t="s">
        <v>965</v>
      </c>
      <c r="E318" t="s">
        <v>966</v>
      </c>
      <c r="F318">
        <v>4</v>
      </c>
      <c r="G318">
        <v>1678122744.2874999</v>
      </c>
      <c r="H318">
        <f t="shared" si="136"/>
        <v>1.5760684378532399E-3</v>
      </c>
      <c r="I318">
        <f t="shared" si="137"/>
        <v>1.5760684378532399</v>
      </c>
      <c r="J318">
        <f t="shared" si="138"/>
        <v>15.530297812725445</v>
      </c>
      <c r="K318">
        <f t="shared" si="139"/>
        <v>1980.3887500000001</v>
      </c>
      <c r="L318">
        <f t="shared" si="140"/>
        <v>1717.7170582801748</v>
      </c>
      <c r="M318">
        <f t="shared" si="141"/>
        <v>174.10672056177739</v>
      </c>
      <c r="N318">
        <f t="shared" si="142"/>
        <v>200.73095801072139</v>
      </c>
      <c r="O318">
        <f t="shared" si="143"/>
        <v>0.11455813582092859</v>
      </c>
      <c r="P318">
        <f t="shared" si="144"/>
        <v>2.7688115927696555</v>
      </c>
      <c r="Q318">
        <f t="shared" si="145"/>
        <v>0.11198863314566364</v>
      </c>
      <c r="R318">
        <f t="shared" si="146"/>
        <v>7.0218955130250879E-2</v>
      </c>
      <c r="S318">
        <f t="shared" si="147"/>
        <v>226.1147870500532</v>
      </c>
      <c r="T318">
        <f t="shared" si="148"/>
        <v>33.161517744696091</v>
      </c>
      <c r="U318">
        <f t="shared" si="149"/>
        <v>31.886150000000001</v>
      </c>
      <c r="V318">
        <f t="shared" si="150"/>
        <v>4.7443988836479614</v>
      </c>
      <c r="W318">
        <f t="shared" si="151"/>
        <v>69.917439384914488</v>
      </c>
      <c r="X318">
        <f t="shared" si="152"/>
        <v>3.3750554661968142</v>
      </c>
      <c r="Y318">
        <f t="shared" si="153"/>
        <v>4.8272011902727403</v>
      </c>
      <c r="Z318">
        <f t="shared" si="154"/>
        <v>1.3693434174511472</v>
      </c>
      <c r="AA318">
        <f t="shared" si="155"/>
        <v>-69.504618109327879</v>
      </c>
      <c r="AB318">
        <f t="shared" si="156"/>
        <v>45.643697961972634</v>
      </c>
      <c r="AC318">
        <f t="shared" si="157"/>
        <v>3.739943152108153</v>
      </c>
      <c r="AD318">
        <f t="shared" si="158"/>
        <v>205.99381005480609</v>
      </c>
      <c r="AE318">
        <f t="shared" si="159"/>
        <v>26.403104642240606</v>
      </c>
      <c r="AF318">
        <f t="shared" si="160"/>
        <v>1.5782177004960278</v>
      </c>
      <c r="AG318">
        <f t="shared" si="161"/>
        <v>15.530297812725445</v>
      </c>
      <c r="AH318">
        <v>2073.0428451472981</v>
      </c>
      <c r="AI318">
        <v>2051.7453333333319</v>
      </c>
      <c r="AJ318">
        <v>1.7397687077950961</v>
      </c>
      <c r="AK318">
        <v>60.783550458012961</v>
      </c>
      <c r="AL318">
        <f t="shared" si="162"/>
        <v>1.5760684378532399</v>
      </c>
      <c r="AM318">
        <v>31.889807831715249</v>
      </c>
      <c r="AN318">
        <v>33.296259393939387</v>
      </c>
      <c r="AO318">
        <v>-6.8317297296781082E-6</v>
      </c>
      <c r="AP318">
        <v>100.31295513855321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47495.485267293589</v>
      </c>
      <c r="AV318">
        <f t="shared" si="166"/>
        <v>1199.9962499999999</v>
      </c>
      <c r="AW318">
        <f t="shared" si="167"/>
        <v>1025.9219202331881</v>
      </c>
      <c r="AX318">
        <f t="shared" si="168"/>
        <v>0.85493760520767315</v>
      </c>
      <c r="AY318">
        <f t="shared" si="169"/>
        <v>0.18842957805080909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1678122744.2874999</v>
      </c>
      <c r="BF318">
        <v>1980.3887500000001</v>
      </c>
      <c r="BG318">
        <v>2007.64625</v>
      </c>
      <c r="BH318">
        <v>33.297912500000002</v>
      </c>
      <c r="BI318">
        <v>31.889587500000001</v>
      </c>
      <c r="BJ318">
        <v>1989.33375</v>
      </c>
      <c r="BK318">
        <v>33.040937499999998</v>
      </c>
      <c r="BL318">
        <v>649.99187500000005</v>
      </c>
      <c r="BM318">
        <v>101.25924999999999</v>
      </c>
      <c r="BN318">
        <v>0.10012098749999999</v>
      </c>
      <c r="BO318">
        <v>32.191924999999998</v>
      </c>
      <c r="BP318">
        <v>31.886150000000001</v>
      </c>
      <c r="BQ318">
        <v>999.9</v>
      </c>
      <c r="BR318">
        <v>0</v>
      </c>
      <c r="BS318">
        <v>0</v>
      </c>
      <c r="BT318">
        <v>8997.3449999999993</v>
      </c>
      <c r="BU318">
        <v>0</v>
      </c>
      <c r="BV318">
        <v>129.37712500000001</v>
      </c>
      <c r="BW318">
        <v>-27.260124999999999</v>
      </c>
      <c r="BX318">
        <v>2048.5987500000001</v>
      </c>
      <c r="BY318">
        <v>2073.7787499999999</v>
      </c>
      <c r="BZ318">
        <v>1.4083049999999999</v>
      </c>
      <c r="CA318">
        <v>2007.64625</v>
      </c>
      <c r="CB318">
        <v>31.889587500000001</v>
      </c>
      <c r="CC318">
        <v>3.3717212499999998</v>
      </c>
      <c r="CD318">
        <v>3.22911875</v>
      </c>
      <c r="CE318">
        <v>25.987287500000001</v>
      </c>
      <c r="CF318">
        <v>25.259037500000002</v>
      </c>
      <c r="CG318">
        <v>1199.9962499999999</v>
      </c>
      <c r="CH318">
        <v>0.49999724999999989</v>
      </c>
      <c r="CI318">
        <v>0.50000274999999994</v>
      </c>
      <c r="CJ318">
        <v>0</v>
      </c>
      <c r="CK318">
        <v>1396.91625</v>
      </c>
      <c r="CL318">
        <v>4.9990899999999998</v>
      </c>
      <c r="CM318">
        <v>14838.8</v>
      </c>
      <c r="CN318">
        <v>9557.8337500000016</v>
      </c>
      <c r="CO318">
        <v>41.75</v>
      </c>
      <c r="CP318">
        <v>43.311999999999998</v>
      </c>
      <c r="CQ318">
        <v>42.5</v>
      </c>
      <c r="CR318">
        <v>42.468499999999999</v>
      </c>
      <c r="CS318">
        <v>43.023249999999997</v>
      </c>
      <c r="CT318">
        <v>597.49749999999995</v>
      </c>
      <c r="CU318">
        <v>597.505</v>
      </c>
      <c r="CV318">
        <v>0</v>
      </c>
      <c r="CW318">
        <v>1678122788.8</v>
      </c>
      <c r="CX318">
        <v>0</v>
      </c>
      <c r="CY318">
        <v>1678116306.0999999</v>
      </c>
      <c r="CZ318" t="s">
        <v>356</v>
      </c>
      <c r="DA318">
        <v>1678116302.5999999</v>
      </c>
      <c r="DB318">
        <v>1678116306.0999999</v>
      </c>
      <c r="DC318">
        <v>12</v>
      </c>
      <c r="DD318">
        <v>3.5000000000000003E-2</v>
      </c>
      <c r="DE318">
        <v>0.05</v>
      </c>
      <c r="DF318">
        <v>-6.1040000000000001</v>
      </c>
      <c r="DG318">
        <v>0.249</v>
      </c>
      <c r="DH318">
        <v>413</v>
      </c>
      <c r="DI318">
        <v>32</v>
      </c>
      <c r="DJ318">
        <v>0.5</v>
      </c>
      <c r="DK318">
        <v>0.15</v>
      </c>
      <c r="DL318">
        <v>-27.289843902439031</v>
      </c>
      <c r="DM318">
        <v>-0.27055400696863091</v>
      </c>
      <c r="DN318">
        <v>8.4424158629984328E-2</v>
      </c>
      <c r="DO318">
        <v>0</v>
      </c>
      <c r="DP318">
        <v>1.416868292682927</v>
      </c>
      <c r="DQ318">
        <v>-6.7079372822298935E-2</v>
      </c>
      <c r="DR318">
        <v>6.7989604307369476E-3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3.2975300000000001</v>
      </c>
      <c r="EB318">
        <v>2.6252800000000001</v>
      </c>
      <c r="EC318">
        <v>0.28333599999999998</v>
      </c>
      <c r="ED318">
        <v>0.28308800000000001</v>
      </c>
      <c r="EE318">
        <v>0.13749500000000001</v>
      </c>
      <c r="EF318">
        <v>0.132385</v>
      </c>
      <c r="EG318">
        <v>21629.8</v>
      </c>
      <c r="EH318">
        <v>21948.2</v>
      </c>
      <c r="EI318">
        <v>28091.9</v>
      </c>
      <c r="EJ318">
        <v>29478.1</v>
      </c>
      <c r="EK318">
        <v>33369.1</v>
      </c>
      <c r="EL318">
        <v>35509.699999999997</v>
      </c>
      <c r="EM318">
        <v>39669.599999999999</v>
      </c>
      <c r="EN318">
        <v>42121.9</v>
      </c>
      <c r="EO318">
        <v>2.2378200000000001</v>
      </c>
      <c r="EP318">
        <v>2.2179500000000001</v>
      </c>
      <c r="EQ318">
        <v>0.12560199999999999</v>
      </c>
      <c r="ER318">
        <v>0</v>
      </c>
      <c r="ES318">
        <v>29.843299999999999</v>
      </c>
      <c r="ET318">
        <v>999.9</v>
      </c>
      <c r="EU318">
        <v>75</v>
      </c>
      <c r="EV318">
        <v>32.700000000000003</v>
      </c>
      <c r="EW318">
        <v>36.79</v>
      </c>
      <c r="EX318">
        <v>56.912599999999998</v>
      </c>
      <c r="EY318">
        <v>-4.3910299999999998</v>
      </c>
      <c r="EZ318">
        <v>2</v>
      </c>
      <c r="FA318">
        <v>0.385432</v>
      </c>
      <c r="FB318">
        <v>-0.33642699999999998</v>
      </c>
      <c r="FC318">
        <v>20.275099999999998</v>
      </c>
      <c r="FD318">
        <v>5.2207299999999996</v>
      </c>
      <c r="FE318">
        <v>12.004300000000001</v>
      </c>
      <c r="FF318">
        <v>4.9867999999999997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1.86226</v>
      </c>
      <c r="FN318">
        <v>1.8643000000000001</v>
      </c>
      <c r="FO318">
        <v>1.8603499999999999</v>
      </c>
      <c r="FP318">
        <v>1.8610800000000001</v>
      </c>
      <c r="FQ318">
        <v>1.8602000000000001</v>
      </c>
      <c r="FR318">
        <v>1.86189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-8.9499999999999993</v>
      </c>
      <c r="GH318">
        <v>0.25700000000000001</v>
      </c>
      <c r="GI318">
        <v>-4.4273770621571362</v>
      </c>
      <c r="GJ318">
        <v>-4.6782648166075668E-3</v>
      </c>
      <c r="GK318">
        <v>2.0645039605938809E-6</v>
      </c>
      <c r="GL318">
        <v>-4.2957140779123221E-10</v>
      </c>
      <c r="GM318">
        <v>-7.2769555290842433E-2</v>
      </c>
      <c r="GN318">
        <v>6.7050777095108757E-4</v>
      </c>
      <c r="GO318">
        <v>6.3862846072479287E-4</v>
      </c>
      <c r="GP318">
        <v>-1.0801389653900339E-5</v>
      </c>
      <c r="GQ318">
        <v>6</v>
      </c>
      <c r="GR318">
        <v>2074</v>
      </c>
      <c r="GS318">
        <v>4</v>
      </c>
      <c r="GT318">
        <v>34</v>
      </c>
      <c r="GU318">
        <v>107.4</v>
      </c>
      <c r="GV318">
        <v>107.3</v>
      </c>
      <c r="GW318">
        <v>4.7973600000000003</v>
      </c>
      <c r="GX318">
        <v>2.4597199999999999</v>
      </c>
      <c r="GY318">
        <v>2.04834</v>
      </c>
      <c r="GZ318">
        <v>2.6208499999999999</v>
      </c>
      <c r="HA318">
        <v>2.1972700000000001</v>
      </c>
      <c r="HB318">
        <v>2.3315399999999999</v>
      </c>
      <c r="HC318">
        <v>37.819499999999998</v>
      </c>
      <c r="HD318">
        <v>14.175800000000001</v>
      </c>
      <c r="HE318">
        <v>18</v>
      </c>
      <c r="HF318">
        <v>707.02200000000005</v>
      </c>
      <c r="HG318">
        <v>770.279</v>
      </c>
      <c r="HH318">
        <v>31.000499999999999</v>
      </c>
      <c r="HI318">
        <v>32.308</v>
      </c>
      <c r="HJ318">
        <v>30</v>
      </c>
      <c r="HK318">
        <v>32.281199999999998</v>
      </c>
      <c r="HL318">
        <v>32.296300000000002</v>
      </c>
      <c r="HM318">
        <v>95.910399999999996</v>
      </c>
      <c r="HN318">
        <v>17.2256</v>
      </c>
      <c r="HO318">
        <v>100</v>
      </c>
      <c r="HP318">
        <v>31</v>
      </c>
      <c r="HQ318">
        <v>2020.41</v>
      </c>
      <c r="HR318">
        <v>31.918500000000002</v>
      </c>
      <c r="HS318">
        <v>99.0124</v>
      </c>
      <c r="HT318">
        <v>97.688900000000004</v>
      </c>
    </row>
    <row r="319" spans="1:228" x14ac:dyDescent="0.2">
      <c r="A319">
        <v>304</v>
      </c>
      <c r="B319">
        <v>1678122750.5999999</v>
      </c>
      <c r="C319">
        <v>1210.099999904633</v>
      </c>
      <c r="D319" t="s">
        <v>967</v>
      </c>
      <c r="E319" t="s">
        <v>968</v>
      </c>
      <c r="F319">
        <v>4</v>
      </c>
      <c r="G319">
        <v>1678122748.5999999</v>
      </c>
      <c r="H319">
        <f t="shared" si="136"/>
        <v>1.5697823135822425E-3</v>
      </c>
      <c r="I319">
        <f t="shared" si="137"/>
        <v>1.5697823135822424</v>
      </c>
      <c r="J319">
        <f t="shared" si="138"/>
        <v>15.454838879618659</v>
      </c>
      <c r="K319">
        <f t="shared" si="139"/>
        <v>1987.6228571428569</v>
      </c>
      <c r="L319">
        <f t="shared" si="140"/>
        <v>1724.6782800158189</v>
      </c>
      <c r="M319">
        <f t="shared" si="141"/>
        <v>174.8107716862647</v>
      </c>
      <c r="N319">
        <f t="shared" si="142"/>
        <v>201.46243476505902</v>
      </c>
      <c r="O319">
        <f t="shared" si="143"/>
        <v>0.11395337002687683</v>
      </c>
      <c r="P319">
        <f t="shared" si="144"/>
        <v>2.7727841767818049</v>
      </c>
      <c r="Q319">
        <f t="shared" si="145"/>
        <v>0.11141415633155174</v>
      </c>
      <c r="R319">
        <f t="shared" si="146"/>
        <v>6.9857273400415421E-2</v>
      </c>
      <c r="S319">
        <f t="shared" si="147"/>
        <v>226.11542096474295</v>
      </c>
      <c r="T319">
        <f t="shared" si="148"/>
        <v>33.159242994452576</v>
      </c>
      <c r="U319">
        <f t="shared" si="149"/>
        <v>31.88982857142857</v>
      </c>
      <c r="V319">
        <f t="shared" si="150"/>
        <v>4.745387625566126</v>
      </c>
      <c r="W319">
        <f t="shared" si="151"/>
        <v>69.916412377409131</v>
      </c>
      <c r="X319">
        <f t="shared" si="152"/>
        <v>3.3744888320188591</v>
      </c>
      <c r="Y319">
        <f t="shared" si="153"/>
        <v>4.8264616522417541</v>
      </c>
      <c r="Z319">
        <f t="shared" si="154"/>
        <v>1.370898793547267</v>
      </c>
      <c r="AA319">
        <f t="shared" si="155"/>
        <v>-69.227400028976888</v>
      </c>
      <c r="AB319">
        <f t="shared" si="156"/>
        <v>44.75407483812576</v>
      </c>
      <c r="AC319">
        <f t="shared" si="157"/>
        <v>3.6618129975519715</v>
      </c>
      <c r="AD319">
        <f t="shared" si="158"/>
        <v>205.30390877144379</v>
      </c>
      <c r="AE319">
        <f t="shared" si="159"/>
        <v>26.428677268086599</v>
      </c>
      <c r="AF319">
        <f t="shared" si="160"/>
        <v>1.5698894301572066</v>
      </c>
      <c r="AG319">
        <f t="shared" si="161"/>
        <v>15.454838879618659</v>
      </c>
      <c r="AH319">
        <v>2080.0536729997239</v>
      </c>
      <c r="AI319">
        <v>2058.7513939393939</v>
      </c>
      <c r="AJ319">
        <v>1.7598568317902099</v>
      </c>
      <c r="AK319">
        <v>60.783550458012961</v>
      </c>
      <c r="AL319">
        <f t="shared" si="162"/>
        <v>1.5697823135822424</v>
      </c>
      <c r="AM319">
        <v>31.891173640721711</v>
      </c>
      <c r="AN319">
        <v>33.292263030303033</v>
      </c>
      <c r="AO319">
        <v>-2.7644336266822149E-5</v>
      </c>
      <c r="AP319">
        <v>100.31295513855321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47605.580525720427</v>
      </c>
      <c r="AV319">
        <f t="shared" si="166"/>
        <v>1199.998571428571</v>
      </c>
      <c r="AW319">
        <f t="shared" si="167"/>
        <v>1025.9240067174831</v>
      </c>
      <c r="AX319">
        <f t="shared" si="168"/>
        <v>0.85493769004753384</v>
      </c>
      <c r="AY319">
        <f t="shared" si="169"/>
        <v>0.18842974179174038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1678122748.5999999</v>
      </c>
      <c r="BF319">
        <v>1987.6228571428569</v>
      </c>
      <c r="BG319">
        <v>2014.9014285714291</v>
      </c>
      <c r="BH319">
        <v>33.292614285714293</v>
      </c>
      <c r="BI319">
        <v>31.8916</v>
      </c>
      <c r="BJ319">
        <v>1996.5828571428569</v>
      </c>
      <c r="BK319">
        <v>33.035714285714278</v>
      </c>
      <c r="BL319">
        <v>649.93928571428569</v>
      </c>
      <c r="BM319">
        <v>101.2588571428571</v>
      </c>
      <c r="BN319">
        <v>9.9624442857142864E-2</v>
      </c>
      <c r="BO319">
        <v>32.189214285714293</v>
      </c>
      <c r="BP319">
        <v>31.88982857142857</v>
      </c>
      <c r="BQ319">
        <v>999.89999999999986</v>
      </c>
      <c r="BR319">
        <v>0</v>
      </c>
      <c r="BS319">
        <v>0</v>
      </c>
      <c r="BT319">
        <v>9018.4814285714292</v>
      </c>
      <c r="BU319">
        <v>0</v>
      </c>
      <c r="BV319">
        <v>130.06657142857139</v>
      </c>
      <c r="BW319">
        <v>-27.27682857142857</v>
      </c>
      <c r="BX319">
        <v>2056.0757142857142</v>
      </c>
      <c r="BY319">
        <v>2081.275714285714</v>
      </c>
      <c r="BZ319">
        <v>1.401017142857143</v>
      </c>
      <c r="CA319">
        <v>2014.9014285714291</v>
      </c>
      <c r="CB319">
        <v>31.8916</v>
      </c>
      <c r="CC319">
        <v>3.3711799999999998</v>
      </c>
      <c r="CD319">
        <v>3.229314285714286</v>
      </c>
      <c r="CE319">
        <v>25.984557142857149</v>
      </c>
      <c r="CF319">
        <v>25.260071428571429</v>
      </c>
      <c r="CG319">
        <v>1199.998571428571</v>
      </c>
      <c r="CH319">
        <v>0.49999399999999988</v>
      </c>
      <c r="CI319">
        <v>0.50000600000000006</v>
      </c>
      <c r="CJ319">
        <v>0</v>
      </c>
      <c r="CK319">
        <v>1396.168571428572</v>
      </c>
      <c r="CL319">
        <v>4.9990899999999998</v>
      </c>
      <c r="CM319">
        <v>14838.742857142861</v>
      </c>
      <c r="CN319">
        <v>9557.8285714285721</v>
      </c>
      <c r="CO319">
        <v>41.75</v>
      </c>
      <c r="CP319">
        <v>43.311999999999998</v>
      </c>
      <c r="CQ319">
        <v>42.5</v>
      </c>
      <c r="CR319">
        <v>42.436999999999998</v>
      </c>
      <c r="CS319">
        <v>43.061999999999998</v>
      </c>
      <c r="CT319">
        <v>597.49428571428575</v>
      </c>
      <c r="CU319">
        <v>597.50857142857149</v>
      </c>
      <c r="CV319">
        <v>0</v>
      </c>
      <c r="CW319">
        <v>1678122792.4000001</v>
      </c>
      <c r="CX319">
        <v>0</v>
      </c>
      <c r="CY319">
        <v>1678116306.0999999</v>
      </c>
      <c r="CZ319" t="s">
        <v>356</v>
      </c>
      <c r="DA319">
        <v>1678116302.5999999</v>
      </c>
      <c r="DB319">
        <v>1678116306.0999999</v>
      </c>
      <c r="DC319">
        <v>12</v>
      </c>
      <c r="DD319">
        <v>3.5000000000000003E-2</v>
      </c>
      <c r="DE319">
        <v>0.05</v>
      </c>
      <c r="DF319">
        <v>-6.1040000000000001</v>
      </c>
      <c r="DG319">
        <v>0.249</v>
      </c>
      <c r="DH319">
        <v>413</v>
      </c>
      <c r="DI319">
        <v>32</v>
      </c>
      <c r="DJ319">
        <v>0.5</v>
      </c>
      <c r="DK319">
        <v>0.15</v>
      </c>
      <c r="DL319">
        <v>-27.314612195121949</v>
      </c>
      <c r="DM319">
        <v>0.25380418118460818</v>
      </c>
      <c r="DN319">
        <v>6.2273422256783777E-2</v>
      </c>
      <c r="DO319">
        <v>0</v>
      </c>
      <c r="DP319">
        <v>1.4121358536585371</v>
      </c>
      <c r="DQ319">
        <v>-6.8114006968641116E-2</v>
      </c>
      <c r="DR319">
        <v>6.8940585857288853E-3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3.2973499999999998</v>
      </c>
      <c r="EB319">
        <v>2.6251600000000002</v>
      </c>
      <c r="EC319">
        <v>0.28387499999999999</v>
      </c>
      <c r="ED319">
        <v>0.28360400000000002</v>
      </c>
      <c r="EE319">
        <v>0.137484</v>
      </c>
      <c r="EF319">
        <v>0.13239100000000001</v>
      </c>
      <c r="EG319">
        <v>21613.599999999999</v>
      </c>
      <c r="EH319">
        <v>21932.2</v>
      </c>
      <c r="EI319">
        <v>28092.1</v>
      </c>
      <c r="EJ319">
        <v>29477.9</v>
      </c>
      <c r="EK319">
        <v>33369.599999999999</v>
      </c>
      <c r="EL319">
        <v>35509.300000000003</v>
      </c>
      <c r="EM319">
        <v>39669.599999999999</v>
      </c>
      <c r="EN319">
        <v>42121.599999999999</v>
      </c>
      <c r="EO319">
        <v>2.2379699999999998</v>
      </c>
      <c r="EP319">
        <v>2.21793</v>
      </c>
      <c r="EQ319">
        <v>0.12648899999999999</v>
      </c>
      <c r="ER319">
        <v>0</v>
      </c>
      <c r="ES319">
        <v>29.843299999999999</v>
      </c>
      <c r="ET319">
        <v>999.9</v>
      </c>
      <c r="EU319">
        <v>75</v>
      </c>
      <c r="EV319">
        <v>32.700000000000003</v>
      </c>
      <c r="EW319">
        <v>36.7943</v>
      </c>
      <c r="EX319">
        <v>56.6126</v>
      </c>
      <c r="EY319">
        <v>-4.2107400000000004</v>
      </c>
      <c r="EZ319">
        <v>2</v>
      </c>
      <c r="FA319">
        <v>0.38541199999999998</v>
      </c>
      <c r="FB319">
        <v>-0.33483400000000002</v>
      </c>
      <c r="FC319">
        <v>20.274999999999999</v>
      </c>
      <c r="FD319">
        <v>5.2195400000000003</v>
      </c>
      <c r="FE319">
        <v>12.0046</v>
      </c>
      <c r="FF319">
        <v>4.9855999999999998</v>
      </c>
      <c r="FG319">
        <v>3.2844799999999998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1.8622700000000001</v>
      </c>
      <c r="FN319">
        <v>1.8642700000000001</v>
      </c>
      <c r="FO319">
        <v>1.8603499999999999</v>
      </c>
      <c r="FP319">
        <v>1.8610599999999999</v>
      </c>
      <c r="FQ319">
        <v>1.8602000000000001</v>
      </c>
      <c r="FR319">
        <v>1.86189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-8.9700000000000006</v>
      </c>
      <c r="GH319">
        <v>0.25690000000000002</v>
      </c>
      <c r="GI319">
        <v>-4.4273770621571362</v>
      </c>
      <c r="GJ319">
        <v>-4.6782648166075668E-3</v>
      </c>
      <c r="GK319">
        <v>2.0645039605938809E-6</v>
      </c>
      <c r="GL319">
        <v>-4.2957140779123221E-10</v>
      </c>
      <c r="GM319">
        <v>-7.2769555290842433E-2</v>
      </c>
      <c r="GN319">
        <v>6.7050777095108757E-4</v>
      </c>
      <c r="GO319">
        <v>6.3862846072479287E-4</v>
      </c>
      <c r="GP319">
        <v>-1.0801389653900339E-5</v>
      </c>
      <c r="GQ319">
        <v>6</v>
      </c>
      <c r="GR319">
        <v>2074</v>
      </c>
      <c r="GS319">
        <v>4</v>
      </c>
      <c r="GT319">
        <v>34</v>
      </c>
      <c r="GU319">
        <v>107.5</v>
      </c>
      <c r="GV319">
        <v>107.4</v>
      </c>
      <c r="GW319">
        <v>4.8095699999999999</v>
      </c>
      <c r="GX319">
        <v>2.4670399999999999</v>
      </c>
      <c r="GY319">
        <v>2.04834</v>
      </c>
      <c r="GZ319">
        <v>2.6220699999999999</v>
      </c>
      <c r="HA319">
        <v>2.1972700000000001</v>
      </c>
      <c r="HB319">
        <v>2.31812</v>
      </c>
      <c r="HC319">
        <v>37.819499999999998</v>
      </c>
      <c r="HD319">
        <v>14.1495</v>
      </c>
      <c r="HE319">
        <v>18</v>
      </c>
      <c r="HF319">
        <v>707.14800000000002</v>
      </c>
      <c r="HG319">
        <v>770.255</v>
      </c>
      <c r="HH319">
        <v>31.000499999999999</v>
      </c>
      <c r="HI319">
        <v>32.305700000000002</v>
      </c>
      <c r="HJ319">
        <v>30</v>
      </c>
      <c r="HK319">
        <v>32.281199999999998</v>
      </c>
      <c r="HL319">
        <v>32.296300000000002</v>
      </c>
      <c r="HM319">
        <v>96.144300000000001</v>
      </c>
      <c r="HN319">
        <v>17.2256</v>
      </c>
      <c r="HO319">
        <v>100</v>
      </c>
      <c r="HP319">
        <v>31</v>
      </c>
      <c r="HQ319">
        <v>2027.14</v>
      </c>
      <c r="HR319">
        <v>31.9209</v>
      </c>
      <c r="HS319">
        <v>99.012699999999995</v>
      </c>
      <c r="HT319">
        <v>97.688299999999998</v>
      </c>
    </row>
    <row r="320" spans="1:228" x14ac:dyDescent="0.2">
      <c r="A320">
        <v>305</v>
      </c>
      <c r="B320">
        <v>1678122754.5999999</v>
      </c>
      <c r="C320">
        <v>1214.099999904633</v>
      </c>
      <c r="D320" t="s">
        <v>969</v>
      </c>
      <c r="E320" t="s">
        <v>970</v>
      </c>
      <c r="F320">
        <v>4</v>
      </c>
      <c r="G320">
        <v>1678122752.2874999</v>
      </c>
      <c r="H320">
        <f t="shared" si="136"/>
        <v>1.5618782140855282E-3</v>
      </c>
      <c r="I320">
        <f t="shared" si="137"/>
        <v>1.5618782140855283</v>
      </c>
      <c r="J320">
        <f t="shared" si="138"/>
        <v>16.135842440937807</v>
      </c>
      <c r="K320">
        <f t="shared" si="139"/>
        <v>1993.7550000000001</v>
      </c>
      <c r="L320">
        <f t="shared" si="140"/>
        <v>1719.5927958668287</v>
      </c>
      <c r="M320">
        <f t="shared" si="141"/>
        <v>174.29715291807963</v>
      </c>
      <c r="N320">
        <f t="shared" si="142"/>
        <v>202.08611070681528</v>
      </c>
      <c r="O320">
        <f t="shared" si="143"/>
        <v>0.11325121390062315</v>
      </c>
      <c r="P320">
        <f t="shared" si="144"/>
        <v>2.7673245747073381</v>
      </c>
      <c r="Q320">
        <f t="shared" si="145"/>
        <v>0.11073799446655722</v>
      </c>
      <c r="R320">
        <f t="shared" si="146"/>
        <v>6.9432404123563343E-2</v>
      </c>
      <c r="S320">
        <f t="shared" si="147"/>
        <v>226.1162187989226</v>
      </c>
      <c r="T320">
        <f t="shared" si="148"/>
        <v>33.16417309424893</v>
      </c>
      <c r="U320">
        <f t="shared" si="149"/>
        <v>31.894137499999999</v>
      </c>
      <c r="V320">
        <f t="shared" si="150"/>
        <v>4.7465460256651575</v>
      </c>
      <c r="W320">
        <f t="shared" si="151"/>
        <v>69.906743923165095</v>
      </c>
      <c r="X320">
        <f t="shared" si="152"/>
        <v>3.3742125590173693</v>
      </c>
      <c r="Y320">
        <f t="shared" si="153"/>
        <v>4.8267339739438953</v>
      </c>
      <c r="Z320">
        <f t="shared" si="154"/>
        <v>1.3723334666477882</v>
      </c>
      <c r="AA320">
        <f t="shared" si="155"/>
        <v>-68.8788292411718</v>
      </c>
      <c r="AB320">
        <f t="shared" si="156"/>
        <v>44.172022131785774</v>
      </c>
      <c r="AC320">
        <f t="shared" si="157"/>
        <v>3.6214138483593161</v>
      </c>
      <c r="AD320">
        <f t="shared" si="158"/>
        <v>205.03082553789588</v>
      </c>
      <c r="AE320">
        <f t="shared" si="159"/>
        <v>26.243871336226448</v>
      </c>
      <c r="AF320">
        <f t="shared" si="160"/>
        <v>1.5643227711459</v>
      </c>
      <c r="AG320">
        <f t="shared" si="161"/>
        <v>16.135842440937807</v>
      </c>
      <c r="AH320">
        <v>2086.7444748968028</v>
      </c>
      <c r="AI320">
        <v>2065.3195151515151</v>
      </c>
      <c r="AJ320">
        <v>1.619788190252033</v>
      </c>
      <c r="AK320">
        <v>60.783550458012961</v>
      </c>
      <c r="AL320">
        <f t="shared" si="162"/>
        <v>1.5618782140855283</v>
      </c>
      <c r="AM320">
        <v>31.894059825213969</v>
      </c>
      <c r="AN320">
        <v>33.287775151515142</v>
      </c>
      <c r="AO320">
        <v>-1.9325955846629459E-5</v>
      </c>
      <c r="AP320">
        <v>100.31295513855321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47454.718938051919</v>
      </c>
      <c r="AV320">
        <f t="shared" si="166"/>
        <v>1200.0025000000001</v>
      </c>
      <c r="AW320">
        <f t="shared" si="167"/>
        <v>1025.9273952326023</v>
      </c>
      <c r="AX320">
        <f t="shared" si="168"/>
        <v>0.85493771490692916</v>
      </c>
      <c r="AY320">
        <f t="shared" si="169"/>
        <v>0.18842978977037347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1678122752.2874999</v>
      </c>
      <c r="BF320">
        <v>1993.7550000000001</v>
      </c>
      <c r="BG320">
        <v>2020.85625</v>
      </c>
      <c r="BH320">
        <v>33.289537499999987</v>
      </c>
      <c r="BI320">
        <v>31.893762500000001</v>
      </c>
      <c r="BJ320">
        <v>2002.71875</v>
      </c>
      <c r="BK320">
        <v>33.0326375</v>
      </c>
      <c r="BL320">
        <v>650.06774999999993</v>
      </c>
      <c r="BM320">
        <v>101.25924999999999</v>
      </c>
      <c r="BN320">
        <v>0.10030055</v>
      </c>
      <c r="BO320">
        <v>32.190212500000001</v>
      </c>
      <c r="BP320">
        <v>31.894137499999999</v>
      </c>
      <c r="BQ320">
        <v>999.9</v>
      </c>
      <c r="BR320">
        <v>0</v>
      </c>
      <c r="BS320">
        <v>0</v>
      </c>
      <c r="BT320">
        <v>8989.4537500000006</v>
      </c>
      <c r="BU320">
        <v>0</v>
      </c>
      <c r="BV320">
        <v>130.81874999999999</v>
      </c>
      <c r="BW320">
        <v>-27.1028375</v>
      </c>
      <c r="BX320">
        <v>2062.41</v>
      </c>
      <c r="BY320">
        <v>2087.4324999999999</v>
      </c>
      <c r="BZ320">
        <v>1.3957837500000001</v>
      </c>
      <c r="CA320">
        <v>2020.85625</v>
      </c>
      <c r="CB320">
        <v>31.893762500000001</v>
      </c>
      <c r="CC320">
        <v>3.3708724999999999</v>
      </c>
      <c r="CD320">
        <v>3.2295362500000002</v>
      </c>
      <c r="CE320">
        <v>25.983025000000001</v>
      </c>
      <c r="CF320">
        <v>25.261225</v>
      </c>
      <c r="CG320">
        <v>1200.0025000000001</v>
      </c>
      <c r="CH320">
        <v>0.49999375000000001</v>
      </c>
      <c r="CI320">
        <v>0.50000624999999999</v>
      </c>
      <c r="CJ320">
        <v>0</v>
      </c>
      <c r="CK320">
        <v>1395.345</v>
      </c>
      <c r="CL320">
        <v>4.9990899999999998</v>
      </c>
      <c r="CM320">
        <v>14839.475</v>
      </c>
      <c r="CN320">
        <v>9557.8662500000009</v>
      </c>
      <c r="CO320">
        <v>41.75</v>
      </c>
      <c r="CP320">
        <v>43.311999999999998</v>
      </c>
      <c r="CQ320">
        <v>42.5</v>
      </c>
      <c r="CR320">
        <v>42.468499999999999</v>
      </c>
      <c r="CS320">
        <v>43.007750000000001</v>
      </c>
      <c r="CT320">
        <v>597.49625000000003</v>
      </c>
      <c r="CU320">
        <v>597.51250000000005</v>
      </c>
      <c r="CV320">
        <v>0</v>
      </c>
      <c r="CW320">
        <v>1678122796.5999999</v>
      </c>
      <c r="CX320">
        <v>0</v>
      </c>
      <c r="CY320">
        <v>1678116306.0999999</v>
      </c>
      <c r="CZ320" t="s">
        <v>356</v>
      </c>
      <c r="DA320">
        <v>1678116302.5999999</v>
      </c>
      <c r="DB320">
        <v>1678116306.0999999</v>
      </c>
      <c r="DC320">
        <v>12</v>
      </c>
      <c r="DD320">
        <v>3.5000000000000003E-2</v>
      </c>
      <c r="DE320">
        <v>0.05</v>
      </c>
      <c r="DF320">
        <v>-6.1040000000000001</v>
      </c>
      <c r="DG320">
        <v>0.249</v>
      </c>
      <c r="DH320">
        <v>413</v>
      </c>
      <c r="DI320">
        <v>32</v>
      </c>
      <c r="DJ320">
        <v>0.5</v>
      </c>
      <c r="DK320">
        <v>0.15</v>
      </c>
      <c r="DL320">
        <v>-27.2698268292683</v>
      </c>
      <c r="DM320">
        <v>0.83240905923344899</v>
      </c>
      <c r="DN320">
        <v>0.10823712231043479</v>
      </c>
      <c r="DO320">
        <v>0</v>
      </c>
      <c r="DP320">
        <v>1.4069565853658541</v>
      </c>
      <c r="DQ320">
        <v>-6.7708432055749279E-2</v>
      </c>
      <c r="DR320">
        <v>6.8476521202369576E-3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3.2976899999999998</v>
      </c>
      <c r="EB320">
        <v>2.6254200000000001</v>
      </c>
      <c r="EC320">
        <v>0.28438799999999997</v>
      </c>
      <c r="ED320">
        <v>0.28411999999999998</v>
      </c>
      <c r="EE320">
        <v>0.13748099999999999</v>
      </c>
      <c r="EF320">
        <v>0.13239699999999999</v>
      </c>
      <c r="EG320">
        <v>21597.8</v>
      </c>
      <c r="EH320">
        <v>21916.400000000001</v>
      </c>
      <c r="EI320">
        <v>28091.8</v>
      </c>
      <c r="EJ320">
        <v>29477.9</v>
      </c>
      <c r="EK320">
        <v>33369.599999999999</v>
      </c>
      <c r="EL320">
        <v>35509.199999999997</v>
      </c>
      <c r="EM320">
        <v>39669.5</v>
      </c>
      <c r="EN320">
        <v>42121.7</v>
      </c>
      <c r="EO320">
        <v>2.2382499999999999</v>
      </c>
      <c r="EP320">
        <v>2.2177699999999998</v>
      </c>
      <c r="EQ320">
        <v>0.12554199999999999</v>
      </c>
      <c r="ER320">
        <v>0</v>
      </c>
      <c r="ES320">
        <v>29.8414</v>
      </c>
      <c r="ET320">
        <v>999.9</v>
      </c>
      <c r="EU320">
        <v>75</v>
      </c>
      <c r="EV320">
        <v>32.700000000000003</v>
      </c>
      <c r="EW320">
        <v>36.795999999999999</v>
      </c>
      <c r="EX320">
        <v>56.822600000000001</v>
      </c>
      <c r="EY320">
        <v>-4.2908600000000003</v>
      </c>
      <c r="EZ320">
        <v>2</v>
      </c>
      <c r="FA320">
        <v>0.38542700000000002</v>
      </c>
      <c r="FB320">
        <v>-0.33399000000000001</v>
      </c>
      <c r="FC320">
        <v>20.275300000000001</v>
      </c>
      <c r="FD320">
        <v>5.2201399999999998</v>
      </c>
      <c r="FE320">
        <v>12.0047</v>
      </c>
      <c r="FF320">
        <v>4.9870000000000001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1.8622399999999999</v>
      </c>
      <c r="FN320">
        <v>1.86425</v>
      </c>
      <c r="FO320">
        <v>1.8603499999999999</v>
      </c>
      <c r="FP320">
        <v>1.8610599999999999</v>
      </c>
      <c r="FQ320">
        <v>1.8602000000000001</v>
      </c>
      <c r="FR320">
        <v>1.86188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-8.98</v>
      </c>
      <c r="GH320">
        <v>0.25690000000000002</v>
      </c>
      <c r="GI320">
        <v>-4.4273770621571362</v>
      </c>
      <c r="GJ320">
        <v>-4.6782648166075668E-3</v>
      </c>
      <c r="GK320">
        <v>2.0645039605938809E-6</v>
      </c>
      <c r="GL320">
        <v>-4.2957140779123221E-10</v>
      </c>
      <c r="GM320">
        <v>-7.2769555290842433E-2</v>
      </c>
      <c r="GN320">
        <v>6.7050777095108757E-4</v>
      </c>
      <c r="GO320">
        <v>6.3862846072479287E-4</v>
      </c>
      <c r="GP320">
        <v>-1.0801389653900339E-5</v>
      </c>
      <c r="GQ320">
        <v>6</v>
      </c>
      <c r="GR320">
        <v>2074</v>
      </c>
      <c r="GS320">
        <v>4</v>
      </c>
      <c r="GT320">
        <v>34</v>
      </c>
      <c r="GU320">
        <v>107.5</v>
      </c>
      <c r="GV320">
        <v>107.5</v>
      </c>
      <c r="GW320">
        <v>4.8217800000000004</v>
      </c>
      <c r="GX320">
        <v>2.4719199999999999</v>
      </c>
      <c r="GY320">
        <v>2.04834</v>
      </c>
      <c r="GZ320">
        <v>2.6220699999999999</v>
      </c>
      <c r="HA320">
        <v>2.1972700000000001</v>
      </c>
      <c r="HB320">
        <v>2.3059099999999999</v>
      </c>
      <c r="HC320">
        <v>37.843699999999998</v>
      </c>
      <c r="HD320">
        <v>14.1671</v>
      </c>
      <c r="HE320">
        <v>18</v>
      </c>
      <c r="HF320">
        <v>707.37</v>
      </c>
      <c r="HG320">
        <v>770.10699999999997</v>
      </c>
      <c r="HH320">
        <v>31.000299999999999</v>
      </c>
      <c r="HI320">
        <v>32.305100000000003</v>
      </c>
      <c r="HJ320">
        <v>30</v>
      </c>
      <c r="HK320">
        <v>32.280500000000004</v>
      </c>
      <c r="HL320">
        <v>32.296300000000002</v>
      </c>
      <c r="HM320">
        <v>96.384</v>
      </c>
      <c r="HN320">
        <v>17.2256</v>
      </c>
      <c r="HO320">
        <v>100</v>
      </c>
      <c r="HP320">
        <v>31</v>
      </c>
      <c r="HQ320">
        <v>2033.84</v>
      </c>
      <c r="HR320">
        <v>31.932600000000001</v>
      </c>
      <c r="HS320">
        <v>99.012100000000004</v>
      </c>
      <c r="HT320">
        <v>97.688599999999994</v>
      </c>
    </row>
    <row r="321" spans="1:228" x14ac:dyDescent="0.2">
      <c r="A321">
        <v>306</v>
      </c>
      <c r="B321">
        <v>1678122758.5999999</v>
      </c>
      <c r="C321">
        <v>1218.099999904633</v>
      </c>
      <c r="D321" t="s">
        <v>971</v>
      </c>
      <c r="E321" t="s">
        <v>972</v>
      </c>
      <c r="F321">
        <v>4</v>
      </c>
      <c r="G321">
        <v>1678122756.5999999</v>
      </c>
      <c r="H321">
        <f t="shared" si="136"/>
        <v>1.5574100708619825E-3</v>
      </c>
      <c r="I321">
        <f t="shared" si="137"/>
        <v>1.5574100708619825</v>
      </c>
      <c r="J321">
        <f t="shared" si="138"/>
        <v>15.293033307724231</v>
      </c>
      <c r="K321">
        <f t="shared" si="139"/>
        <v>2000.7714285714289</v>
      </c>
      <c r="L321">
        <f t="shared" si="140"/>
        <v>1738.0633068537429</v>
      </c>
      <c r="M321">
        <f t="shared" si="141"/>
        <v>176.17207129710027</v>
      </c>
      <c r="N321">
        <f t="shared" si="142"/>
        <v>202.80046496209013</v>
      </c>
      <c r="O321">
        <f t="shared" si="143"/>
        <v>0.11302418691674172</v>
      </c>
      <c r="P321">
        <f t="shared" si="144"/>
        <v>2.7664999458171646</v>
      </c>
      <c r="Q321">
        <f t="shared" si="145"/>
        <v>0.11052018520169092</v>
      </c>
      <c r="R321">
        <f t="shared" si="146"/>
        <v>6.9295469907120821E-2</v>
      </c>
      <c r="S321">
        <f t="shared" si="147"/>
        <v>226.11629109205128</v>
      </c>
      <c r="T321">
        <f t="shared" si="148"/>
        <v>33.169147659592994</v>
      </c>
      <c r="U321">
        <f t="shared" si="149"/>
        <v>31.888500000000001</v>
      </c>
      <c r="V321">
        <f t="shared" si="150"/>
        <v>4.7450305058500257</v>
      </c>
      <c r="W321">
        <f t="shared" si="151"/>
        <v>69.886301546686369</v>
      </c>
      <c r="X321">
        <f t="shared" si="152"/>
        <v>3.37389084614402</v>
      </c>
      <c r="Y321">
        <f t="shared" si="153"/>
        <v>4.8276854998402641</v>
      </c>
      <c r="Z321">
        <f t="shared" si="154"/>
        <v>1.3711396597060057</v>
      </c>
      <c r="AA321">
        <f t="shared" si="155"/>
        <v>-68.681784125013422</v>
      </c>
      <c r="AB321">
        <f t="shared" si="156"/>
        <v>45.519830758078648</v>
      </c>
      <c r="AC321">
        <f t="shared" si="157"/>
        <v>3.7329860263521719</v>
      </c>
      <c r="AD321">
        <f t="shared" si="158"/>
        <v>206.68732375146868</v>
      </c>
      <c r="AE321">
        <f t="shared" si="159"/>
        <v>26.431888846121943</v>
      </c>
      <c r="AF321">
        <f t="shared" si="160"/>
        <v>1.5590463583776759</v>
      </c>
      <c r="AG321">
        <f t="shared" si="161"/>
        <v>15.293033307724231</v>
      </c>
      <c r="AH321">
        <v>2093.4991276565188</v>
      </c>
      <c r="AI321">
        <v>2072.3392727272731</v>
      </c>
      <c r="AJ321">
        <v>1.7640207157952059</v>
      </c>
      <c r="AK321">
        <v>60.783550458012961</v>
      </c>
      <c r="AL321">
        <f t="shared" si="162"/>
        <v>1.5574100708619825</v>
      </c>
      <c r="AM321">
        <v>31.894084107556349</v>
      </c>
      <c r="AN321">
        <v>33.283869696969688</v>
      </c>
      <c r="AO321">
        <v>-2.3195121407748391E-5</v>
      </c>
      <c r="AP321">
        <v>100.31295513855321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47431.440096866252</v>
      </c>
      <c r="AV321">
        <f t="shared" si="166"/>
        <v>1200.004285714286</v>
      </c>
      <c r="AW321">
        <f t="shared" si="167"/>
        <v>1025.9287850217884</v>
      </c>
      <c r="AX321">
        <f t="shared" si="168"/>
        <v>0.85493760083624903</v>
      </c>
      <c r="AY321">
        <f t="shared" si="169"/>
        <v>0.18842956961396073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1678122756.5999999</v>
      </c>
      <c r="BF321">
        <v>2000.7714285714289</v>
      </c>
      <c r="BG321">
        <v>2028.0471428571429</v>
      </c>
      <c r="BH321">
        <v>33.28584285714286</v>
      </c>
      <c r="BI321">
        <v>31.894742857142859</v>
      </c>
      <c r="BJ321">
        <v>2009.751428571429</v>
      </c>
      <c r="BK321">
        <v>33.028942857142859</v>
      </c>
      <c r="BL321">
        <v>650.05485714285714</v>
      </c>
      <c r="BM321">
        <v>101.2611428571428</v>
      </c>
      <c r="BN321">
        <v>9.9993185714285712E-2</v>
      </c>
      <c r="BO321">
        <v>32.1937</v>
      </c>
      <c r="BP321">
        <v>31.888500000000001</v>
      </c>
      <c r="BQ321">
        <v>999.89999999999986</v>
      </c>
      <c r="BR321">
        <v>0</v>
      </c>
      <c r="BS321">
        <v>0</v>
      </c>
      <c r="BT321">
        <v>8984.9114285714277</v>
      </c>
      <c r="BU321">
        <v>0</v>
      </c>
      <c r="BV321">
        <v>130.24985714285711</v>
      </c>
      <c r="BW321">
        <v>-27.273700000000002</v>
      </c>
      <c r="BX321">
        <v>2069.6628571428569</v>
      </c>
      <c r="BY321">
        <v>2094.86</v>
      </c>
      <c r="BZ321">
        <v>1.3910942857142861</v>
      </c>
      <c r="CA321">
        <v>2028.0471428571429</v>
      </c>
      <c r="CB321">
        <v>31.894742857142859</v>
      </c>
      <c r="CC321">
        <v>3.370564285714285</v>
      </c>
      <c r="CD321">
        <v>3.2297014285714281</v>
      </c>
      <c r="CE321">
        <v>25.981485714285721</v>
      </c>
      <c r="CF321">
        <v>25.26208571428571</v>
      </c>
      <c r="CG321">
        <v>1200.004285714286</v>
      </c>
      <c r="CH321">
        <v>0.499998</v>
      </c>
      <c r="CI321">
        <v>0.50000200000000006</v>
      </c>
      <c r="CJ321">
        <v>0</v>
      </c>
      <c r="CK321">
        <v>1394.228571428572</v>
      </c>
      <c r="CL321">
        <v>4.9990899999999998</v>
      </c>
      <c r="CM321">
        <v>14824.67142857143</v>
      </c>
      <c r="CN321">
        <v>9557.8914285714272</v>
      </c>
      <c r="CO321">
        <v>41.75</v>
      </c>
      <c r="CP321">
        <v>43.311999999999998</v>
      </c>
      <c r="CQ321">
        <v>42.5</v>
      </c>
      <c r="CR321">
        <v>42.5</v>
      </c>
      <c r="CS321">
        <v>43</v>
      </c>
      <c r="CT321">
        <v>597.49857142857138</v>
      </c>
      <c r="CU321">
        <v>597.50571428571413</v>
      </c>
      <c r="CV321">
        <v>0</v>
      </c>
      <c r="CW321">
        <v>1678122800.8</v>
      </c>
      <c r="CX321">
        <v>0</v>
      </c>
      <c r="CY321">
        <v>1678116306.0999999</v>
      </c>
      <c r="CZ321" t="s">
        <v>356</v>
      </c>
      <c r="DA321">
        <v>1678116302.5999999</v>
      </c>
      <c r="DB321">
        <v>1678116306.0999999</v>
      </c>
      <c r="DC321">
        <v>12</v>
      </c>
      <c r="DD321">
        <v>3.5000000000000003E-2</v>
      </c>
      <c r="DE321">
        <v>0.05</v>
      </c>
      <c r="DF321">
        <v>-6.1040000000000001</v>
      </c>
      <c r="DG321">
        <v>0.249</v>
      </c>
      <c r="DH321">
        <v>413</v>
      </c>
      <c r="DI321">
        <v>32</v>
      </c>
      <c r="DJ321">
        <v>0.5</v>
      </c>
      <c r="DK321">
        <v>0.15</v>
      </c>
      <c r="DL321">
        <v>-27.243951219512191</v>
      </c>
      <c r="DM321">
        <v>0.51212195121943549</v>
      </c>
      <c r="DN321">
        <v>0.10196938115745691</v>
      </c>
      <c r="DO321">
        <v>0</v>
      </c>
      <c r="DP321">
        <v>1.402584634146341</v>
      </c>
      <c r="DQ321">
        <v>-7.6481602787455208E-2</v>
      </c>
      <c r="DR321">
        <v>7.6339661710212873E-3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3.2975599999999998</v>
      </c>
      <c r="EB321">
        <v>2.6250499999999999</v>
      </c>
      <c r="EC321">
        <v>0.28492899999999999</v>
      </c>
      <c r="ED321">
        <v>0.28467799999999999</v>
      </c>
      <c r="EE321">
        <v>0.13746800000000001</v>
      </c>
      <c r="EF321">
        <v>0.132406</v>
      </c>
      <c r="EG321">
        <v>21581.5</v>
      </c>
      <c r="EH321">
        <v>21899.5</v>
      </c>
      <c r="EI321">
        <v>28091.9</v>
      </c>
      <c r="EJ321">
        <v>29478.3</v>
      </c>
      <c r="EK321">
        <v>33369.599999999999</v>
      </c>
      <c r="EL321">
        <v>35509.199999999997</v>
      </c>
      <c r="EM321">
        <v>39668.800000000003</v>
      </c>
      <c r="EN321">
        <v>42122.1</v>
      </c>
      <c r="EO321">
        <v>2.2381000000000002</v>
      </c>
      <c r="EP321">
        <v>2.21793</v>
      </c>
      <c r="EQ321">
        <v>0.12625800000000001</v>
      </c>
      <c r="ER321">
        <v>0</v>
      </c>
      <c r="ES321">
        <v>29.843299999999999</v>
      </c>
      <c r="ET321">
        <v>999.9</v>
      </c>
      <c r="EU321">
        <v>75</v>
      </c>
      <c r="EV321">
        <v>32.700000000000003</v>
      </c>
      <c r="EW321">
        <v>36.7958</v>
      </c>
      <c r="EX321">
        <v>56.822600000000001</v>
      </c>
      <c r="EY321">
        <v>-4.4310900000000002</v>
      </c>
      <c r="EZ321">
        <v>2</v>
      </c>
      <c r="FA321">
        <v>0.385104</v>
      </c>
      <c r="FB321">
        <v>-0.333671</v>
      </c>
      <c r="FC321">
        <v>20.275400000000001</v>
      </c>
      <c r="FD321">
        <v>5.2204300000000003</v>
      </c>
      <c r="FE321">
        <v>12.0052</v>
      </c>
      <c r="FF321">
        <v>4.9870000000000001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1.8622799999999999</v>
      </c>
      <c r="FN321">
        <v>1.8642700000000001</v>
      </c>
      <c r="FO321">
        <v>1.8603499999999999</v>
      </c>
      <c r="FP321">
        <v>1.8610500000000001</v>
      </c>
      <c r="FQ321">
        <v>1.8602000000000001</v>
      </c>
      <c r="FR321">
        <v>1.86188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-8.98</v>
      </c>
      <c r="GH321">
        <v>0.25690000000000002</v>
      </c>
      <c r="GI321">
        <v>-4.4273770621571362</v>
      </c>
      <c r="GJ321">
        <v>-4.6782648166075668E-3</v>
      </c>
      <c r="GK321">
        <v>2.0645039605938809E-6</v>
      </c>
      <c r="GL321">
        <v>-4.2957140779123221E-10</v>
      </c>
      <c r="GM321">
        <v>-7.2769555290842433E-2</v>
      </c>
      <c r="GN321">
        <v>6.7050777095108757E-4</v>
      </c>
      <c r="GO321">
        <v>6.3862846072479287E-4</v>
      </c>
      <c r="GP321">
        <v>-1.0801389653900339E-5</v>
      </c>
      <c r="GQ321">
        <v>6</v>
      </c>
      <c r="GR321">
        <v>2074</v>
      </c>
      <c r="GS321">
        <v>4</v>
      </c>
      <c r="GT321">
        <v>34</v>
      </c>
      <c r="GU321">
        <v>107.6</v>
      </c>
      <c r="GV321">
        <v>107.5</v>
      </c>
      <c r="GW321">
        <v>4.8327600000000004</v>
      </c>
      <c r="GX321">
        <v>2.4633799999999999</v>
      </c>
      <c r="GY321">
        <v>2.04834</v>
      </c>
      <c r="GZ321">
        <v>2.6220699999999999</v>
      </c>
      <c r="HA321">
        <v>2.1972700000000001</v>
      </c>
      <c r="HB321">
        <v>2.34619</v>
      </c>
      <c r="HC321">
        <v>37.843699999999998</v>
      </c>
      <c r="HD321">
        <v>14.175800000000001</v>
      </c>
      <c r="HE321">
        <v>18</v>
      </c>
      <c r="HF321">
        <v>707.22699999999998</v>
      </c>
      <c r="HG321">
        <v>770.255</v>
      </c>
      <c r="HH321">
        <v>31.0002</v>
      </c>
      <c r="HI321">
        <v>32.305100000000003</v>
      </c>
      <c r="HJ321">
        <v>29.9999</v>
      </c>
      <c r="HK321">
        <v>32.279000000000003</v>
      </c>
      <c r="HL321">
        <v>32.296300000000002</v>
      </c>
      <c r="HM321">
        <v>96.620400000000004</v>
      </c>
      <c r="HN321">
        <v>17.2256</v>
      </c>
      <c r="HO321">
        <v>100</v>
      </c>
      <c r="HP321">
        <v>31</v>
      </c>
      <c r="HQ321">
        <v>2040.52</v>
      </c>
      <c r="HR321">
        <v>31.941099999999999</v>
      </c>
      <c r="HS321">
        <v>99.011200000000002</v>
      </c>
      <c r="HT321">
        <v>97.689499999999995</v>
      </c>
    </row>
    <row r="322" spans="1:228" x14ac:dyDescent="0.2">
      <c r="A322">
        <v>307</v>
      </c>
      <c r="B322">
        <v>1678122762.5999999</v>
      </c>
      <c r="C322">
        <v>1222.099999904633</v>
      </c>
      <c r="D322" t="s">
        <v>973</v>
      </c>
      <c r="E322" t="s">
        <v>974</v>
      </c>
      <c r="F322">
        <v>4</v>
      </c>
      <c r="G322">
        <v>1678122760.2874999</v>
      </c>
      <c r="H322">
        <f t="shared" si="136"/>
        <v>1.5582463594484277E-3</v>
      </c>
      <c r="I322">
        <f t="shared" si="137"/>
        <v>1.5582463594484277</v>
      </c>
      <c r="J322">
        <f t="shared" si="138"/>
        <v>15.684884877550774</v>
      </c>
      <c r="K322">
        <f t="shared" si="139"/>
        <v>2007.0625</v>
      </c>
      <c r="L322">
        <f t="shared" si="140"/>
        <v>1738.5778980647653</v>
      </c>
      <c r="M322">
        <f t="shared" si="141"/>
        <v>176.22358097884742</v>
      </c>
      <c r="N322">
        <f t="shared" si="142"/>
        <v>203.43738488339065</v>
      </c>
      <c r="O322">
        <f t="shared" si="143"/>
        <v>0.11301756191469693</v>
      </c>
      <c r="P322">
        <f t="shared" si="144"/>
        <v>2.7626187704070486</v>
      </c>
      <c r="Q322">
        <f t="shared" si="145"/>
        <v>0.11051041686940404</v>
      </c>
      <c r="R322">
        <f t="shared" si="146"/>
        <v>6.9289635236072247E-2</v>
      </c>
      <c r="S322">
        <f t="shared" si="147"/>
        <v>226.11446060966847</v>
      </c>
      <c r="T322">
        <f t="shared" si="148"/>
        <v>33.172397129055035</v>
      </c>
      <c r="U322">
        <f t="shared" si="149"/>
        <v>31.891674999999999</v>
      </c>
      <c r="V322">
        <f t="shared" si="150"/>
        <v>4.7458839840299643</v>
      </c>
      <c r="W322">
        <f t="shared" si="151"/>
        <v>69.877664353802444</v>
      </c>
      <c r="X322">
        <f t="shared" si="152"/>
        <v>3.3738981332820845</v>
      </c>
      <c r="Y322">
        <f t="shared" si="153"/>
        <v>4.8282926518543423</v>
      </c>
      <c r="Z322">
        <f t="shared" si="154"/>
        <v>1.3719858507478797</v>
      </c>
      <c r="AA322">
        <f t="shared" si="155"/>
        <v>-68.718664451675664</v>
      </c>
      <c r="AB322">
        <f t="shared" si="156"/>
        <v>45.314478733444211</v>
      </c>
      <c r="AC322">
        <f t="shared" si="157"/>
        <v>3.7214651237939034</v>
      </c>
      <c r="AD322">
        <f t="shared" si="158"/>
        <v>206.43174001523093</v>
      </c>
      <c r="AE322">
        <f t="shared" si="159"/>
        <v>26.599438490060972</v>
      </c>
      <c r="AF322">
        <f t="shared" si="160"/>
        <v>1.5563356689873755</v>
      </c>
      <c r="AG322">
        <f t="shared" si="161"/>
        <v>15.684884877550774</v>
      </c>
      <c r="AH322">
        <v>2100.879283366844</v>
      </c>
      <c r="AI322">
        <v>2079.361757575758</v>
      </c>
      <c r="AJ322">
        <v>1.759370284509246</v>
      </c>
      <c r="AK322">
        <v>60.783550458012961</v>
      </c>
      <c r="AL322">
        <f t="shared" si="162"/>
        <v>1.5582463594484277</v>
      </c>
      <c r="AM322">
        <v>31.897498405108099</v>
      </c>
      <c r="AN322">
        <v>33.287864848484837</v>
      </c>
      <c r="AO322">
        <v>1.801703372755788E-5</v>
      </c>
      <c r="AP322">
        <v>100.31295513855321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47324.066234408332</v>
      </c>
      <c r="AV322">
        <f t="shared" si="166"/>
        <v>1199.9962499999999</v>
      </c>
      <c r="AW322">
        <f t="shared" si="167"/>
        <v>1025.9217510930923</v>
      </c>
      <c r="AX322">
        <f t="shared" si="168"/>
        <v>0.85493746425715278</v>
      </c>
      <c r="AY322">
        <f t="shared" si="169"/>
        <v>0.18842930601630503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1678122760.2874999</v>
      </c>
      <c r="BF322">
        <v>2007.0625</v>
      </c>
      <c r="BG322">
        <v>2034.49875</v>
      </c>
      <c r="BH322">
        <v>33.286037499999999</v>
      </c>
      <c r="BI322">
        <v>31.8972625</v>
      </c>
      <c r="BJ322">
        <v>2016.05125</v>
      </c>
      <c r="BK322">
        <v>33.029137499999997</v>
      </c>
      <c r="BL322">
        <v>650.01087500000006</v>
      </c>
      <c r="BM322">
        <v>101.26075</v>
      </c>
      <c r="BN322">
        <v>0.10001225</v>
      </c>
      <c r="BO322">
        <v>32.195925000000003</v>
      </c>
      <c r="BP322">
        <v>31.891674999999999</v>
      </c>
      <c r="BQ322">
        <v>999.9</v>
      </c>
      <c r="BR322">
        <v>0</v>
      </c>
      <c r="BS322">
        <v>0</v>
      </c>
      <c r="BT322">
        <v>8964.375</v>
      </c>
      <c r="BU322">
        <v>0</v>
      </c>
      <c r="BV322">
        <v>127.923875</v>
      </c>
      <c r="BW322">
        <v>-27.4349375</v>
      </c>
      <c r="BX322">
        <v>2076.1712499999999</v>
      </c>
      <c r="BY322">
        <v>2101.53125</v>
      </c>
      <c r="BZ322">
        <v>1.3887449999999999</v>
      </c>
      <c r="CA322">
        <v>2034.49875</v>
      </c>
      <c r="CB322">
        <v>31.8972625</v>
      </c>
      <c r="CC322">
        <v>3.370565</v>
      </c>
      <c r="CD322">
        <v>3.2299387500000001</v>
      </c>
      <c r="CE322">
        <v>25.9814875</v>
      </c>
      <c r="CF322">
        <v>25.263312500000001</v>
      </c>
      <c r="CG322">
        <v>1199.9962499999999</v>
      </c>
      <c r="CH322">
        <v>0.50000249999999991</v>
      </c>
      <c r="CI322">
        <v>0.49999749999999998</v>
      </c>
      <c r="CJ322">
        <v>0</v>
      </c>
      <c r="CK322">
        <v>1393.42625</v>
      </c>
      <c r="CL322">
        <v>4.9990899999999998</v>
      </c>
      <c r="CM322">
        <v>14802.137500000001</v>
      </c>
      <c r="CN322">
        <v>9557.8250000000007</v>
      </c>
      <c r="CO322">
        <v>41.734250000000003</v>
      </c>
      <c r="CP322">
        <v>43.311999999999998</v>
      </c>
      <c r="CQ322">
        <v>42.5</v>
      </c>
      <c r="CR322">
        <v>42.476374999999997</v>
      </c>
      <c r="CS322">
        <v>43.015500000000003</v>
      </c>
      <c r="CT322">
        <v>597.5</v>
      </c>
      <c r="CU322">
        <v>597.49624999999992</v>
      </c>
      <c r="CV322">
        <v>0</v>
      </c>
      <c r="CW322">
        <v>1678122804.4000001</v>
      </c>
      <c r="CX322">
        <v>0</v>
      </c>
      <c r="CY322">
        <v>1678116306.0999999</v>
      </c>
      <c r="CZ322" t="s">
        <v>356</v>
      </c>
      <c r="DA322">
        <v>1678116302.5999999</v>
      </c>
      <c r="DB322">
        <v>1678116306.0999999</v>
      </c>
      <c r="DC322">
        <v>12</v>
      </c>
      <c r="DD322">
        <v>3.5000000000000003E-2</v>
      </c>
      <c r="DE322">
        <v>0.05</v>
      </c>
      <c r="DF322">
        <v>-6.1040000000000001</v>
      </c>
      <c r="DG322">
        <v>0.249</v>
      </c>
      <c r="DH322">
        <v>413</v>
      </c>
      <c r="DI322">
        <v>32</v>
      </c>
      <c r="DJ322">
        <v>0.5</v>
      </c>
      <c r="DK322">
        <v>0.15</v>
      </c>
      <c r="DL322">
        <v>-27.263192499999999</v>
      </c>
      <c r="DM322">
        <v>-0.47677035647277161</v>
      </c>
      <c r="DN322">
        <v>0.13114896375400761</v>
      </c>
      <c r="DO322">
        <v>0</v>
      </c>
      <c r="DP322">
        <v>1.3981129999999999</v>
      </c>
      <c r="DQ322">
        <v>-7.8171557223269336E-2</v>
      </c>
      <c r="DR322">
        <v>7.6295144668582972E-3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3.2974100000000002</v>
      </c>
      <c r="EB322">
        <v>2.6250499999999999</v>
      </c>
      <c r="EC322">
        <v>0.28546300000000002</v>
      </c>
      <c r="ED322">
        <v>0.285188</v>
      </c>
      <c r="EE322">
        <v>0.13747400000000001</v>
      </c>
      <c r="EF322">
        <v>0.132406</v>
      </c>
      <c r="EG322">
        <v>21565.4</v>
      </c>
      <c r="EH322">
        <v>21883.4</v>
      </c>
      <c r="EI322">
        <v>28091.9</v>
      </c>
      <c r="EJ322">
        <v>29477.7</v>
      </c>
      <c r="EK322">
        <v>33369.9</v>
      </c>
      <c r="EL322">
        <v>35508.800000000003</v>
      </c>
      <c r="EM322">
        <v>39669.4</v>
      </c>
      <c r="EN322">
        <v>42121.599999999999</v>
      </c>
      <c r="EO322">
        <v>2.2379699999999998</v>
      </c>
      <c r="EP322">
        <v>2.2178200000000001</v>
      </c>
      <c r="EQ322">
        <v>0.12609400000000001</v>
      </c>
      <c r="ER322">
        <v>0</v>
      </c>
      <c r="ES322">
        <v>29.843299999999999</v>
      </c>
      <c r="ET322">
        <v>999.9</v>
      </c>
      <c r="EU322">
        <v>75</v>
      </c>
      <c r="EV322">
        <v>32.700000000000003</v>
      </c>
      <c r="EW322">
        <v>36.7941</v>
      </c>
      <c r="EX322">
        <v>56.822600000000001</v>
      </c>
      <c r="EY322">
        <v>-4.3028899999999997</v>
      </c>
      <c r="EZ322">
        <v>2</v>
      </c>
      <c r="FA322">
        <v>0.38502999999999998</v>
      </c>
      <c r="FB322">
        <v>-0.33357799999999999</v>
      </c>
      <c r="FC322">
        <v>20.275300000000001</v>
      </c>
      <c r="FD322">
        <v>5.2199900000000001</v>
      </c>
      <c r="FE322">
        <v>12.0052</v>
      </c>
      <c r="FF322">
        <v>4.9871499999999997</v>
      </c>
      <c r="FG322">
        <v>3.2845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1.86225</v>
      </c>
      <c r="FN322">
        <v>1.8642799999999999</v>
      </c>
      <c r="FO322">
        <v>1.8603499999999999</v>
      </c>
      <c r="FP322">
        <v>1.8610800000000001</v>
      </c>
      <c r="FQ322">
        <v>1.8602000000000001</v>
      </c>
      <c r="FR322">
        <v>1.86189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-9</v>
      </c>
      <c r="GH322">
        <v>0.25679999999999997</v>
      </c>
      <c r="GI322">
        <v>-4.4273770621571362</v>
      </c>
      <c r="GJ322">
        <v>-4.6782648166075668E-3</v>
      </c>
      <c r="GK322">
        <v>2.0645039605938809E-6</v>
      </c>
      <c r="GL322">
        <v>-4.2957140779123221E-10</v>
      </c>
      <c r="GM322">
        <v>-7.2769555290842433E-2</v>
      </c>
      <c r="GN322">
        <v>6.7050777095108757E-4</v>
      </c>
      <c r="GO322">
        <v>6.3862846072479287E-4</v>
      </c>
      <c r="GP322">
        <v>-1.0801389653900339E-5</v>
      </c>
      <c r="GQ322">
        <v>6</v>
      </c>
      <c r="GR322">
        <v>2074</v>
      </c>
      <c r="GS322">
        <v>4</v>
      </c>
      <c r="GT322">
        <v>34</v>
      </c>
      <c r="GU322">
        <v>107.7</v>
      </c>
      <c r="GV322">
        <v>107.6</v>
      </c>
      <c r="GW322">
        <v>4.84497</v>
      </c>
      <c r="GX322">
        <v>2.4633799999999999</v>
      </c>
      <c r="GY322">
        <v>2.04834</v>
      </c>
      <c r="GZ322">
        <v>2.6220699999999999</v>
      </c>
      <c r="HA322">
        <v>2.1972700000000001</v>
      </c>
      <c r="HB322">
        <v>2.2985799999999998</v>
      </c>
      <c r="HC322">
        <v>37.843699999999998</v>
      </c>
      <c r="HD322">
        <v>14.158300000000001</v>
      </c>
      <c r="HE322">
        <v>18</v>
      </c>
      <c r="HF322">
        <v>707.11599999999999</v>
      </c>
      <c r="HG322">
        <v>770.15599999999995</v>
      </c>
      <c r="HH322">
        <v>31.0002</v>
      </c>
      <c r="HI322">
        <v>32.305100000000003</v>
      </c>
      <c r="HJ322">
        <v>30.0001</v>
      </c>
      <c r="HK322">
        <v>32.278399999999998</v>
      </c>
      <c r="HL322">
        <v>32.296300000000002</v>
      </c>
      <c r="HM322">
        <v>96.855000000000004</v>
      </c>
      <c r="HN322">
        <v>17.2256</v>
      </c>
      <c r="HO322">
        <v>100</v>
      </c>
      <c r="HP322">
        <v>31</v>
      </c>
      <c r="HQ322">
        <v>2047.2</v>
      </c>
      <c r="HR322">
        <v>31.954999999999998</v>
      </c>
      <c r="HS322">
        <v>99.012200000000007</v>
      </c>
      <c r="HT322">
        <v>97.688100000000006</v>
      </c>
    </row>
    <row r="323" spans="1:228" x14ac:dyDescent="0.2">
      <c r="A323">
        <v>308</v>
      </c>
      <c r="B323">
        <v>1678122766.5999999</v>
      </c>
      <c r="C323">
        <v>1226.099999904633</v>
      </c>
      <c r="D323" t="s">
        <v>975</v>
      </c>
      <c r="E323" t="s">
        <v>976</v>
      </c>
      <c r="F323">
        <v>4</v>
      </c>
      <c r="G323">
        <v>1678122764.5999999</v>
      </c>
      <c r="H323">
        <f t="shared" si="136"/>
        <v>1.5527820486416846E-3</v>
      </c>
      <c r="I323">
        <f t="shared" si="137"/>
        <v>1.5527820486416846</v>
      </c>
      <c r="J323">
        <f t="shared" si="138"/>
        <v>15.169951406226877</v>
      </c>
      <c r="K323">
        <f t="shared" si="139"/>
        <v>2014.4085714285709</v>
      </c>
      <c r="L323">
        <f t="shared" si="140"/>
        <v>1752.2534885110706</v>
      </c>
      <c r="M323">
        <f t="shared" si="141"/>
        <v>177.60859893383679</v>
      </c>
      <c r="N323">
        <f t="shared" si="142"/>
        <v>204.18066586687226</v>
      </c>
      <c r="O323">
        <f t="shared" si="143"/>
        <v>0.11256569913125081</v>
      </c>
      <c r="P323">
        <f t="shared" si="144"/>
        <v>2.7704724468840096</v>
      </c>
      <c r="Q323">
        <f t="shared" si="145"/>
        <v>0.11008520800562824</v>
      </c>
      <c r="R323">
        <f t="shared" si="146"/>
        <v>6.9021564715981906E-2</v>
      </c>
      <c r="S323">
        <f t="shared" si="147"/>
        <v>226.11430290711291</v>
      </c>
      <c r="T323">
        <f t="shared" si="148"/>
        <v>33.170561669580195</v>
      </c>
      <c r="U323">
        <f t="shared" si="149"/>
        <v>31.89318571428571</v>
      </c>
      <c r="V323">
        <f t="shared" si="150"/>
        <v>4.7462901291196982</v>
      </c>
      <c r="W323">
        <f t="shared" si="151"/>
        <v>69.879625874919228</v>
      </c>
      <c r="X323">
        <f t="shared" si="152"/>
        <v>3.3738464166805731</v>
      </c>
      <c r="Y323">
        <f t="shared" si="153"/>
        <v>4.828083113552406</v>
      </c>
      <c r="Z323">
        <f t="shared" si="154"/>
        <v>1.3724437124391251</v>
      </c>
      <c r="AA323">
        <f t="shared" si="155"/>
        <v>-68.477688345098287</v>
      </c>
      <c r="AB323">
        <f t="shared" si="156"/>
        <v>45.102969110589775</v>
      </c>
      <c r="AC323">
        <f t="shared" si="157"/>
        <v>3.6936080218706508</v>
      </c>
      <c r="AD323">
        <f t="shared" si="158"/>
        <v>206.43319169447508</v>
      </c>
      <c r="AE323">
        <f t="shared" si="159"/>
        <v>26.217774360511147</v>
      </c>
      <c r="AF323">
        <f t="shared" si="160"/>
        <v>1.55407297415403</v>
      </c>
      <c r="AG323">
        <f t="shared" si="161"/>
        <v>15.169951406226877</v>
      </c>
      <c r="AH323">
        <v>2107.5146340822921</v>
      </c>
      <c r="AI323">
        <v>2086.42993939394</v>
      </c>
      <c r="AJ323">
        <v>1.7747196971434791</v>
      </c>
      <c r="AK323">
        <v>60.783550458012961</v>
      </c>
      <c r="AL323">
        <f t="shared" si="162"/>
        <v>1.5527820486416846</v>
      </c>
      <c r="AM323">
        <v>31.898630961405871</v>
      </c>
      <c r="AN323">
        <v>33.284350303030301</v>
      </c>
      <c r="AO323">
        <v>-8.9423253620498549E-6</v>
      </c>
      <c r="AP323">
        <v>100.31295513855321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47540.832218028358</v>
      </c>
      <c r="AV323">
        <f t="shared" si="166"/>
        <v>1199.995714285714</v>
      </c>
      <c r="AW323">
        <f t="shared" si="167"/>
        <v>1025.9212636824416</v>
      </c>
      <c r="AX323">
        <f t="shared" si="168"/>
        <v>0.854937439750034</v>
      </c>
      <c r="AY323">
        <f t="shared" si="169"/>
        <v>0.18842925871756575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1678122764.5999999</v>
      </c>
      <c r="BF323">
        <v>2014.4085714285709</v>
      </c>
      <c r="BG323">
        <v>2041.5</v>
      </c>
      <c r="BH323">
        <v>33.285742857142857</v>
      </c>
      <c r="BI323">
        <v>31.89892857142857</v>
      </c>
      <c r="BJ323">
        <v>2023.4114285714279</v>
      </c>
      <c r="BK323">
        <v>33.028857142857142</v>
      </c>
      <c r="BL323">
        <v>649.98371428571431</v>
      </c>
      <c r="BM323">
        <v>101.2602857142857</v>
      </c>
      <c r="BN323">
        <v>9.9820057142857133E-2</v>
      </c>
      <c r="BO323">
        <v>32.195157142857127</v>
      </c>
      <c r="BP323">
        <v>31.89318571428571</v>
      </c>
      <c r="BQ323">
        <v>999.89999999999986</v>
      </c>
      <c r="BR323">
        <v>0</v>
      </c>
      <c r="BS323">
        <v>0</v>
      </c>
      <c r="BT323">
        <v>9006.0714285714294</v>
      </c>
      <c r="BU323">
        <v>0</v>
      </c>
      <c r="BV323">
        <v>126.0484285714286</v>
      </c>
      <c r="BW323">
        <v>-27.088357142857141</v>
      </c>
      <c r="BX323">
        <v>2083.77</v>
      </c>
      <c r="BY323">
        <v>2108.7685714285722</v>
      </c>
      <c r="BZ323">
        <v>1.3868100000000001</v>
      </c>
      <c r="CA323">
        <v>2041.5</v>
      </c>
      <c r="CB323">
        <v>31.89892857142857</v>
      </c>
      <c r="CC323">
        <v>3.370522857142856</v>
      </c>
      <c r="CD323">
        <v>3.230095714285715</v>
      </c>
      <c r="CE323">
        <v>25.981285714285711</v>
      </c>
      <c r="CF323">
        <v>25.264114285714282</v>
      </c>
      <c r="CG323">
        <v>1199.995714285714</v>
      </c>
      <c r="CH323">
        <v>0.50000199999999995</v>
      </c>
      <c r="CI323">
        <v>0.499998</v>
      </c>
      <c r="CJ323">
        <v>0</v>
      </c>
      <c r="CK323">
        <v>1392.8757142857139</v>
      </c>
      <c r="CL323">
        <v>4.9990899999999998</v>
      </c>
      <c r="CM323">
        <v>14788.62857142857</v>
      </c>
      <c r="CN323">
        <v>9557.8199999999979</v>
      </c>
      <c r="CO323">
        <v>41.75</v>
      </c>
      <c r="CP323">
        <v>43.311999999999998</v>
      </c>
      <c r="CQ323">
        <v>42.5</v>
      </c>
      <c r="CR323">
        <v>42.454999999999998</v>
      </c>
      <c r="CS323">
        <v>43.044285714285706</v>
      </c>
      <c r="CT323">
        <v>597.50142857142862</v>
      </c>
      <c r="CU323">
        <v>597.49571428571414</v>
      </c>
      <c r="CV323">
        <v>0</v>
      </c>
      <c r="CW323">
        <v>1678122808.5999999</v>
      </c>
      <c r="CX323">
        <v>0</v>
      </c>
      <c r="CY323">
        <v>1678116306.0999999</v>
      </c>
      <c r="CZ323" t="s">
        <v>356</v>
      </c>
      <c r="DA323">
        <v>1678116302.5999999</v>
      </c>
      <c r="DB323">
        <v>1678116306.0999999</v>
      </c>
      <c r="DC323">
        <v>12</v>
      </c>
      <c r="DD323">
        <v>3.5000000000000003E-2</v>
      </c>
      <c r="DE323">
        <v>0.05</v>
      </c>
      <c r="DF323">
        <v>-6.1040000000000001</v>
      </c>
      <c r="DG323">
        <v>0.249</v>
      </c>
      <c r="DH323">
        <v>413</v>
      </c>
      <c r="DI323">
        <v>32</v>
      </c>
      <c r="DJ323">
        <v>0.5</v>
      </c>
      <c r="DK323">
        <v>0.15</v>
      </c>
      <c r="DL323">
        <v>-27.24571219512195</v>
      </c>
      <c r="DM323">
        <v>-1.0749825784020769E-2</v>
      </c>
      <c r="DN323">
        <v>0.14696870115630631</v>
      </c>
      <c r="DO323">
        <v>1</v>
      </c>
      <c r="DP323">
        <v>1.3937024390243899</v>
      </c>
      <c r="DQ323">
        <v>-5.7306898954703138E-2</v>
      </c>
      <c r="DR323">
        <v>5.9548888627944316E-3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2</v>
      </c>
      <c r="DY323">
        <v>2</v>
      </c>
      <c r="DZ323" t="s">
        <v>678</v>
      </c>
      <c r="EA323">
        <v>3.2975500000000002</v>
      </c>
      <c r="EB323">
        <v>2.6251000000000002</v>
      </c>
      <c r="EC323">
        <v>0.28599799999999997</v>
      </c>
      <c r="ED323">
        <v>0.28570099999999998</v>
      </c>
      <c r="EE323">
        <v>0.13746900000000001</v>
      </c>
      <c r="EF323">
        <v>0.132414</v>
      </c>
      <c r="EG323">
        <v>21549.5</v>
      </c>
      <c r="EH323">
        <v>21868</v>
      </c>
      <c r="EI323">
        <v>28092.400000000001</v>
      </c>
      <c r="EJ323">
        <v>29478.2</v>
      </c>
      <c r="EK323">
        <v>33370.400000000001</v>
      </c>
      <c r="EL323">
        <v>35509</v>
      </c>
      <c r="EM323">
        <v>39669.800000000003</v>
      </c>
      <c r="EN323">
        <v>42122.1</v>
      </c>
      <c r="EO323">
        <v>2.23813</v>
      </c>
      <c r="EP323">
        <v>2.2179799999999998</v>
      </c>
      <c r="EQ323">
        <v>0.125974</v>
      </c>
      <c r="ER323">
        <v>0</v>
      </c>
      <c r="ES323">
        <v>29.843299999999999</v>
      </c>
      <c r="ET323">
        <v>999.9</v>
      </c>
      <c r="EU323">
        <v>75</v>
      </c>
      <c r="EV323">
        <v>32.700000000000003</v>
      </c>
      <c r="EW323">
        <v>36.793300000000002</v>
      </c>
      <c r="EX323">
        <v>56.432600000000001</v>
      </c>
      <c r="EY323">
        <v>-4.3068900000000001</v>
      </c>
      <c r="EZ323">
        <v>2</v>
      </c>
      <c r="FA323">
        <v>0.38539400000000001</v>
      </c>
      <c r="FB323">
        <v>-0.33393200000000001</v>
      </c>
      <c r="FC323">
        <v>20.275300000000001</v>
      </c>
      <c r="FD323">
        <v>5.22058</v>
      </c>
      <c r="FE323">
        <v>12.0044</v>
      </c>
      <c r="FF323">
        <v>4.9872500000000004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1.8622700000000001</v>
      </c>
      <c r="FN323">
        <v>1.86426</v>
      </c>
      <c r="FO323">
        <v>1.8603400000000001</v>
      </c>
      <c r="FP323">
        <v>1.86107</v>
      </c>
      <c r="FQ323">
        <v>1.8602000000000001</v>
      </c>
      <c r="FR323">
        <v>1.86188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</v>
      </c>
      <c r="GH323">
        <v>0.25690000000000002</v>
      </c>
      <c r="GI323">
        <v>-4.4273770621571362</v>
      </c>
      <c r="GJ323">
        <v>-4.6782648166075668E-3</v>
      </c>
      <c r="GK323">
        <v>2.0645039605938809E-6</v>
      </c>
      <c r="GL323">
        <v>-4.2957140779123221E-10</v>
      </c>
      <c r="GM323">
        <v>-7.2769555290842433E-2</v>
      </c>
      <c r="GN323">
        <v>6.7050777095108757E-4</v>
      </c>
      <c r="GO323">
        <v>6.3862846072479287E-4</v>
      </c>
      <c r="GP323">
        <v>-1.0801389653900339E-5</v>
      </c>
      <c r="GQ323">
        <v>6</v>
      </c>
      <c r="GR323">
        <v>2074</v>
      </c>
      <c r="GS323">
        <v>4</v>
      </c>
      <c r="GT323">
        <v>34</v>
      </c>
      <c r="GU323">
        <v>107.7</v>
      </c>
      <c r="GV323">
        <v>107.7</v>
      </c>
      <c r="GW323">
        <v>4.8571799999999996</v>
      </c>
      <c r="GX323">
        <v>2.4670399999999999</v>
      </c>
      <c r="GY323">
        <v>2.04834</v>
      </c>
      <c r="GZ323">
        <v>2.6220699999999999</v>
      </c>
      <c r="HA323">
        <v>2.1972700000000001</v>
      </c>
      <c r="HB323">
        <v>2.32178</v>
      </c>
      <c r="HC323">
        <v>37.843699999999998</v>
      </c>
      <c r="HD323">
        <v>14.1671</v>
      </c>
      <c r="HE323">
        <v>18</v>
      </c>
      <c r="HF323">
        <v>707.24099999999999</v>
      </c>
      <c r="HG323">
        <v>770.30399999999997</v>
      </c>
      <c r="HH323">
        <v>31.0001</v>
      </c>
      <c r="HI323">
        <v>32.305100000000003</v>
      </c>
      <c r="HJ323">
        <v>30.0001</v>
      </c>
      <c r="HK323">
        <v>32.278399999999998</v>
      </c>
      <c r="HL323">
        <v>32.296300000000002</v>
      </c>
      <c r="HM323">
        <v>97.091999999999999</v>
      </c>
      <c r="HN323">
        <v>17.2256</v>
      </c>
      <c r="HO323">
        <v>100</v>
      </c>
      <c r="HP323">
        <v>31</v>
      </c>
      <c r="HQ323">
        <v>2053.94</v>
      </c>
      <c r="HR323">
        <v>31.961600000000001</v>
      </c>
      <c r="HS323">
        <v>99.013400000000004</v>
      </c>
      <c r="HT323">
        <v>97.689499999999995</v>
      </c>
    </row>
    <row r="324" spans="1:228" x14ac:dyDescent="0.2">
      <c r="A324">
        <v>309</v>
      </c>
      <c r="B324">
        <v>1678122770.5999999</v>
      </c>
      <c r="C324">
        <v>1230.099999904633</v>
      </c>
      <c r="D324" t="s">
        <v>977</v>
      </c>
      <c r="E324" t="s">
        <v>978</v>
      </c>
      <c r="F324">
        <v>4</v>
      </c>
      <c r="G324">
        <v>1678122768.2874999</v>
      </c>
      <c r="H324">
        <f t="shared" si="136"/>
        <v>1.5488521951130196E-3</v>
      </c>
      <c r="I324">
        <f t="shared" si="137"/>
        <v>1.5488521951130196</v>
      </c>
      <c r="J324">
        <f t="shared" si="138"/>
        <v>16.052389084343666</v>
      </c>
      <c r="K324">
        <f t="shared" si="139"/>
        <v>2020.45625</v>
      </c>
      <c r="L324">
        <f t="shared" si="140"/>
        <v>1744.7690446108584</v>
      </c>
      <c r="M324">
        <f t="shared" si="141"/>
        <v>176.85052032950563</v>
      </c>
      <c r="N324">
        <f t="shared" si="142"/>
        <v>204.79429080838358</v>
      </c>
      <c r="O324">
        <f t="shared" si="143"/>
        <v>0.11220806687184914</v>
      </c>
      <c r="P324">
        <f t="shared" si="144"/>
        <v>2.7645267609089283</v>
      </c>
      <c r="Q324">
        <f t="shared" si="145"/>
        <v>0.10973795067476579</v>
      </c>
      <c r="R324">
        <f t="shared" si="146"/>
        <v>6.8803620352623426E-2</v>
      </c>
      <c r="S324">
        <f t="shared" si="147"/>
        <v>226.11420744810763</v>
      </c>
      <c r="T324">
        <f t="shared" si="148"/>
        <v>33.174766043132195</v>
      </c>
      <c r="U324">
        <f t="shared" si="149"/>
        <v>31.895312499999999</v>
      </c>
      <c r="V324">
        <f t="shared" si="150"/>
        <v>4.7468619520388273</v>
      </c>
      <c r="W324">
        <f t="shared" si="151"/>
        <v>69.868926236663725</v>
      </c>
      <c r="X324">
        <f t="shared" si="152"/>
        <v>3.3735572656862201</v>
      </c>
      <c r="Y324">
        <f t="shared" si="153"/>
        <v>4.828408632271131</v>
      </c>
      <c r="Z324">
        <f t="shared" si="154"/>
        <v>1.3733046863526073</v>
      </c>
      <c r="AA324">
        <f t="shared" si="155"/>
        <v>-68.304381804484166</v>
      </c>
      <c r="AB324">
        <f t="shared" si="156"/>
        <v>44.866980230723776</v>
      </c>
      <c r="AC324">
        <f t="shared" si="157"/>
        <v>3.6822446387416279</v>
      </c>
      <c r="AD324">
        <f t="shared" si="158"/>
        <v>206.35905051308887</v>
      </c>
      <c r="AE324">
        <f t="shared" si="159"/>
        <v>26.251434594511561</v>
      </c>
      <c r="AF324">
        <f t="shared" si="160"/>
        <v>1.5499653859478544</v>
      </c>
      <c r="AG324">
        <f t="shared" si="161"/>
        <v>16.052389084343666</v>
      </c>
      <c r="AH324">
        <v>2114.335832758778</v>
      </c>
      <c r="AI324">
        <v>2092.96496969697</v>
      </c>
      <c r="AJ324">
        <v>1.6263453928085729</v>
      </c>
      <c r="AK324">
        <v>60.783550458012961</v>
      </c>
      <c r="AL324">
        <f t="shared" si="162"/>
        <v>1.5488521951130196</v>
      </c>
      <c r="AM324">
        <v>31.900168566851349</v>
      </c>
      <c r="AN324">
        <v>33.282320606060622</v>
      </c>
      <c r="AO324">
        <v>-1.7411504273566141E-5</v>
      </c>
      <c r="AP324">
        <v>100.31295513855321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47376.600959654599</v>
      </c>
      <c r="AV324">
        <f t="shared" si="166"/>
        <v>1199.9962499999999</v>
      </c>
      <c r="AW324">
        <f t="shared" si="167"/>
        <v>1025.9216199212992</v>
      </c>
      <c r="AX324">
        <f t="shared" si="168"/>
        <v>0.85493735494698364</v>
      </c>
      <c r="AY324">
        <f t="shared" si="169"/>
        <v>0.18842909504767841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1678122768.2874999</v>
      </c>
      <c r="BF324">
        <v>2020.45625</v>
      </c>
      <c r="BG324">
        <v>2047.5775000000001</v>
      </c>
      <c r="BH324">
        <v>33.282787499999998</v>
      </c>
      <c r="BI324">
        <v>31.899750000000001</v>
      </c>
      <c r="BJ324">
        <v>2029.4675</v>
      </c>
      <c r="BK324">
        <v>33.025937499999998</v>
      </c>
      <c r="BL324">
        <v>650.03800000000001</v>
      </c>
      <c r="BM324">
        <v>101.26025</v>
      </c>
      <c r="BN324">
        <v>0.100168375</v>
      </c>
      <c r="BO324">
        <v>32.196350000000002</v>
      </c>
      <c r="BP324">
        <v>31.895312499999999</v>
      </c>
      <c r="BQ324">
        <v>999.9</v>
      </c>
      <c r="BR324">
        <v>0</v>
      </c>
      <c r="BS324">
        <v>0</v>
      </c>
      <c r="BT324">
        <v>8974.5287500000013</v>
      </c>
      <c r="BU324">
        <v>0</v>
      </c>
      <c r="BV324">
        <v>125.336375</v>
      </c>
      <c r="BW324">
        <v>-27.1214625</v>
      </c>
      <c r="BX324">
        <v>2090.0174999999999</v>
      </c>
      <c r="BY324">
        <v>2115.0487499999999</v>
      </c>
      <c r="BZ324">
        <v>1.3830100000000001</v>
      </c>
      <c r="CA324">
        <v>2047.5775000000001</v>
      </c>
      <c r="CB324">
        <v>31.899750000000001</v>
      </c>
      <c r="CC324">
        <v>3.37022625</v>
      </c>
      <c r="CD324">
        <v>3.2301812499999998</v>
      </c>
      <c r="CE324">
        <v>25.9797875</v>
      </c>
      <c r="CF324">
        <v>25.264575000000001</v>
      </c>
      <c r="CG324">
        <v>1199.9962499999999</v>
      </c>
      <c r="CH324">
        <v>0.50000424999999993</v>
      </c>
      <c r="CI324">
        <v>0.49999575000000002</v>
      </c>
      <c r="CJ324">
        <v>0</v>
      </c>
      <c r="CK324">
        <v>1392.1087500000001</v>
      </c>
      <c r="CL324">
        <v>4.9990899999999998</v>
      </c>
      <c r="CM324">
        <v>14778.8125</v>
      </c>
      <c r="CN324">
        <v>9557.8237499999996</v>
      </c>
      <c r="CO324">
        <v>41.734250000000003</v>
      </c>
      <c r="CP324">
        <v>43.311999999999998</v>
      </c>
      <c r="CQ324">
        <v>42.5</v>
      </c>
      <c r="CR324">
        <v>42.452749999999988</v>
      </c>
      <c r="CS324">
        <v>43</v>
      </c>
      <c r="CT324">
        <v>597.505</v>
      </c>
      <c r="CU324">
        <v>597.49249999999995</v>
      </c>
      <c r="CV324">
        <v>0</v>
      </c>
      <c r="CW324">
        <v>1678122812.8</v>
      </c>
      <c r="CX324">
        <v>0</v>
      </c>
      <c r="CY324">
        <v>1678116306.0999999</v>
      </c>
      <c r="CZ324" t="s">
        <v>356</v>
      </c>
      <c r="DA324">
        <v>1678116302.5999999</v>
      </c>
      <c r="DB324">
        <v>1678116306.0999999</v>
      </c>
      <c r="DC324">
        <v>12</v>
      </c>
      <c r="DD324">
        <v>3.5000000000000003E-2</v>
      </c>
      <c r="DE324">
        <v>0.05</v>
      </c>
      <c r="DF324">
        <v>-6.1040000000000001</v>
      </c>
      <c r="DG324">
        <v>0.249</v>
      </c>
      <c r="DH324">
        <v>413</v>
      </c>
      <c r="DI324">
        <v>32</v>
      </c>
      <c r="DJ324">
        <v>0.5</v>
      </c>
      <c r="DK324">
        <v>0.15</v>
      </c>
      <c r="DL324">
        <v>-27.201485000000002</v>
      </c>
      <c r="DM324">
        <v>9.7999249531033297E-2</v>
      </c>
      <c r="DN324">
        <v>0.1587654237389238</v>
      </c>
      <c r="DO324">
        <v>1</v>
      </c>
      <c r="DP324">
        <v>1.3899922499999999</v>
      </c>
      <c r="DQ324">
        <v>-4.8501275797376862E-2</v>
      </c>
      <c r="DR324">
        <v>4.9268131116879266E-3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2</v>
      </c>
      <c r="DY324">
        <v>2</v>
      </c>
      <c r="DZ324" t="s">
        <v>678</v>
      </c>
      <c r="EA324">
        <v>3.2976200000000002</v>
      </c>
      <c r="EB324">
        <v>2.62534</v>
      </c>
      <c r="EC324">
        <v>0.28650700000000001</v>
      </c>
      <c r="ED324">
        <v>0.28621999999999997</v>
      </c>
      <c r="EE324">
        <v>0.137462</v>
      </c>
      <c r="EF324">
        <v>0.132409</v>
      </c>
      <c r="EG324">
        <v>21533.7</v>
      </c>
      <c r="EH324">
        <v>21852</v>
      </c>
      <c r="EI324">
        <v>28091.9</v>
      </c>
      <c r="EJ324">
        <v>29478.2</v>
      </c>
      <c r="EK324">
        <v>33370.6</v>
      </c>
      <c r="EL324">
        <v>35509</v>
      </c>
      <c r="EM324">
        <v>39669.5</v>
      </c>
      <c r="EN324">
        <v>42121.9</v>
      </c>
      <c r="EO324">
        <v>2.2383999999999999</v>
      </c>
      <c r="EP324">
        <v>2.2179500000000001</v>
      </c>
      <c r="EQ324">
        <v>0.12659300000000001</v>
      </c>
      <c r="ER324">
        <v>0</v>
      </c>
      <c r="ES324">
        <v>29.8459</v>
      </c>
      <c r="ET324">
        <v>999.9</v>
      </c>
      <c r="EU324">
        <v>75</v>
      </c>
      <c r="EV324">
        <v>32.700000000000003</v>
      </c>
      <c r="EW324">
        <v>36.792000000000002</v>
      </c>
      <c r="EX324">
        <v>56.462600000000002</v>
      </c>
      <c r="EY324">
        <v>-4.4551299999999996</v>
      </c>
      <c r="EZ324">
        <v>2</v>
      </c>
      <c r="FA324">
        <v>0.38489299999999999</v>
      </c>
      <c r="FB324">
        <v>-0.33381499999999997</v>
      </c>
      <c r="FC324">
        <v>20.275400000000001</v>
      </c>
      <c r="FD324">
        <v>5.2198399999999996</v>
      </c>
      <c r="FE324">
        <v>12.004899999999999</v>
      </c>
      <c r="FF324">
        <v>4.9873000000000003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1.8622399999999999</v>
      </c>
      <c r="FN324">
        <v>1.86429</v>
      </c>
      <c r="FO324">
        <v>1.8603499999999999</v>
      </c>
      <c r="FP324">
        <v>1.8610599999999999</v>
      </c>
      <c r="FQ324">
        <v>1.8602000000000001</v>
      </c>
      <c r="FR324">
        <v>1.86188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-9.01</v>
      </c>
      <c r="GH324">
        <v>0.25679999999999997</v>
      </c>
      <c r="GI324">
        <v>-4.4273770621571362</v>
      </c>
      <c r="GJ324">
        <v>-4.6782648166075668E-3</v>
      </c>
      <c r="GK324">
        <v>2.0645039605938809E-6</v>
      </c>
      <c r="GL324">
        <v>-4.2957140779123221E-10</v>
      </c>
      <c r="GM324">
        <v>-7.2769555290842433E-2</v>
      </c>
      <c r="GN324">
        <v>6.7050777095108757E-4</v>
      </c>
      <c r="GO324">
        <v>6.3862846072479287E-4</v>
      </c>
      <c r="GP324">
        <v>-1.0801389653900339E-5</v>
      </c>
      <c r="GQ324">
        <v>6</v>
      </c>
      <c r="GR324">
        <v>2074</v>
      </c>
      <c r="GS324">
        <v>4</v>
      </c>
      <c r="GT324">
        <v>34</v>
      </c>
      <c r="GU324">
        <v>107.8</v>
      </c>
      <c r="GV324">
        <v>107.7</v>
      </c>
      <c r="GW324">
        <v>4.8693799999999996</v>
      </c>
      <c r="GX324">
        <v>2.4621599999999999</v>
      </c>
      <c r="GY324">
        <v>2.04834</v>
      </c>
      <c r="GZ324">
        <v>2.6220699999999999</v>
      </c>
      <c r="HA324">
        <v>2.1972700000000001</v>
      </c>
      <c r="HB324">
        <v>2.33765</v>
      </c>
      <c r="HC324">
        <v>37.843699999999998</v>
      </c>
      <c r="HD324">
        <v>14.175800000000001</v>
      </c>
      <c r="HE324">
        <v>18</v>
      </c>
      <c r="HF324">
        <v>707.471</v>
      </c>
      <c r="HG324">
        <v>770.279</v>
      </c>
      <c r="HH324">
        <v>31.0001</v>
      </c>
      <c r="HI324">
        <v>32.305100000000003</v>
      </c>
      <c r="HJ324">
        <v>30</v>
      </c>
      <c r="HK324">
        <v>32.278399999999998</v>
      </c>
      <c r="HL324">
        <v>32.296300000000002</v>
      </c>
      <c r="HM324">
        <v>97.332099999999997</v>
      </c>
      <c r="HN324">
        <v>17.2256</v>
      </c>
      <c r="HO324">
        <v>100</v>
      </c>
      <c r="HP324">
        <v>31</v>
      </c>
      <c r="HQ324">
        <v>2060.64</v>
      </c>
      <c r="HR324">
        <v>31.978999999999999</v>
      </c>
      <c r="HS324">
        <v>99.012299999999996</v>
      </c>
      <c r="HT324">
        <v>97.6892</v>
      </c>
    </row>
    <row r="325" spans="1:228" x14ac:dyDescent="0.2">
      <c r="A325">
        <v>310</v>
      </c>
      <c r="B325">
        <v>1678122774.5999999</v>
      </c>
      <c r="C325">
        <v>1234.099999904633</v>
      </c>
      <c r="D325" t="s">
        <v>979</v>
      </c>
      <c r="E325" t="s">
        <v>980</v>
      </c>
      <c r="F325">
        <v>4</v>
      </c>
      <c r="G325">
        <v>1678122772.5999999</v>
      </c>
      <c r="H325">
        <f t="shared" si="136"/>
        <v>1.5457171512034129E-3</v>
      </c>
      <c r="I325">
        <f t="shared" si="137"/>
        <v>1.5457171512034129</v>
      </c>
      <c r="J325">
        <f t="shared" si="138"/>
        <v>15.454036559079565</v>
      </c>
      <c r="K325">
        <f t="shared" si="139"/>
        <v>2027.517142857143</v>
      </c>
      <c r="L325">
        <f t="shared" si="140"/>
        <v>1759.4041851745171</v>
      </c>
      <c r="M325">
        <f t="shared" si="141"/>
        <v>178.33314740930737</v>
      </c>
      <c r="N325">
        <f t="shared" si="142"/>
        <v>205.50906753480055</v>
      </c>
      <c r="O325">
        <f t="shared" si="143"/>
        <v>0.11179004862649086</v>
      </c>
      <c r="P325">
        <f t="shared" si="144"/>
        <v>2.7731752416475186</v>
      </c>
      <c r="Q325">
        <f t="shared" si="145"/>
        <v>0.10934555232940529</v>
      </c>
      <c r="R325">
        <f t="shared" si="146"/>
        <v>6.8556146414735397E-2</v>
      </c>
      <c r="S325">
        <f t="shared" si="147"/>
        <v>226.11415852002614</v>
      </c>
      <c r="T325">
        <f t="shared" si="148"/>
        <v>33.171651053988086</v>
      </c>
      <c r="U325">
        <f t="shared" si="149"/>
        <v>31.902614285714289</v>
      </c>
      <c r="V325">
        <f t="shared" si="150"/>
        <v>4.7488256191837781</v>
      </c>
      <c r="W325">
        <f t="shared" si="151"/>
        <v>69.870242563330166</v>
      </c>
      <c r="X325">
        <f t="shared" si="152"/>
        <v>3.3734015538899071</v>
      </c>
      <c r="Y325">
        <f t="shared" si="153"/>
        <v>4.8280948085048747</v>
      </c>
      <c r="Z325">
        <f t="shared" si="154"/>
        <v>1.375424065293871</v>
      </c>
      <c r="AA325">
        <f t="shared" si="155"/>
        <v>-68.166126368070508</v>
      </c>
      <c r="AB325">
        <f t="shared" si="156"/>
        <v>43.743736333127217</v>
      </c>
      <c r="AC325">
        <f t="shared" si="157"/>
        <v>3.578971903033175</v>
      </c>
      <c r="AD325">
        <f t="shared" si="158"/>
        <v>205.270740388116</v>
      </c>
      <c r="AE325">
        <f t="shared" si="159"/>
        <v>26.555402818354644</v>
      </c>
      <c r="AF325">
        <f t="shared" si="160"/>
        <v>1.5479247985819953</v>
      </c>
      <c r="AG325">
        <f t="shared" si="161"/>
        <v>15.454036559079565</v>
      </c>
      <c r="AH325">
        <v>2121.2587197184189</v>
      </c>
      <c r="AI325">
        <v>2099.975575757574</v>
      </c>
      <c r="AJ325">
        <v>1.7553814151558891</v>
      </c>
      <c r="AK325">
        <v>60.783550458012961</v>
      </c>
      <c r="AL325">
        <f t="shared" si="162"/>
        <v>1.5457171512034129</v>
      </c>
      <c r="AM325">
        <v>31.899552354395109</v>
      </c>
      <c r="AN325">
        <v>33.278924242424232</v>
      </c>
      <c r="AO325">
        <v>-3.9146075882116843E-6</v>
      </c>
      <c r="AP325">
        <v>100.31295513855321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47615.457213210451</v>
      </c>
      <c r="AV325">
        <f t="shared" si="166"/>
        <v>1199.997142857143</v>
      </c>
      <c r="AW325">
        <f t="shared" si="167"/>
        <v>1025.9222707357651</v>
      </c>
      <c r="AX325">
        <f t="shared" si="168"/>
        <v>0.85493726117804503</v>
      </c>
      <c r="AY325">
        <f t="shared" si="169"/>
        <v>0.18842891407362669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1678122772.5999999</v>
      </c>
      <c r="BF325">
        <v>2027.517142857143</v>
      </c>
      <c r="BG325">
        <v>2054.9271428571428</v>
      </c>
      <c r="BH325">
        <v>33.281399999999998</v>
      </c>
      <c r="BI325">
        <v>31.900085714285719</v>
      </c>
      <c r="BJ325">
        <v>2036.537142857143</v>
      </c>
      <c r="BK325">
        <v>33.024542857142862</v>
      </c>
      <c r="BL325">
        <v>649.99300000000005</v>
      </c>
      <c r="BM325">
        <v>101.2601428571429</v>
      </c>
      <c r="BN325">
        <v>9.9822585714285719E-2</v>
      </c>
      <c r="BO325">
        <v>32.1952</v>
      </c>
      <c r="BP325">
        <v>31.902614285714289</v>
      </c>
      <c r="BQ325">
        <v>999.89999999999986</v>
      </c>
      <c r="BR325">
        <v>0</v>
      </c>
      <c r="BS325">
        <v>0</v>
      </c>
      <c r="BT325">
        <v>9020.4457142857154</v>
      </c>
      <c r="BU325">
        <v>0</v>
      </c>
      <c r="BV325">
        <v>124.8254285714286</v>
      </c>
      <c r="BW325">
        <v>-27.40954285714286</v>
      </c>
      <c r="BX325">
        <v>2097.318571428571</v>
      </c>
      <c r="BY325">
        <v>2122.6385714285711</v>
      </c>
      <c r="BZ325">
        <v>1.38131</v>
      </c>
      <c r="CA325">
        <v>2054.9271428571428</v>
      </c>
      <c r="CB325">
        <v>31.900085714285719</v>
      </c>
      <c r="CC325">
        <v>3.370078571428571</v>
      </c>
      <c r="CD325">
        <v>3.2302071428571431</v>
      </c>
      <c r="CE325">
        <v>25.97905714285714</v>
      </c>
      <c r="CF325">
        <v>25.26472857142857</v>
      </c>
      <c r="CG325">
        <v>1199.997142857143</v>
      </c>
      <c r="CH325">
        <v>0.50000599999999995</v>
      </c>
      <c r="CI325">
        <v>0.49999399999999999</v>
      </c>
      <c r="CJ325">
        <v>0</v>
      </c>
      <c r="CK325">
        <v>1391.1328571428569</v>
      </c>
      <c r="CL325">
        <v>4.9990899999999998</v>
      </c>
      <c r="CM325">
        <v>14768.17142857143</v>
      </c>
      <c r="CN325">
        <v>9557.8571428571431</v>
      </c>
      <c r="CO325">
        <v>41.704999999999998</v>
      </c>
      <c r="CP325">
        <v>43.311999999999998</v>
      </c>
      <c r="CQ325">
        <v>42.5</v>
      </c>
      <c r="CR325">
        <v>42.436999999999998</v>
      </c>
      <c r="CS325">
        <v>43</v>
      </c>
      <c r="CT325">
        <v>597.50857142857149</v>
      </c>
      <c r="CU325">
        <v>597.48857142857128</v>
      </c>
      <c r="CV325">
        <v>0</v>
      </c>
      <c r="CW325">
        <v>1678122816.4000001</v>
      </c>
      <c r="CX325">
        <v>0</v>
      </c>
      <c r="CY325">
        <v>1678116306.0999999</v>
      </c>
      <c r="CZ325" t="s">
        <v>356</v>
      </c>
      <c r="DA325">
        <v>1678116302.5999999</v>
      </c>
      <c r="DB325">
        <v>1678116306.0999999</v>
      </c>
      <c r="DC325">
        <v>12</v>
      </c>
      <c r="DD325">
        <v>3.5000000000000003E-2</v>
      </c>
      <c r="DE325">
        <v>0.05</v>
      </c>
      <c r="DF325">
        <v>-6.1040000000000001</v>
      </c>
      <c r="DG325">
        <v>0.249</v>
      </c>
      <c r="DH325">
        <v>413</v>
      </c>
      <c r="DI325">
        <v>32</v>
      </c>
      <c r="DJ325">
        <v>0.5</v>
      </c>
      <c r="DK325">
        <v>0.15</v>
      </c>
      <c r="DL325">
        <v>-27.249802439024389</v>
      </c>
      <c r="DM325">
        <v>0.1207003484321265</v>
      </c>
      <c r="DN325">
        <v>0.15678025088391051</v>
      </c>
      <c r="DO325">
        <v>0</v>
      </c>
      <c r="DP325">
        <v>1.3869626829268289</v>
      </c>
      <c r="DQ325">
        <v>-3.8891498257838553E-2</v>
      </c>
      <c r="DR325">
        <v>4.1417729350854207E-3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3.2974100000000002</v>
      </c>
      <c r="EB325">
        <v>2.6253500000000001</v>
      </c>
      <c r="EC325">
        <v>0.28703400000000001</v>
      </c>
      <c r="ED325">
        <v>0.28677599999999998</v>
      </c>
      <c r="EE325">
        <v>0.13745399999999999</v>
      </c>
      <c r="EF325">
        <v>0.13242000000000001</v>
      </c>
      <c r="EG325">
        <v>21517.5</v>
      </c>
      <c r="EH325">
        <v>21835.1</v>
      </c>
      <c r="EI325">
        <v>28091.7</v>
      </c>
      <c r="EJ325">
        <v>29478.400000000001</v>
      </c>
      <c r="EK325">
        <v>33370.6</v>
      </c>
      <c r="EL325">
        <v>35508.699999999997</v>
      </c>
      <c r="EM325">
        <v>39669.199999999997</v>
      </c>
      <c r="EN325">
        <v>42122</v>
      </c>
      <c r="EO325">
        <v>2.23787</v>
      </c>
      <c r="EP325">
        <v>2.2180800000000001</v>
      </c>
      <c r="EQ325">
        <v>0.126503</v>
      </c>
      <c r="ER325">
        <v>0</v>
      </c>
      <c r="ES325">
        <v>29.846499999999999</v>
      </c>
      <c r="ET325">
        <v>999.9</v>
      </c>
      <c r="EU325">
        <v>75</v>
      </c>
      <c r="EV325">
        <v>32.700000000000003</v>
      </c>
      <c r="EW325">
        <v>36.796999999999997</v>
      </c>
      <c r="EX325">
        <v>56.642600000000002</v>
      </c>
      <c r="EY325">
        <v>-4.3950300000000002</v>
      </c>
      <c r="EZ325">
        <v>2</v>
      </c>
      <c r="FA325">
        <v>0.38500000000000001</v>
      </c>
      <c r="FB325">
        <v>-0.334899</v>
      </c>
      <c r="FC325">
        <v>20.275400000000001</v>
      </c>
      <c r="FD325">
        <v>5.2192400000000001</v>
      </c>
      <c r="FE325">
        <v>12.005000000000001</v>
      </c>
      <c r="FF325">
        <v>4.9870999999999999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1.86222</v>
      </c>
      <c r="FN325">
        <v>1.8642799999999999</v>
      </c>
      <c r="FO325">
        <v>1.8603499999999999</v>
      </c>
      <c r="FP325">
        <v>1.8610599999999999</v>
      </c>
      <c r="FQ325">
        <v>1.8602000000000001</v>
      </c>
      <c r="FR325">
        <v>1.8619000000000001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-9.0299999999999994</v>
      </c>
      <c r="GH325">
        <v>0.25679999999999997</v>
      </c>
      <c r="GI325">
        <v>-4.4273770621571362</v>
      </c>
      <c r="GJ325">
        <v>-4.6782648166075668E-3</v>
      </c>
      <c r="GK325">
        <v>2.0645039605938809E-6</v>
      </c>
      <c r="GL325">
        <v>-4.2957140779123221E-10</v>
      </c>
      <c r="GM325">
        <v>-7.2769555290842433E-2</v>
      </c>
      <c r="GN325">
        <v>6.7050777095108757E-4</v>
      </c>
      <c r="GO325">
        <v>6.3862846072479287E-4</v>
      </c>
      <c r="GP325">
        <v>-1.0801389653900339E-5</v>
      </c>
      <c r="GQ325">
        <v>6</v>
      </c>
      <c r="GR325">
        <v>2074</v>
      </c>
      <c r="GS325">
        <v>4</v>
      </c>
      <c r="GT325">
        <v>34</v>
      </c>
      <c r="GU325">
        <v>107.9</v>
      </c>
      <c r="GV325">
        <v>107.8</v>
      </c>
      <c r="GW325">
        <v>4.8803700000000001</v>
      </c>
      <c r="GX325">
        <v>2.4560499999999998</v>
      </c>
      <c r="GY325">
        <v>2.04834</v>
      </c>
      <c r="GZ325">
        <v>2.6208499999999999</v>
      </c>
      <c r="HA325">
        <v>2.1972700000000001</v>
      </c>
      <c r="HB325">
        <v>2.32056</v>
      </c>
      <c r="HC325">
        <v>37.843699999999998</v>
      </c>
      <c r="HD325">
        <v>14.1671</v>
      </c>
      <c r="HE325">
        <v>18</v>
      </c>
      <c r="HF325">
        <v>707.03200000000004</v>
      </c>
      <c r="HG325">
        <v>770.39300000000003</v>
      </c>
      <c r="HH325">
        <v>30.9998</v>
      </c>
      <c r="HI325">
        <v>32.305100000000003</v>
      </c>
      <c r="HJ325">
        <v>30.0001</v>
      </c>
      <c r="HK325">
        <v>32.278399999999998</v>
      </c>
      <c r="HL325">
        <v>32.2956</v>
      </c>
      <c r="HM325">
        <v>97.568100000000001</v>
      </c>
      <c r="HN325">
        <v>17.2256</v>
      </c>
      <c r="HO325">
        <v>100</v>
      </c>
      <c r="HP325">
        <v>31</v>
      </c>
      <c r="HQ325">
        <v>2067.34</v>
      </c>
      <c r="HR325">
        <v>31.986799999999999</v>
      </c>
      <c r="HS325">
        <v>99.011499999999998</v>
      </c>
      <c r="HT325">
        <v>97.689599999999999</v>
      </c>
    </row>
    <row r="326" spans="1:228" x14ac:dyDescent="0.2">
      <c r="A326">
        <v>311</v>
      </c>
      <c r="B326">
        <v>1678122778.5999999</v>
      </c>
      <c r="C326">
        <v>1238.099999904633</v>
      </c>
      <c r="D326" t="s">
        <v>981</v>
      </c>
      <c r="E326" t="s">
        <v>982</v>
      </c>
      <c r="F326">
        <v>4</v>
      </c>
      <c r="G326">
        <v>1678122776.2874999</v>
      </c>
      <c r="H326">
        <f t="shared" si="136"/>
        <v>1.5385165012106261E-3</v>
      </c>
      <c r="I326">
        <f t="shared" si="137"/>
        <v>1.5385165012106261</v>
      </c>
      <c r="J326">
        <f t="shared" si="138"/>
        <v>15.815676349497567</v>
      </c>
      <c r="K326">
        <f t="shared" si="139"/>
        <v>2033.8287499999999</v>
      </c>
      <c r="L326">
        <f t="shared" si="140"/>
        <v>1759.2465815338633</v>
      </c>
      <c r="M326">
        <f t="shared" si="141"/>
        <v>178.31749783107125</v>
      </c>
      <c r="N326">
        <f t="shared" si="142"/>
        <v>206.14918768276971</v>
      </c>
      <c r="O326">
        <f t="shared" si="143"/>
        <v>0.1112475735105812</v>
      </c>
      <c r="P326">
        <f t="shared" si="144"/>
        <v>2.7643018275481031</v>
      </c>
      <c r="Q326">
        <f t="shared" si="145"/>
        <v>0.10881887834130177</v>
      </c>
      <c r="R326">
        <f t="shared" si="146"/>
        <v>6.8225591443523748E-2</v>
      </c>
      <c r="S326">
        <f t="shared" si="147"/>
        <v>226.11389923442132</v>
      </c>
      <c r="T326">
        <f t="shared" si="148"/>
        <v>33.175153224057915</v>
      </c>
      <c r="U326">
        <f t="shared" si="149"/>
        <v>31.901800000000001</v>
      </c>
      <c r="V326">
        <f t="shared" si="150"/>
        <v>4.7486065985293129</v>
      </c>
      <c r="W326">
        <f t="shared" si="151"/>
        <v>69.866407805624846</v>
      </c>
      <c r="X326">
        <f t="shared" si="152"/>
        <v>3.3729566518617378</v>
      </c>
      <c r="Y326">
        <f t="shared" si="153"/>
        <v>4.8277230185436641</v>
      </c>
      <c r="Z326">
        <f t="shared" si="154"/>
        <v>1.3756499466675751</v>
      </c>
      <c r="AA326">
        <f t="shared" si="155"/>
        <v>-67.848577703388614</v>
      </c>
      <c r="AB326">
        <f t="shared" si="156"/>
        <v>43.522068306022462</v>
      </c>
      <c r="AC326">
        <f t="shared" si="157"/>
        <v>3.5722277873032522</v>
      </c>
      <c r="AD326">
        <f t="shared" si="158"/>
        <v>205.35961762435841</v>
      </c>
      <c r="AE326">
        <f t="shared" si="159"/>
        <v>26.69339963082323</v>
      </c>
      <c r="AF326">
        <f t="shared" si="160"/>
        <v>1.5404098958573884</v>
      </c>
      <c r="AG326">
        <f t="shared" si="161"/>
        <v>15.815676349497567</v>
      </c>
      <c r="AH326">
        <v>2128.6345939601051</v>
      </c>
      <c r="AI326">
        <v>2107.004727272727</v>
      </c>
      <c r="AJ326">
        <v>1.756094930306983</v>
      </c>
      <c r="AK326">
        <v>60.783550458012961</v>
      </c>
      <c r="AL326">
        <f t="shared" si="162"/>
        <v>1.5385165012106261</v>
      </c>
      <c r="AM326">
        <v>31.902381732760411</v>
      </c>
      <c r="AN326">
        <v>33.2753703030303</v>
      </c>
      <c r="AO326">
        <v>-1.841740354732879E-5</v>
      </c>
      <c r="AP326">
        <v>100.31295513855321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47370.78678323076</v>
      </c>
      <c r="AV326">
        <f t="shared" si="166"/>
        <v>1199.9949999999999</v>
      </c>
      <c r="AW326">
        <f t="shared" si="167"/>
        <v>1025.9205135929642</v>
      </c>
      <c r="AX326">
        <f t="shared" si="168"/>
        <v>0.85493732356631846</v>
      </c>
      <c r="AY326">
        <f t="shared" si="169"/>
        <v>0.18842903448299481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1678122776.2874999</v>
      </c>
      <c r="BF326">
        <v>2033.8287499999999</v>
      </c>
      <c r="BG326">
        <v>2061.36</v>
      </c>
      <c r="BH326">
        <v>33.276949999999999</v>
      </c>
      <c r="BI326">
        <v>31.9023875</v>
      </c>
      <c r="BJ326">
        <v>2042.8612499999999</v>
      </c>
      <c r="BK326">
        <v>33.020150000000001</v>
      </c>
      <c r="BL326">
        <v>650.01762499999995</v>
      </c>
      <c r="BM326">
        <v>101.26</v>
      </c>
      <c r="BN326">
        <v>0.10015025</v>
      </c>
      <c r="BO326">
        <v>32.193837500000001</v>
      </c>
      <c r="BP326">
        <v>31.901800000000001</v>
      </c>
      <c r="BQ326">
        <v>999.9</v>
      </c>
      <c r="BR326">
        <v>0</v>
      </c>
      <c r="BS326">
        <v>0</v>
      </c>
      <c r="BT326">
        <v>8973.3587499999994</v>
      </c>
      <c r="BU326">
        <v>0</v>
      </c>
      <c r="BV326">
        <v>124.20225000000001</v>
      </c>
      <c r="BW326">
        <v>-27.5303875</v>
      </c>
      <c r="BX326">
        <v>2103.84</v>
      </c>
      <c r="BY326">
        <v>2129.2887500000002</v>
      </c>
      <c r="BZ326">
        <v>1.3745687499999999</v>
      </c>
      <c r="CA326">
        <v>2061.36</v>
      </c>
      <c r="CB326">
        <v>31.9023875</v>
      </c>
      <c r="CC326">
        <v>3.3696187499999999</v>
      </c>
      <c r="CD326">
        <v>3.2304325</v>
      </c>
      <c r="CE326">
        <v>25.976749999999999</v>
      </c>
      <c r="CF326">
        <v>25.265875000000001</v>
      </c>
      <c r="CG326">
        <v>1199.9949999999999</v>
      </c>
      <c r="CH326">
        <v>0.50000599999999995</v>
      </c>
      <c r="CI326">
        <v>0.49999399999999999</v>
      </c>
      <c r="CJ326">
        <v>0</v>
      </c>
      <c r="CK326">
        <v>1390.5825</v>
      </c>
      <c r="CL326">
        <v>4.9990899999999998</v>
      </c>
      <c r="CM326">
        <v>14759.95</v>
      </c>
      <c r="CN326">
        <v>9557.8412499999995</v>
      </c>
      <c r="CO326">
        <v>41.694875000000003</v>
      </c>
      <c r="CP326">
        <v>43.311999999999998</v>
      </c>
      <c r="CQ326">
        <v>42.5</v>
      </c>
      <c r="CR326">
        <v>42.436999999999998</v>
      </c>
      <c r="CS326">
        <v>43</v>
      </c>
      <c r="CT326">
        <v>597.505</v>
      </c>
      <c r="CU326">
        <v>597.49</v>
      </c>
      <c r="CV326">
        <v>0</v>
      </c>
      <c r="CW326">
        <v>1678122820.5999999</v>
      </c>
      <c r="CX326">
        <v>0</v>
      </c>
      <c r="CY326">
        <v>1678116306.0999999</v>
      </c>
      <c r="CZ326" t="s">
        <v>356</v>
      </c>
      <c r="DA326">
        <v>1678116302.5999999</v>
      </c>
      <c r="DB326">
        <v>1678116306.0999999</v>
      </c>
      <c r="DC326">
        <v>12</v>
      </c>
      <c r="DD326">
        <v>3.5000000000000003E-2</v>
      </c>
      <c r="DE326">
        <v>0.05</v>
      </c>
      <c r="DF326">
        <v>-6.1040000000000001</v>
      </c>
      <c r="DG326">
        <v>0.249</v>
      </c>
      <c r="DH326">
        <v>413</v>
      </c>
      <c r="DI326">
        <v>32</v>
      </c>
      <c r="DJ326">
        <v>0.5</v>
      </c>
      <c r="DK326">
        <v>0.15</v>
      </c>
      <c r="DL326">
        <v>-27.319024390243911</v>
      </c>
      <c r="DM326">
        <v>-0.51435470383276316</v>
      </c>
      <c r="DN326">
        <v>0.19622263584956279</v>
      </c>
      <c r="DO326">
        <v>0</v>
      </c>
      <c r="DP326">
        <v>1.383444390243902</v>
      </c>
      <c r="DQ326">
        <v>-4.6319999999996399E-2</v>
      </c>
      <c r="DR326">
        <v>4.9724887270251872E-3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3.2974899999999998</v>
      </c>
      <c r="EB326">
        <v>2.62513</v>
      </c>
      <c r="EC326">
        <v>0.28756799999999999</v>
      </c>
      <c r="ED326">
        <v>0.28728100000000001</v>
      </c>
      <c r="EE326">
        <v>0.13743900000000001</v>
      </c>
      <c r="EF326">
        <v>0.13242200000000001</v>
      </c>
      <c r="EG326">
        <v>21501.3</v>
      </c>
      <c r="EH326">
        <v>21819.200000000001</v>
      </c>
      <c r="EI326">
        <v>28091.599999999999</v>
      </c>
      <c r="EJ326">
        <v>29478</v>
      </c>
      <c r="EK326">
        <v>33371</v>
      </c>
      <c r="EL326">
        <v>35508.300000000003</v>
      </c>
      <c r="EM326">
        <v>39669</v>
      </c>
      <c r="EN326">
        <v>42121.7</v>
      </c>
      <c r="EO326">
        <v>2.23813</v>
      </c>
      <c r="EP326">
        <v>2.2182300000000001</v>
      </c>
      <c r="EQ326">
        <v>0.12634699999999999</v>
      </c>
      <c r="ER326">
        <v>0</v>
      </c>
      <c r="ES326">
        <v>29.8491</v>
      </c>
      <c r="ET326">
        <v>999.9</v>
      </c>
      <c r="EU326">
        <v>75</v>
      </c>
      <c r="EV326">
        <v>32.700000000000003</v>
      </c>
      <c r="EW326">
        <v>36.792700000000004</v>
      </c>
      <c r="EX326">
        <v>56.882599999999996</v>
      </c>
      <c r="EY326">
        <v>-4.3469499999999996</v>
      </c>
      <c r="EZ326">
        <v>2</v>
      </c>
      <c r="FA326">
        <v>0.38497199999999998</v>
      </c>
      <c r="FB326">
        <v>-0.33720299999999997</v>
      </c>
      <c r="FC326">
        <v>20.275400000000001</v>
      </c>
      <c r="FD326">
        <v>5.2189399999999999</v>
      </c>
      <c r="FE326">
        <v>12.0061</v>
      </c>
      <c r="FF326">
        <v>4.9874000000000001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1.86226</v>
      </c>
      <c r="FN326">
        <v>1.8643000000000001</v>
      </c>
      <c r="FO326">
        <v>1.8603499999999999</v>
      </c>
      <c r="FP326">
        <v>1.86107</v>
      </c>
      <c r="FQ326">
        <v>1.8602000000000001</v>
      </c>
      <c r="FR326">
        <v>1.86189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-9.0399999999999991</v>
      </c>
      <c r="GH326">
        <v>0.25679999999999997</v>
      </c>
      <c r="GI326">
        <v>-4.4273770621571362</v>
      </c>
      <c r="GJ326">
        <v>-4.6782648166075668E-3</v>
      </c>
      <c r="GK326">
        <v>2.0645039605938809E-6</v>
      </c>
      <c r="GL326">
        <v>-4.2957140779123221E-10</v>
      </c>
      <c r="GM326">
        <v>-7.2769555290842433E-2</v>
      </c>
      <c r="GN326">
        <v>6.7050777095108757E-4</v>
      </c>
      <c r="GO326">
        <v>6.3862846072479287E-4</v>
      </c>
      <c r="GP326">
        <v>-1.0801389653900339E-5</v>
      </c>
      <c r="GQ326">
        <v>6</v>
      </c>
      <c r="GR326">
        <v>2074</v>
      </c>
      <c r="GS326">
        <v>4</v>
      </c>
      <c r="GT326">
        <v>34</v>
      </c>
      <c r="GU326">
        <v>107.9</v>
      </c>
      <c r="GV326">
        <v>107.9</v>
      </c>
      <c r="GW326">
        <v>4.8925799999999997</v>
      </c>
      <c r="GX326">
        <v>2.4609399999999999</v>
      </c>
      <c r="GY326">
        <v>2.04834</v>
      </c>
      <c r="GZ326">
        <v>2.6196299999999999</v>
      </c>
      <c r="HA326">
        <v>2.1972700000000001</v>
      </c>
      <c r="HB326">
        <v>2.2973599999999998</v>
      </c>
      <c r="HC326">
        <v>37.843699999999998</v>
      </c>
      <c r="HD326">
        <v>14.158300000000001</v>
      </c>
      <c r="HE326">
        <v>18</v>
      </c>
      <c r="HF326">
        <v>707.24099999999999</v>
      </c>
      <c r="HG326">
        <v>770.55</v>
      </c>
      <c r="HH326">
        <v>30.999600000000001</v>
      </c>
      <c r="HI326">
        <v>32.303600000000003</v>
      </c>
      <c r="HJ326">
        <v>30.0001</v>
      </c>
      <c r="HK326">
        <v>32.278399999999998</v>
      </c>
      <c r="HL326">
        <v>32.296300000000002</v>
      </c>
      <c r="HM326">
        <v>97.799199999999999</v>
      </c>
      <c r="HN326">
        <v>16.9358</v>
      </c>
      <c r="HO326">
        <v>100</v>
      </c>
      <c r="HP326">
        <v>31</v>
      </c>
      <c r="HQ326">
        <v>2074.0100000000002</v>
      </c>
      <c r="HR326">
        <v>32.004899999999999</v>
      </c>
      <c r="HS326">
        <v>99.011099999999999</v>
      </c>
      <c r="HT326">
        <v>97.688599999999994</v>
      </c>
    </row>
    <row r="327" spans="1:228" x14ac:dyDescent="0.2">
      <c r="A327">
        <v>312</v>
      </c>
      <c r="B327">
        <v>1678122782.0999999</v>
      </c>
      <c r="C327">
        <v>1241.599999904633</v>
      </c>
      <c r="D327" t="s">
        <v>983</v>
      </c>
      <c r="E327" t="s">
        <v>984</v>
      </c>
      <c r="F327">
        <v>4</v>
      </c>
      <c r="G327">
        <v>1678122779.7249999</v>
      </c>
      <c r="H327">
        <f t="shared" si="136"/>
        <v>1.5331264278008606E-3</v>
      </c>
      <c r="I327">
        <f t="shared" si="137"/>
        <v>1.5331264278008605</v>
      </c>
      <c r="J327">
        <f t="shared" si="138"/>
        <v>15.753163957115072</v>
      </c>
      <c r="K327">
        <f t="shared" si="139"/>
        <v>2039.5662500000001</v>
      </c>
      <c r="L327">
        <f t="shared" si="140"/>
        <v>1764.7232749752891</v>
      </c>
      <c r="M327">
        <f t="shared" si="141"/>
        <v>178.87334402892787</v>
      </c>
      <c r="N327">
        <f t="shared" si="142"/>
        <v>206.73158261096142</v>
      </c>
      <c r="O327">
        <f t="shared" si="143"/>
        <v>0.110755362274818</v>
      </c>
      <c r="P327">
        <f t="shared" si="144"/>
        <v>2.7602216094834344</v>
      </c>
      <c r="Q327">
        <f t="shared" si="145"/>
        <v>0.10834438501212937</v>
      </c>
      <c r="R327">
        <f t="shared" si="146"/>
        <v>6.7927486086589439E-2</v>
      </c>
      <c r="S327">
        <f t="shared" si="147"/>
        <v>226.11600216154545</v>
      </c>
      <c r="T327">
        <f t="shared" si="148"/>
        <v>33.176608438888096</v>
      </c>
      <c r="U327">
        <f t="shared" si="149"/>
        <v>31.905137499999999</v>
      </c>
      <c r="V327">
        <f t="shared" si="150"/>
        <v>4.7495043508773005</v>
      </c>
      <c r="W327">
        <f t="shared" si="151"/>
        <v>69.865875352428631</v>
      </c>
      <c r="X327">
        <f t="shared" si="152"/>
        <v>3.3726688267701843</v>
      </c>
      <c r="Y327">
        <f t="shared" si="153"/>
        <v>4.8273478429307994</v>
      </c>
      <c r="Z327">
        <f t="shared" si="154"/>
        <v>1.3768355241071162</v>
      </c>
      <c r="AA327">
        <f t="shared" si="155"/>
        <v>-67.610875466017959</v>
      </c>
      <c r="AB327">
        <f t="shared" si="156"/>
        <v>42.756565293713436</v>
      </c>
      <c r="AC327">
        <f t="shared" si="157"/>
        <v>3.514617972982681</v>
      </c>
      <c r="AD327">
        <f t="shared" si="158"/>
        <v>204.77630996222359</v>
      </c>
      <c r="AE327">
        <f t="shared" si="159"/>
        <v>26.456843752279752</v>
      </c>
      <c r="AF327">
        <f t="shared" si="160"/>
        <v>1.5322335104398093</v>
      </c>
      <c r="AG327">
        <f t="shared" si="161"/>
        <v>15.753163957115072</v>
      </c>
      <c r="AH327">
        <v>2134.335597632009</v>
      </c>
      <c r="AI327">
        <v>2112.962727272728</v>
      </c>
      <c r="AJ327">
        <v>1.70328030285625</v>
      </c>
      <c r="AK327">
        <v>60.783550458012961</v>
      </c>
      <c r="AL327">
        <f t="shared" si="162"/>
        <v>1.5331264278008605</v>
      </c>
      <c r="AM327">
        <v>31.905039321572161</v>
      </c>
      <c r="AN327">
        <v>33.273156969696949</v>
      </c>
      <c r="AO327">
        <v>-1.3358038234498429E-5</v>
      </c>
      <c r="AP327">
        <v>100.31295513855321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47258.535803552993</v>
      </c>
      <c r="AV327">
        <f t="shared" si="166"/>
        <v>1200.0050000000001</v>
      </c>
      <c r="AW327">
        <f t="shared" si="167"/>
        <v>1025.9291762495054</v>
      </c>
      <c r="AX327">
        <f t="shared" si="168"/>
        <v>0.8549374179686795</v>
      </c>
      <c r="AY327">
        <f t="shared" si="169"/>
        <v>0.1884292166795517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1678122779.7249999</v>
      </c>
      <c r="BF327">
        <v>2039.5662500000001</v>
      </c>
      <c r="BG327">
        <v>2066.8712500000001</v>
      </c>
      <c r="BH327">
        <v>33.273975</v>
      </c>
      <c r="BI327">
        <v>31.906737499999998</v>
      </c>
      <c r="BJ327">
        <v>2048.6075000000001</v>
      </c>
      <c r="BK327">
        <v>33.017175000000002</v>
      </c>
      <c r="BL327">
        <v>650.03337499999998</v>
      </c>
      <c r="BM327">
        <v>101.260375</v>
      </c>
      <c r="BN327">
        <v>0.100187625</v>
      </c>
      <c r="BO327">
        <v>32.192462499999998</v>
      </c>
      <c r="BP327">
        <v>31.905137499999999</v>
      </c>
      <c r="BQ327">
        <v>999.9</v>
      </c>
      <c r="BR327">
        <v>0</v>
      </c>
      <c r="BS327">
        <v>0</v>
      </c>
      <c r="BT327">
        <v>8951.7162500000013</v>
      </c>
      <c r="BU327">
        <v>0</v>
      </c>
      <c r="BV327">
        <v>123.7985</v>
      </c>
      <c r="BW327">
        <v>-27.304400000000001</v>
      </c>
      <c r="BX327">
        <v>2109.7674999999999</v>
      </c>
      <c r="BY327">
        <v>2134.98875</v>
      </c>
      <c r="BZ327">
        <v>1.36722875</v>
      </c>
      <c r="CA327">
        <v>2066.8712500000001</v>
      </c>
      <c r="CB327">
        <v>31.906737499999998</v>
      </c>
      <c r="CC327">
        <v>3.3693325000000001</v>
      </c>
      <c r="CD327">
        <v>3.2308887500000001</v>
      </c>
      <c r="CE327">
        <v>25.975312500000001</v>
      </c>
      <c r="CF327">
        <v>25.268262499999999</v>
      </c>
      <c r="CG327">
        <v>1200.0050000000001</v>
      </c>
      <c r="CH327">
        <v>0.50000249999999991</v>
      </c>
      <c r="CI327">
        <v>0.49999749999999998</v>
      </c>
      <c r="CJ327">
        <v>0</v>
      </c>
      <c r="CK327">
        <v>1390.0137500000001</v>
      </c>
      <c r="CL327">
        <v>4.9990899999999998</v>
      </c>
      <c r="CM327">
        <v>14752.3125</v>
      </c>
      <c r="CN327">
        <v>9557.9174999999996</v>
      </c>
      <c r="CO327">
        <v>41.686999999999998</v>
      </c>
      <c r="CP327">
        <v>43.311999999999998</v>
      </c>
      <c r="CQ327">
        <v>42.5</v>
      </c>
      <c r="CR327">
        <v>42.436999999999998</v>
      </c>
      <c r="CS327">
        <v>43</v>
      </c>
      <c r="CT327">
        <v>597.50749999999994</v>
      </c>
      <c r="CU327">
        <v>597.5</v>
      </c>
      <c r="CV327">
        <v>0</v>
      </c>
      <c r="CW327">
        <v>1678122824.2</v>
      </c>
      <c r="CX327">
        <v>0</v>
      </c>
      <c r="CY327">
        <v>1678116306.0999999</v>
      </c>
      <c r="CZ327" t="s">
        <v>356</v>
      </c>
      <c r="DA327">
        <v>1678116302.5999999</v>
      </c>
      <c r="DB327">
        <v>1678116306.0999999</v>
      </c>
      <c r="DC327">
        <v>12</v>
      </c>
      <c r="DD327">
        <v>3.5000000000000003E-2</v>
      </c>
      <c r="DE327">
        <v>0.05</v>
      </c>
      <c r="DF327">
        <v>-6.1040000000000001</v>
      </c>
      <c r="DG327">
        <v>0.249</v>
      </c>
      <c r="DH327">
        <v>413</v>
      </c>
      <c r="DI327">
        <v>32</v>
      </c>
      <c r="DJ327">
        <v>0.5</v>
      </c>
      <c r="DK327">
        <v>0.15</v>
      </c>
      <c r="DL327">
        <v>-27.286517499999999</v>
      </c>
      <c r="DM327">
        <v>-1.0428506566603171</v>
      </c>
      <c r="DN327">
        <v>0.18609410641863419</v>
      </c>
      <c r="DO327">
        <v>0</v>
      </c>
      <c r="DP327">
        <v>1.3798305</v>
      </c>
      <c r="DQ327">
        <v>-7.1291031894934617E-2</v>
      </c>
      <c r="DR327">
        <v>7.183340779191816E-3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3.29752</v>
      </c>
      <c r="EB327">
        <v>2.6250900000000001</v>
      </c>
      <c r="EC327">
        <v>0.28803000000000001</v>
      </c>
      <c r="ED327">
        <v>0.28773599999999999</v>
      </c>
      <c r="EE327">
        <v>0.137438</v>
      </c>
      <c r="EF327">
        <v>0.132461</v>
      </c>
      <c r="EG327">
        <v>21487.599999999999</v>
      </c>
      <c r="EH327">
        <v>21805.200000000001</v>
      </c>
      <c r="EI327">
        <v>28092</v>
      </c>
      <c r="EJ327">
        <v>29478</v>
      </c>
      <c r="EK327">
        <v>33371.4</v>
      </c>
      <c r="EL327">
        <v>35506.9</v>
      </c>
      <c r="EM327">
        <v>39669.300000000003</v>
      </c>
      <c r="EN327">
        <v>42121.8</v>
      </c>
      <c r="EO327">
        <v>2.2381500000000001</v>
      </c>
      <c r="EP327">
        <v>2.2179500000000001</v>
      </c>
      <c r="EQ327">
        <v>0.126388</v>
      </c>
      <c r="ER327">
        <v>0</v>
      </c>
      <c r="ES327">
        <v>29.852599999999999</v>
      </c>
      <c r="ET327">
        <v>999.9</v>
      </c>
      <c r="EU327">
        <v>75</v>
      </c>
      <c r="EV327">
        <v>32.700000000000003</v>
      </c>
      <c r="EW327">
        <v>36.792900000000003</v>
      </c>
      <c r="EX327">
        <v>56.942599999999999</v>
      </c>
      <c r="EY327">
        <v>-4.3109000000000002</v>
      </c>
      <c r="EZ327">
        <v>2</v>
      </c>
      <c r="FA327">
        <v>0.38496200000000003</v>
      </c>
      <c r="FB327">
        <v>-0.33897300000000002</v>
      </c>
      <c r="FC327">
        <v>20.275300000000001</v>
      </c>
      <c r="FD327">
        <v>5.2186399999999997</v>
      </c>
      <c r="FE327">
        <v>12.004899999999999</v>
      </c>
      <c r="FF327">
        <v>4.9870999999999999</v>
      </c>
      <c r="FG327">
        <v>3.2845800000000001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1.86225</v>
      </c>
      <c r="FN327">
        <v>1.8643099999999999</v>
      </c>
      <c r="FO327">
        <v>1.8603499999999999</v>
      </c>
      <c r="FP327">
        <v>1.8610800000000001</v>
      </c>
      <c r="FQ327">
        <v>1.8602000000000001</v>
      </c>
      <c r="FR327">
        <v>1.86188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-9.0500000000000007</v>
      </c>
      <c r="GH327">
        <v>0.25679999999999997</v>
      </c>
      <c r="GI327">
        <v>-4.4273770621571362</v>
      </c>
      <c r="GJ327">
        <v>-4.6782648166075668E-3</v>
      </c>
      <c r="GK327">
        <v>2.0645039605938809E-6</v>
      </c>
      <c r="GL327">
        <v>-4.2957140779123221E-10</v>
      </c>
      <c r="GM327">
        <v>-7.2769555290842433E-2</v>
      </c>
      <c r="GN327">
        <v>6.7050777095108757E-4</v>
      </c>
      <c r="GO327">
        <v>6.3862846072479287E-4</v>
      </c>
      <c r="GP327">
        <v>-1.0801389653900339E-5</v>
      </c>
      <c r="GQ327">
        <v>6</v>
      </c>
      <c r="GR327">
        <v>2074</v>
      </c>
      <c r="GS327">
        <v>4</v>
      </c>
      <c r="GT327">
        <v>34</v>
      </c>
      <c r="GU327">
        <v>108</v>
      </c>
      <c r="GV327">
        <v>107.9</v>
      </c>
      <c r="GW327">
        <v>4.9035599999999997</v>
      </c>
      <c r="GX327">
        <v>2.4584999999999999</v>
      </c>
      <c r="GY327">
        <v>2.04834</v>
      </c>
      <c r="GZ327">
        <v>2.6196299999999999</v>
      </c>
      <c r="HA327">
        <v>2.1972700000000001</v>
      </c>
      <c r="HB327">
        <v>2.3107899999999999</v>
      </c>
      <c r="HC327">
        <v>37.843699999999998</v>
      </c>
      <c r="HD327">
        <v>14.158300000000001</v>
      </c>
      <c r="HE327">
        <v>18</v>
      </c>
      <c r="HF327">
        <v>707.26199999999994</v>
      </c>
      <c r="HG327">
        <v>770.26599999999996</v>
      </c>
      <c r="HH327">
        <v>30.999500000000001</v>
      </c>
      <c r="HI327">
        <v>32.302300000000002</v>
      </c>
      <c r="HJ327">
        <v>30.0001</v>
      </c>
      <c r="HK327">
        <v>32.278399999999998</v>
      </c>
      <c r="HL327">
        <v>32.295200000000001</v>
      </c>
      <c r="HM327">
        <v>98.019599999999997</v>
      </c>
      <c r="HN327">
        <v>16.9358</v>
      </c>
      <c r="HO327">
        <v>100</v>
      </c>
      <c r="HP327">
        <v>31</v>
      </c>
      <c r="HQ327">
        <v>2080.69</v>
      </c>
      <c r="HR327">
        <v>32.0197</v>
      </c>
      <c r="HS327">
        <v>99.012100000000004</v>
      </c>
      <c r="HT327">
        <v>97.688800000000001</v>
      </c>
    </row>
    <row r="328" spans="1:228" x14ac:dyDescent="0.2">
      <c r="A328">
        <v>313</v>
      </c>
      <c r="B328">
        <v>1678122786.0999999</v>
      </c>
      <c r="C328">
        <v>1245.599999904633</v>
      </c>
      <c r="D328" t="s">
        <v>985</v>
      </c>
      <c r="E328" t="s">
        <v>986</v>
      </c>
      <c r="F328">
        <v>4</v>
      </c>
      <c r="G328">
        <v>1678122784.0999999</v>
      </c>
      <c r="H328">
        <f t="shared" si="136"/>
        <v>1.517000170968045E-3</v>
      </c>
      <c r="I328">
        <f t="shared" si="137"/>
        <v>1.517000170968045</v>
      </c>
      <c r="J328">
        <f t="shared" si="138"/>
        <v>15.795597131640642</v>
      </c>
      <c r="K328">
        <f t="shared" si="139"/>
        <v>2046.951428571429</v>
      </c>
      <c r="L328">
        <f t="shared" si="140"/>
        <v>1768.9990767938618</v>
      </c>
      <c r="M328">
        <f t="shared" si="141"/>
        <v>179.30672617132882</v>
      </c>
      <c r="N328">
        <f t="shared" si="142"/>
        <v>207.48013048942772</v>
      </c>
      <c r="O328">
        <f t="shared" si="143"/>
        <v>0.10960973073718633</v>
      </c>
      <c r="P328">
        <f t="shared" si="144"/>
        <v>2.768865035293806</v>
      </c>
      <c r="Q328">
        <f t="shared" si="145"/>
        <v>0.10725500224883328</v>
      </c>
      <c r="R328">
        <f t="shared" si="146"/>
        <v>6.7241726132685323E-2</v>
      </c>
      <c r="S328">
        <f t="shared" si="147"/>
        <v>226.11432394872298</v>
      </c>
      <c r="T328">
        <f t="shared" si="148"/>
        <v>33.17939831107185</v>
      </c>
      <c r="U328">
        <f t="shared" si="149"/>
        <v>31.90297142857143</v>
      </c>
      <c r="V328">
        <f t="shared" si="150"/>
        <v>4.7489216836488692</v>
      </c>
      <c r="W328">
        <f t="shared" si="151"/>
        <v>69.862205004600924</v>
      </c>
      <c r="X328">
        <f t="shared" si="152"/>
        <v>3.3727275408757982</v>
      </c>
      <c r="Y328">
        <f t="shared" si="153"/>
        <v>4.8276854998402641</v>
      </c>
      <c r="Z328">
        <f t="shared" si="154"/>
        <v>1.3761941427730711</v>
      </c>
      <c r="AA328">
        <f t="shared" si="155"/>
        <v>-66.89970753969078</v>
      </c>
      <c r="AB328">
        <f t="shared" si="156"/>
        <v>43.398522554727514</v>
      </c>
      <c r="AC328">
        <f t="shared" si="157"/>
        <v>3.5562349334676138</v>
      </c>
      <c r="AD328">
        <f t="shared" si="158"/>
        <v>206.16937389722733</v>
      </c>
      <c r="AE328">
        <f t="shared" si="159"/>
        <v>26.729360634816597</v>
      </c>
      <c r="AF328">
        <f t="shared" si="160"/>
        <v>1.5155812512486333</v>
      </c>
      <c r="AG328">
        <f t="shared" si="161"/>
        <v>15.795597131640642</v>
      </c>
      <c r="AH328">
        <v>2141.5626970088292</v>
      </c>
      <c r="AI328">
        <v>2119.9995757575762</v>
      </c>
      <c r="AJ328">
        <v>1.7430378800047941</v>
      </c>
      <c r="AK328">
        <v>60.783550458012961</v>
      </c>
      <c r="AL328">
        <f t="shared" si="162"/>
        <v>1.517000170968045</v>
      </c>
      <c r="AM328">
        <v>31.922306173839392</v>
      </c>
      <c r="AN328">
        <v>33.275959999999991</v>
      </c>
      <c r="AO328">
        <v>1.0973551590208291E-5</v>
      </c>
      <c r="AP328">
        <v>100.31295513855321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47496.694297752329</v>
      </c>
      <c r="AV328">
        <f t="shared" si="166"/>
        <v>1199.997142857143</v>
      </c>
      <c r="AW328">
        <f t="shared" si="167"/>
        <v>1025.9223564501156</v>
      </c>
      <c r="AX328">
        <f t="shared" si="168"/>
        <v>0.85493733260684057</v>
      </c>
      <c r="AY328">
        <f t="shared" si="169"/>
        <v>0.1884290519312023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1678122784.0999999</v>
      </c>
      <c r="BF328">
        <v>2046.951428571429</v>
      </c>
      <c r="BG328">
        <v>2074.488571428571</v>
      </c>
      <c r="BH328">
        <v>33.274557142857141</v>
      </c>
      <c r="BI328">
        <v>31.9221</v>
      </c>
      <c r="BJ328">
        <v>2056.0014285714292</v>
      </c>
      <c r="BK328">
        <v>33.017771428571429</v>
      </c>
      <c r="BL328">
        <v>649.99514285714292</v>
      </c>
      <c r="BM328">
        <v>101.2607142857143</v>
      </c>
      <c r="BN328">
        <v>9.9839557142857152E-2</v>
      </c>
      <c r="BO328">
        <v>32.1937</v>
      </c>
      <c r="BP328">
        <v>31.90297142857143</v>
      </c>
      <c r="BQ328">
        <v>999.89999999999986</v>
      </c>
      <c r="BR328">
        <v>0</v>
      </c>
      <c r="BS328">
        <v>0</v>
      </c>
      <c r="BT328">
        <v>8997.4985714285722</v>
      </c>
      <c r="BU328">
        <v>0</v>
      </c>
      <c r="BV328">
        <v>123.2862857142857</v>
      </c>
      <c r="BW328">
        <v>-27.537214285714288</v>
      </c>
      <c r="BX328">
        <v>2117.4071428571428</v>
      </c>
      <c r="BY328">
        <v>2142.8928571428569</v>
      </c>
      <c r="BZ328">
        <v>1.352471428571429</v>
      </c>
      <c r="CA328">
        <v>2074.488571428571</v>
      </c>
      <c r="CB328">
        <v>31.9221</v>
      </c>
      <c r="CC328">
        <v>3.3694099999999998</v>
      </c>
      <c r="CD328">
        <v>3.2324571428571431</v>
      </c>
      <c r="CE328">
        <v>25.97568571428571</v>
      </c>
      <c r="CF328">
        <v>25.276414285714289</v>
      </c>
      <c r="CG328">
        <v>1199.997142857143</v>
      </c>
      <c r="CH328">
        <v>0.50000599999999995</v>
      </c>
      <c r="CI328">
        <v>0.49999399999999999</v>
      </c>
      <c r="CJ328">
        <v>0</v>
      </c>
      <c r="CK328">
        <v>1389.3214285714289</v>
      </c>
      <c r="CL328">
        <v>4.9990899999999998</v>
      </c>
      <c r="CM328">
        <v>14742.1</v>
      </c>
      <c r="CN328">
        <v>9557.8742857142843</v>
      </c>
      <c r="CO328">
        <v>41.686999999999998</v>
      </c>
      <c r="CP328">
        <v>43.311999999999998</v>
      </c>
      <c r="CQ328">
        <v>42.5</v>
      </c>
      <c r="CR328">
        <v>42.436999999999998</v>
      </c>
      <c r="CS328">
        <v>43</v>
      </c>
      <c r="CT328">
        <v>597.50571428571425</v>
      </c>
      <c r="CU328">
        <v>597.49142857142851</v>
      </c>
      <c r="CV328">
        <v>0</v>
      </c>
      <c r="CW328">
        <v>1678122827.8</v>
      </c>
      <c r="CX328">
        <v>0</v>
      </c>
      <c r="CY328">
        <v>1678116306.0999999</v>
      </c>
      <c r="CZ328" t="s">
        <v>356</v>
      </c>
      <c r="DA328">
        <v>1678116302.5999999</v>
      </c>
      <c r="DB328">
        <v>1678116306.0999999</v>
      </c>
      <c r="DC328">
        <v>12</v>
      </c>
      <c r="DD328">
        <v>3.5000000000000003E-2</v>
      </c>
      <c r="DE328">
        <v>0.05</v>
      </c>
      <c r="DF328">
        <v>-6.1040000000000001</v>
      </c>
      <c r="DG328">
        <v>0.249</v>
      </c>
      <c r="DH328">
        <v>413</v>
      </c>
      <c r="DI328">
        <v>32</v>
      </c>
      <c r="DJ328">
        <v>0.5</v>
      </c>
      <c r="DK328">
        <v>0.15</v>
      </c>
      <c r="DL328">
        <v>-27.34216</v>
      </c>
      <c r="DM328">
        <v>-1.2402439024390151</v>
      </c>
      <c r="DN328">
        <v>0.1913314569013678</v>
      </c>
      <c r="DO328">
        <v>0</v>
      </c>
      <c r="DP328">
        <v>1.3729167499999999</v>
      </c>
      <c r="DQ328">
        <v>-0.1089812757973799</v>
      </c>
      <c r="DR328">
        <v>1.114847823415824E-2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371</v>
      </c>
      <c r="EA328">
        <v>3.2974600000000001</v>
      </c>
      <c r="EB328">
        <v>2.6251500000000001</v>
      </c>
      <c r="EC328">
        <v>0.288551</v>
      </c>
      <c r="ED328">
        <v>0.28828599999999999</v>
      </c>
      <c r="EE328">
        <v>0.13744500000000001</v>
      </c>
      <c r="EF328">
        <v>0.13247999999999999</v>
      </c>
      <c r="EG328">
        <v>21471.7</v>
      </c>
      <c r="EH328">
        <v>21788.5</v>
      </c>
      <c r="EI328">
        <v>28091.9</v>
      </c>
      <c r="EJ328">
        <v>29478.2</v>
      </c>
      <c r="EK328">
        <v>33371.1</v>
      </c>
      <c r="EL328">
        <v>35506</v>
      </c>
      <c r="EM328">
        <v>39669.300000000003</v>
      </c>
      <c r="EN328">
        <v>42121.7</v>
      </c>
      <c r="EO328">
        <v>2.2381000000000002</v>
      </c>
      <c r="EP328">
        <v>2.2181199999999999</v>
      </c>
      <c r="EQ328">
        <v>0.125948</v>
      </c>
      <c r="ER328">
        <v>0</v>
      </c>
      <c r="ES328">
        <v>29.8568</v>
      </c>
      <c r="ET328">
        <v>999.9</v>
      </c>
      <c r="EU328">
        <v>75</v>
      </c>
      <c r="EV328">
        <v>32.700000000000003</v>
      </c>
      <c r="EW328">
        <v>36.793500000000002</v>
      </c>
      <c r="EX328">
        <v>56.522599999999997</v>
      </c>
      <c r="EY328">
        <v>-4.2307699999999997</v>
      </c>
      <c r="EZ328">
        <v>2</v>
      </c>
      <c r="FA328">
        <v>0.38494200000000001</v>
      </c>
      <c r="FB328">
        <v>-0.34112999999999999</v>
      </c>
      <c r="FC328">
        <v>20.275300000000001</v>
      </c>
      <c r="FD328">
        <v>5.2187900000000003</v>
      </c>
      <c r="FE328">
        <v>12.005800000000001</v>
      </c>
      <c r="FF328">
        <v>4.9872500000000004</v>
      </c>
      <c r="FG328">
        <v>3.2845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1.8622700000000001</v>
      </c>
      <c r="FN328">
        <v>1.8642700000000001</v>
      </c>
      <c r="FO328">
        <v>1.8603499999999999</v>
      </c>
      <c r="FP328">
        <v>1.8611</v>
      </c>
      <c r="FQ328">
        <v>1.8602000000000001</v>
      </c>
      <c r="FR328">
        <v>1.86188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-9.06</v>
      </c>
      <c r="GH328">
        <v>0.25679999999999997</v>
      </c>
      <c r="GI328">
        <v>-4.4273770621571362</v>
      </c>
      <c r="GJ328">
        <v>-4.6782648166075668E-3</v>
      </c>
      <c r="GK328">
        <v>2.0645039605938809E-6</v>
      </c>
      <c r="GL328">
        <v>-4.2957140779123221E-10</v>
      </c>
      <c r="GM328">
        <v>-7.2769555290842433E-2</v>
      </c>
      <c r="GN328">
        <v>6.7050777095108757E-4</v>
      </c>
      <c r="GO328">
        <v>6.3862846072479287E-4</v>
      </c>
      <c r="GP328">
        <v>-1.0801389653900339E-5</v>
      </c>
      <c r="GQ328">
        <v>6</v>
      </c>
      <c r="GR328">
        <v>2074</v>
      </c>
      <c r="GS328">
        <v>4</v>
      </c>
      <c r="GT328">
        <v>34</v>
      </c>
      <c r="GU328">
        <v>108.1</v>
      </c>
      <c r="GV328">
        <v>108</v>
      </c>
      <c r="GW328">
        <v>4.9145500000000002</v>
      </c>
      <c r="GX328">
        <v>2.4597199999999999</v>
      </c>
      <c r="GY328">
        <v>2.04834</v>
      </c>
      <c r="GZ328">
        <v>2.6208499999999999</v>
      </c>
      <c r="HA328">
        <v>2.1972700000000001</v>
      </c>
      <c r="HB328">
        <v>2.2814899999999998</v>
      </c>
      <c r="HC328">
        <v>37.843699999999998</v>
      </c>
      <c r="HD328">
        <v>14.1495</v>
      </c>
      <c r="HE328">
        <v>18</v>
      </c>
      <c r="HF328">
        <v>707.22</v>
      </c>
      <c r="HG328">
        <v>770.41499999999996</v>
      </c>
      <c r="HH328">
        <v>30.999500000000001</v>
      </c>
      <c r="HI328">
        <v>32.302300000000002</v>
      </c>
      <c r="HJ328">
        <v>30.0001</v>
      </c>
      <c r="HK328">
        <v>32.278399999999998</v>
      </c>
      <c r="HL328">
        <v>32.293500000000002</v>
      </c>
      <c r="HM328">
        <v>98.246499999999997</v>
      </c>
      <c r="HN328">
        <v>16.9358</v>
      </c>
      <c r="HO328">
        <v>100</v>
      </c>
      <c r="HP328">
        <v>31</v>
      </c>
      <c r="HQ328">
        <v>2087.37</v>
      </c>
      <c r="HR328">
        <v>32.029699999999998</v>
      </c>
      <c r="HS328">
        <v>99.011899999999997</v>
      </c>
      <c r="HT328">
        <v>97.688900000000004</v>
      </c>
    </row>
    <row r="329" spans="1:228" x14ac:dyDescent="0.2">
      <c r="A329">
        <v>314</v>
      </c>
      <c r="B329">
        <v>1678122790.0999999</v>
      </c>
      <c r="C329">
        <v>1249.599999904633</v>
      </c>
      <c r="D329" t="s">
        <v>987</v>
      </c>
      <c r="E329" t="s">
        <v>988</v>
      </c>
      <c r="F329">
        <v>4</v>
      </c>
      <c r="G329">
        <v>1678122787.7874999</v>
      </c>
      <c r="H329">
        <f t="shared" si="136"/>
        <v>1.5231973106998966E-3</v>
      </c>
      <c r="I329">
        <f t="shared" si="137"/>
        <v>1.5231973106998966</v>
      </c>
      <c r="J329">
        <f t="shared" si="138"/>
        <v>15.892407844770291</v>
      </c>
      <c r="K329">
        <f t="shared" si="139"/>
        <v>2053.127500000001</v>
      </c>
      <c r="L329">
        <f t="shared" si="140"/>
        <v>1774.2964927348926</v>
      </c>
      <c r="M329">
        <f t="shared" si="141"/>
        <v>179.84244598728975</v>
      </c>
      <c r="N329">
        <f t="shared" si="142"/>
        <v>208.10471814359806</v>
      </c>
      <c r="O329">
        <f t="shared" si="143"/>
        <v>0.10995576696160604</v>
      </c>
      <c r="P329">
        <f t="shared" si="144"/>
        <v>2.7704127903967928</v>
      </c>
      <c r="Q329">
        <f t="shared" si="145"/>
        <v>0.10758761350372527</v>
      </c>
      <c r="R329">
        <f t="shared" si="146"/>
        <v>6.7450779579939335E-2</v>
      </c>
      <c r="S329">
        <f t="shared" si="147"/>
        <v>226.11429823436669</v>
      </c>
      <c r="T329">
        <f t="shared" si="148"/>
        <v>33.178846910864699</v>
      </c>
      <c r="U329">
        <f t="shared" si="149"/>
        <v>31.909437499999999</v>
      </c>
      <c r="V329">
        <f t="shared" si="150"/>
        <v>4.7506612234122096</v>
      </c>
      <c r="W329">
        <f t="shared" si="151"/>
        <v>69.864277378308032</v>
      </c>
      <c r="X329">
        <f t="shared" si="152"/>
        <v>3.3731421463163045</v>
      </c>
      <c r="Y329">
        <f t="shared" si="153"/>
        <v>4.8281357410326873</v>
      </c>
      <c r="Z329">
        <f t="shared" si="154"/>
        <v>1.3775190770959052</v>
      </c>
      <c r="AA329">
        <f t="shared" si="155"/>
        <v>-67.173001401865434</v>
      </c>
      <c r="AB329">
        <f t="shared" si="156"/>
        <v>42.703460517522998</v>
      </c>
      <c r="AC329">
        <f t="shared" si="157"/>
        <v>3.4974635843246751</v>
      </c>
      <c r="AD329">
        <f t="shared" si="158"/>
        <v>205.14222093434893</v>
      </c>
      <c r="AE329">
        <f t="shared" si="159"/>
        <v>26.813124932476249</v>
      </c>
      <c r="AF329">
        <f t="shared" si="160"/>
        <v>1.519645974211709</v>
      </c>
      <c r="AG329">
        <f t="shared" si="161"/>
        <v>15.892407844770291</v>
      </c>
      <c r="AH329">
        <v>2148.660089842856</v>
      </c>
      <c r="AI329">
        <v>2126.983212121213</v>
      </c>
      <c r="AJ329">
        <v>1.7487132029913821</v>
      </c>
      <c r="AK329">
        <v>60.783550458012961</v>
      </c>
      <c r="AL329">
        <f t="shared" si="162"/>
        <v>1.5231973106998966</v>
      </c>
      <c r="AM329">
        <v>31.92281119379841</v>
      </c>
      <c r="AN329">
        <v>33.281939393939382</v>
      </c>
      <c r="AO329">
        <v>2.2194841332745091E-5</v>
      </c>
      <c r="AP329">
        <v>100.31295513855321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47539.15324529721</v>
      </c>
      <c r="AV329">
        <f t="shared" si="166"/>
        <v>1199.9974999999999</v>
      </c>
      <c r="AW329">
        <f t="shared" si="167"/>
        <v>1025.9226135929362</v>
      </c>
      <c r="AX329">
        <f t="shared" si="168"/>
        <v>0.85493729244680605</v>
      </c>
      <c r="AY329">
        <f t="shared" si="169"/>
        <v>0.18842897442233564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1678122787.7874999</v>
      </c>
      <c r="BF329">
        <v>2053.127500000001</v>
      </c>
      <c r="BG329">
        <v>2080.75875</v>
      </c>
      <c r="BH329">
        <v>33.278874999999999</v>
      </c>
      <c r="BI329">
        <v>31.922775000000001</v>
      </c>
      <c r="BJ329">
        <v>2062.19</v>
      </c>
      <c r="BK329">
        <v>33.022049999999993</v>
      </c>
      <c r="BL329">
        <v>649.98474999999996</v>
      </c>
      <c r="BM329">
        <v>101.26</v>
      </c>
      <c r="BN329">
        <v>9.98610625E-2</v>
      </c>
      <c r="BO329">
        <v>32.195349999999998</v>
      </c>
      <c r="BP329">
        <v>31.909437499999999</v>
      </c>
      <c r="BQ329">
        <v>999.9</v>
      </c>
      <c r="BR329">
        <v>0</v>
      </c>
      <c r="BS329">
        <v>0</v>
      </c>
      <c r="BT329">
        <v>9005.7800000000007</v>
      </c>
      <c r="BU329">
        <v>0</v>
      </c>
      <c r="BV329">
        <v>123.31512499999999</v>
      </c>
      <c r="BW329">
        <v>-27.630712500000001</v>
      </c>
      <c r="BX329">
        <v>2123.8074999999999</v>
      </c>
      <c r="BY329">
        <v>2149.3724999999999</v>
      </c>
      <c r="BZ329">
        <v>1.3560874999999999</v>
      </c>
      <c r="CA329">
        <v>2080.75875</v>
      </c>
      <c r="CB329">
        <v>31.922775000000001</v>
      </c>
      <c r="CC329">
        <v>3.3698137500000001</v>
      </c>
      <c r="CD329">
        <v>3.2324975</v>
      </c>
      <c r="CE329">
        <v>25.9777375</v>
      </c>
      <c r="CF329">
        <v>25.276612499999999</v>
      </c>
      <c r="CG329">
        <v>1199.9974999999999</v>
      </c>
      <c r="CH329">
        <v>0.50000599999999995</v>
      </c>
      <c r="CI329">
        <v>0.49999399999999999</v>
      </c>
      <c r="CJ329">
        <v>0</v>
      </c>
      <c r="CK329">
        <v>1388.6324999999999</v>
      </c>
      <c r="CL329">
        <v>4.9990899999999998</v>
      </c>
      <c r="CM329">
        <v>14733.775</v>
      </c>
      <c r="CN329">
        <v>9557.875</v>
      </c>
      <c r="CO329">
        <v>41.686999999999998</v>
      </c>
      <c r="CP329">
        <v>43.311999999999998</v>
      </c>
      <c r="CQ329">
        <v>42.5</v>
      </c>
      <c r="CR329">
        <v>42.436999999999998</v>
      </c>
      <c r="CS329">
        <v>43.007750000000001</v>
      </c>
      <c r="CT329">
        <v>597.50749999999994</v>
      </c>
      <c r="CU329">
        <v>597.49</v>
      </c>
      <c r="CV329">
        <v>0</v>
      </c>
      <c r="CW329">
        <v>1678122832</v>
      </c>
      <c r="CX329">
        <v>0</v>
      </c>
      <c r="CY329">
        <v>1678116306.0999999</v>
      </c>
      <c r="CZ329" t="s">
        <v>356</v>
      </c>
      <c r="DA329">
        <v>1678116302.5999999</v>
      </c>
      <c r="DB329">
        <v>1678116306.0999999</v>
      </c>
      <c r="DC329">
        <v>12</v>
      </c>
      <c r="DD329">
        <v>3.5000000000000003E-2</v>
      </c>
      <c r="DE329">
        <v>0.05</v>
      </c>
      <c r="DF329">
        <v>-6.1040000000000001</v>
      </c>
      <c r="DG329">
        <v>0.249</v>
      </c>
      <c r="DH329">
        <v>413</v>
      </c>
      <c r="DI329">
        <v>32</v>
      </c>
      <c r="DJ329">
        <v>0.5</v>
      </c>
      <c r="DK329">
        <v>0.15</v>
      </c>
      <c r="DL329">
        <v>-27.459025</v>
      </c>
      <c r="DM329">
        <v>-0.86956998123831941</v>
      </c>
      <c r="DN329">
        <v>0.15773396550838351</v>
      </c>
      <c r="DO329">
        <v>0</v>
      </c>
      <c r="DP329">
        <v>1.36730975</v>
      </c>
      <c r="DQ329">
        <v>-0.1141185365853688</v>
      </c>
      <c r="DR329">
        <v>1.1591512517247261E-2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371</v>
      </c>
      <c r="EA329">
        <v>3.2974600000000001</v>
      </c>
      <c r="EB329">
        <v>2.6252300000000002</v>
      </c>
      <c r="EC329">
        <v>0.289072</v>
      </c>
      <c r="ED329">
        <v>0.28879100000000002</v>
      </c>
      <c r="EE329">
        <v>0.137464</v>
      </c>
      <c r="EF329">
        <v>0.13247300000000001</v>
      </c>
      <c r="EG329">
        <v>21455.599999999999</v>
      </c>
      <c r="EH329">
        <v>21772.9</v>
      </c>
      <c r="EI329">
        <v>28091.5</v>
      </c>
      <c r="EJ329">
        <v>29478.1</v>
      </c>
      <c r="EK329">
        <v>33370</v>
      </c>
      <c r="EL329">
        <v>35506.1</v>
      </c>
      <c r="EM329">
        <v>39668.800000000003</v>
      </c>
      <c r="EN329">
        <v>42121.4</v>
      </c>
      <c r="EO329">
        <v>2.2381000000000002</v>
      </c>
      <c r="EP329">
        <v>2.2181500000000001</v>
      </c>
      <c r="EQ329">
        <v>0.12628400000000001</v>
      </c>
      <c r="ER329">
        <v>0</v>
      </c>
      <c r="ES329">
        <v>29.861999999999998</v>
      </c>
      <c r="ET329">
        <v>999.9</v>
      </c>
      <c r="EU329">
        <v>75</v>
      </c>
      <c r="EV329">
        <v>32.700000000000003</v>
      </c>
      <c r="EW329">
        <v>36.793999999999997</v>
      </c>
      <c r="EX329">
        <v>57.092599999999997</v>
      </c>
      <c r="EY329">
        <v>-4.2668299999999997</v>
      </c>
      <c r="EZ329">
        <v>2</v>
      </c>
      <c r="FA329">
        <v>0.38486300000000001</v>
      </c>
      <c r="FB329">
        <v>-0.343393</v>
      </c>
      <c r="FC329">
        <v>20.275300000000001</v>
      </c>
      <c r="FD329">
        <v>5.21774</v>
      </c>
      <c r="FE329">
        <v>12.004899999999999</v>
      </c>
      <c r="FF329">
        <v>4.9870000000000001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1.86226</v>
      </c>
      <c r="FN329">
        <v>1.8643000000000001</v>
      </c>
      <c r="FO329">
        <v>1.8603499999999999</v>
      </c>
      <c r="FP329">
        <v>1.86107</v>
      </c>
      <c r="FQ329">
        <v>1.8602000000000001</v>
      </c>
      <c r="FR329">
        <v>1.86188</v>
      </c>
      <c r="FS329">
        <v>1.85853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-9.07</v>
      </c>
      <c r="GH329">
        <v>0.25690000000000002</v>
      </c>
      <c r="GI329">
        <v>-4.4273770621571362</v>
      </c>
      <c r="GJ329">
        <v>-4.6782648166075668E-3</v>
      </c>
      <c r="GK329">
        <v>2.0645039605938809E-6</v>
      </c>
      <c r="GL329">
        <v>-4.2957140779123221E-10</v>
      </c>
      <c r="GM329">
        <v>-7.2769555290842433E-2</v>
      </c>
      <c r="GN329">
        <v>6.7050777095108757E-4</v>
      </c>
      <c r="GO329">
        <v>6.3862846072479287E-4</v>
      </c>
      <c r="GP329">
        <v>-1.0801389653900339E-5</v>
      </c>
      <c r="GQ329">
        <v>6</v>
      </c>
      <c r="GR329">
        <v>2074</v>
      </c>
      <c r="GS329">
        <v>4</v>
      </c>
      <c r="GT329">
        <v>34</v>
      </c>
      <c r="GU329">
        <v>108.1</v>
      </c>
      <c r="GV329">
        <v>108.1</v>
      </c>
      <c r="GW329">
        <v>4.9267599999999998</v>
      </c>
      <c r="GX329">
        <v>2.4670399999999999</v>
      </c>
      <c r="GY329">
        <v>2.04834</v>
      </c>
      <c r="GZ329">
        <v>2.6208499999999999</v>
      </c>
      <c r="HA329">
        <v>2.1972700000000001</v>
      </c>
      <c r="HB329">
        <v>2.3107899999999999</v>
      </c>
      <c r="HC329">
        <v>37.843699999999998</v>
      </c>
      <c r="HD329">
        <v>14.1671</v>
      </c>
      <c r="HE329">
        <v>18</v>
      </c>
      <c r="HF329">
        <v>707.22</v>
      </c>
      <c r="HG329">
        <v>770.43899999999996</v>
      </c>
      <c r="HH329">
        <v>30.999400000000001</v>
      </c>
      <c r="HI329">
        <v>32.302300000000002</v>
      </c>
      <c r="HJ329">
        <v>30</v>
      </c>
      <c r="HK329">
        <v>32.278399999999998</v>
      </c>
      <c r="HL329">
        <v>32.293500000000002</v>
      </c>
      <c r="HM329">
        <v>98.480800000000002</v>
      </c>
      <c r="HN329">
        <v>16.644200000000001</v>
      </c>
      <c r="HO329">
        <v>100</v>
      </c>
      <c r="HP329">
        <v>31</v>
      </c>
      <c r="HQ329">
        <v>2094.0500000000002</v>
      </c>
      <c r="HR329">
        <v>32.0319</v>
      </c>
      <c r="HS329">
        <v>99.010599999999997</v>
      </c>
      <c r="HT329">
        <v>97.688400000000001</v>
      </c>
    </row>
    <row r="330" spans="1:228" x14ac:dyDescent="0.2">
      <c r="A330">
        <v>315</v>
      </c>
      <c r="B330">
        <v>1678122794.0999999</v>
      </c>
      <c r="C330">
        <v>1253.599999904633</v>
      </c>
      <c r="D330" t="s">
        <v>989</v>
      </c>
      <c r="E330" t="s">
        <v>990</v>
      </c>
      <c r="F330">
        <v>4</v>
      </c>
      <c r="G330">
        <v>1678122792.0999999</v>
      </c>
      <c r="H330">
        <f t="shared" si="136"/>
        <v>1.5361414155676335E-3</v>
      </c>
      <c r="I330">
        <f t="shared" si="137"/>
        <v>1.5361414155676334</v>
      </c>
      <c r="J330">
        <f t="shared" si="138"/>
        <v>15.76274706947552</v>
      </c>
      <c r="K330">
        <f t="shared" si="139"/>
        <v>2060.3428571428572</v>
      </c>
      <c r="L330">
        <f t="shared" si="140"/>
        <v>1784.6828966959915</v>
      </c>
      <c r="M330">
        <f t="shared" si="141"/>
        <v>180.89046527428832</v>
      </c>
      <c r="N330">
        <f t="shared" si="142"/>
        <v>208.83058763162131</v>
      </c>
      <c r="O330">
        <f t="shared" si="143"/>
        <v>0.11069075203520576</v>
      </c>
      <c r="P330">
        <f t="shared" si="144"/>
        <v>2.774758566499941</v>
      </c>
      <c r="Q330">
        <f t="shared" si="145"/>
        <v>0.10829487623674826</v>
      </c>
      <c r="R330">
        <f t="shared" si="146"/>
        <v>6.7895238362994326E-2</v>
      </c>
      <c r="S330">
        <f t="shared" si="147"/>
        <v>226.11591904996973</v>
      </c>
      <c r="T330">
        <f t="shared" si="148"/>
        <v>33.178509867539496</v>
      </c>
      <c r="U330">
        <f t="shared" si="149"/>
        <v>31.920857142857141</v>
      </c>
      <c r="V330">
        <f t="shared" si="150"/>
        <v>4.7537347565047945</v>
      </c>
      <c r="W330">
        <f t="shared" si="151"/>
        <v>69.856510871264888</v>
      </c>
      <c r="X330">
        <f t="shared" si="152"/>
        <v>3.3736455169773647</v>
      </c>
      <c r="Y330">
        <f t="shared" si="153"/>
        <v>4.8293931015170362</v>
      </c>
      <c r="Z330">
        <f t="shared" si="154"/>
        <v>1.3800892395274298</v>
      </c>
      <c r="AA330">
        <f t="shared" si="155"/>
        <v>-67.743836426532638</v>
      </c>
      <c r="AB330">
        <f t="shared" si="156"/>
        <v>41.751345968946538</v>
      </c>
      <c r="AC330">
        <f t="shared" si="157"/>
        <v>3.4143977785383615</v>
      </c>
      <c r="AD330">
        <f t="shared" si="158"/>
        <v>203.53782637092198</v>
      </c>
      <c r="AE330">
        <f t="shared" si="159"/>
        <v>26.801091628018163</v>
      </c>
      <c r="AF330">
        <f t="shared" si="160"/>
        <v>1.5359067138333302</v>
      </c>
      <c r="AG330">
        <f t="shared" si="161"/>
        <v>15.76274706947552</v>
      </c>
      <c r="AH330">
        <v>2155.5755900469971</v>
      </c>
      <c r="AI330">
        <v>2133.961090909092</v>
      </c>
      <c r="AJ330">
        <v>1.765193412199819</v>
      </c>
      <c r="AK330">
        <v>60.783550458012961</v>
      </c>
      <c r="AL330">
        <f t="shared" si="162"/>
        <v>1.5361414155676334</v>
      </c>
      <c r="AM330">
        <v>31.915325558723001</v>
      </c>
      <c r="AN330">
        <v>33.286072121212108</v>
      </c>
      <c r="AO330">
        <v>1.222303639328075E-5</v>
      </c>
      <c r="AP330">
        <v>100.31295513855321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47658.432237975656</v>
      </c>
      <c r="AV330">
        <f t="shared" si="166"/>
        <v>1200.004285714286</v>
      </c>
      <c r="AW330">
        <f t="shared" si="167"/>
        <v>1025.9285922538704</v>
      </c>
      <c r="AX330">
        <f t="shared" si="168"/>
        <v>0.85493744019689122</v>
      </c>
      <c r="AY330">
        <f t="shared" si="169"/>
        <v>0.18842925958000004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1678122792.0999999</v>
      </c>
      <c r="BF330">
        <v>2060.3428571428572</v>
      </c>
      <c r="BG330">
        <v>2088.0042857142862</v>
      </c>
      <c r="BH330">
        <v>33.284714285714287</v>
      </c>
      <c r="BI330">
        <v>31.914100000000001</v>
      </c>
      <c r="BJ330">
        <v>2069.4157142857139</v>
      </c>
      <c r="BK330">
        <v>33.027842857142858</v>
      </c>
      <c r="BL330">
        <v>649.97914285714285</v>
      </c>
      <c r="BM330">
        <v>101.2574285714286</v>
      </c>
      <c r="BN330">
        <v>9.9773657142857144E-2</v>
      </c>
      <c r="BO330">
        <v>32.199957142857137</v>
      </c>
      <c r="BP330">
        <v>31.920857142857141</v>
      </c>
      <c r="BQ330">
        <v>999.89999999999986</v>
      </c>
      <c r="BR330">
        <v>0</v>
      </c>
      <c r="BS330">
        <v>0</v>
      </c>
      <c r="BT330">
        <v>9029.1071428571431</v>
      </c>
      <c r="BU330">
        <v>0</v>
      </c>
      <c r="BV330">
        <v>123.259</v>
      </c>
      <c r="BW330">
        <v>-27.662585714285711</v>
      </c>
      <c r="BX330">
        <v>2131.2828571428572</v>
      </c>
      <c r="BY330">
        <v>2156.8371428571431</v>
      </c>
      <c r="BZ330">
        <v>1.370611428571429</v>
      </c>
      <c r="CA330">
        <v>2088.0042857142862</v>
      </c>
      <c r="CB330">
        <v>31.914100000000001</v>
      </c>
      <c r="CC330">
        <v>3.3703271428571431</v>
      </c>
      <c r="CD330">
        <v>3.231544285714286</v>
      </c>
      <c r="CE330">
        <v>25.980314285714279</v>
      </c>
      <c r="CF330">
        <v>25.27167142857143</v>
      </c>
      <c r="CG330">
        <v>1200.004285714286</v>
      </c>
      <c r="CH330">
        <v>0.50000199999999995</v>
      </c>
      <c r="CI330">
        <v>0.499998</v>
      </c>
      <c r="CJ330">
        <v>0</v>
      </c>
      <c r="CK330">
        <v>1387.8114285714289</v>
      </c>
      <c r="CL330">
        <v>4.9990899999999998</v>
      </c>
      <c r="CM330">
        <v>14724</v>
      </c>
      <c r="CN330">
        <v>9557.8871428571438</v>
      </c>
      <c r="CO330">
        <v>41.686999999999998</v>
      </c>
      <c r="CP330">
        <v>43.311999999999998</v>
      </c>
      <c r="CQ330">
        <v>42.5</v>
      </c>
      <c r="CR330">
        <v>42.436999999999998</v>
      </c>
      <c r="CS330">
        <v>43</v>
      </c>
      <c r="CT330">
        <v>597.50571428571425</v>
      </c>
      <c r="CU330">
        <v>597.5</v>
      </c>
      <c r="CV330">
        <v>0</v>
      </c>
      <c r="CW330">
        <v>1678122836.2</v>
      </c>
      <c r="CX330">
        <v>0</v>
      </c>
      <c r="CY330">
        <v>1678116306.0999999</v>
      </c>
      <c r="CZ330" t="s">
        <v>356</v>
      </c>
      <c r="DA330">
        <v>1678116302.5999999</v>
      </c>
      <c r="DB330">
        <v>1678116306.0999999</v>
      </c>
      <c r="DC330">
        <v>12</v>
      </c>
      <c r="DD330">
        <v>3.5000000000000003E-2</v>
      </c>
      <c r="DE330">
        <v>0.05</v>
      </c>
      <c r="DF330">
        <v>-6.1040000000000001</v>
      </c>
      <c r="DG330">
        <v>0.249</v>
      </c>
      <c r="DH330">
        <v>413</v>
      </c>
      <c r="DI330">
        <v>32</v>
      </c>
      <c r="DJ330">
        <v>0.5</v>
      </c>
      <c r="DK330">
        <v>0.15</v>
      </c>
      <c r="DL330">
        <v>-27.528927500000002</v>
      </c>
      <c r="DM330">
        <v>-0.73471857410882224</v>
      </c>
      <c r="DN330">
        <v>0.14891597125140729</v>
      </c>
      <c r="DO330">
        <v>0</v>
      </c>
      <c r="DP330">
        <v>1.36422775</v>
      </c>
      <c r="DQ330">
        <v>-4.4091669793621127E-2</v>
      </c>
      <c r="DR330">
        <v>9.0071028881377711E-3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3.29752</v>
      </c>
      <c r="EB330">
        <v>2.6254300000000002</v>
      </c>
      <c r="EC330">
        <v>0.28959699999999999</v>
      </c>
      <c r="ED330">
        <v>0.28930400000000001</v>
      </c>
      <c r="EE330">
        <v>0.13747100000000001</v>
      </c>
      <c r="EF330">
        <v>0.132438</v>
      </c>
      <c r="EG330">
        <v>21439.5</v>
      </c>
      <c r="EH330">
        <v>21757</v>
      </c>
      <c r="EI330">
        <v>28091.3</v>
      </c>
      <c r="EJ330">
        <v>29477.9</v>
      </c>
      <c r="EK330">
        <v>33369.300000000003</v>
      </c>
      <c r="EL330">
        <v>35507.599999999999</v>
      </c>
      <c r="EM330">
        <v>39668.199999999997</v>
      </c>
      <c r="EN330">
        <v>42121.4</v>
      </c>
      <c r="EO330">
        <v>2.238</v>
      </c>
      <c r="EP330">
        <v>2.2181500000000001</v>
      </c>
      <c r="EQ330">
        <v>0.127021</v>
      </c>
      <c r="ER330">
        <v>0</v>
      </c>
      <c r="ES330">
        <v>29.866499999999998</v>
      </c>
      <c r="ET330">
        <v>999.9</v>
      </c>
      <c r="EU330">
        <v>75</v>
      </c>
      <c r="EV330">
        <v>32.700000000000003</v>
      </c>
      <c r="EW330">
        <v>36.794400000000003</v>
      </c>
      <c r="EX330">
        <v>56.732599999999998</v>
      </c>
      <c r="EY330">
        <v>-4.3629800000000003</v>
      </c>
      <c r="EZ330">
        <v>2</v>
      </c>
      <c r="FA330">
        <v>0.38483200000000001</v>
      </c>
      <c r="FB330">
        <v>-0.34381299999999998</v>
      </c>
      <c r="FC330">
        <v>20.275300000000001</v>
      </c>
      <c r="FD330">
        <v>5.2175900000000004</v>
      </c>
      <c r="FE330">
        <v>12.005599999999999</v>
      </c>
      <c r="FF330">
        <v>4.9870000000000001</v>
      </c>
      <c r="FG330">
        <v>3.2844500000000001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1.86225</v>
      </c>
      <c r="FN330">
        <v>1.8643000000000001</v>
      </c>
      <c r="FO330">
        <v>1.8603499999999999</v>
      </c>
      <c r="FP330">
        <v>1.8610599999999999</v>
      </c>
      <c r="FQ330">
        <v>1.8602000000000001</v>
      </c>
      <c r="FR330">
        <v>1.86188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-9.08</v>
      </c>
      <c r="GH330">
        <v>0.25690000000000002</v>
      </c>
      <c r="GI330">
        <v>-4.4273770621571362</v>
      </c>
      <c r="GJ330">
        <v>-4.6782648166075668E-3</v>
      </c>
      <c r="GK330">
        <v>2.0645039605938809E-6</v>
      </c>
      <c r="GL330">
        <v>-4.2957140779123221E-10</v>
      </c>
      <c r="GM330">
        <v>-7.2769555290842433E-2</v>
      </c>
      <c r="GN330">
        <v>6.7050777095108757E-4</v>
      </c>
      <c r="GO330">
        <v>6.3862846072479287E-4</v>
      </c>
      <c r="GP330">
        <v>-1.0801389653900339E-5</v>
      </c>
      <c r="GQ330">
        <v>6</v>
      </c>
      <c r="GR330">
        <v>2074</v>
      </c>
      <c r="GS330">
        <v>4</v>
      </c>
      <c r="GT330">
        <v>34</v>
      </c>
      <c r="GU330">
        <v>108.2</v>
      </c>
      <c r="GV330">
        <v>108.1</v>
      </c>
      <c r="GW330">
        <v>4.9377399999999998</v>
      </c>
      <c r="GX330">
        <v>2.4548299999999998</v>
      </c>
      <c r="GY330">
        <v>2.04834</v>
      </c>
      <c r="GZ330">
        <v>2.6196299999999999</v>
      </c>
      <c r="HA330">
        <v>2.1972700000000001</v>
      </c>
      <c r="HB330">
        <v>2.33521</v>
      </c>
      <c r="HC330">
        <v>37.843699999999998</v>
      </c>
      <c r="HD330">
        <v>14.175800000000001</v>
      </c>
      <c r="HE330">
        <v>18</v>
      </c>
      <c r="HF330">
        <v>707.13699999999994</v>
      </c>
      <c r="HG330">
        <v>770.43899999999996</v>
      </c>
      <c r="HH330">
        <v>30.999700000000001</v>
      </c>
      <c r="HI330">
        <v>32.302300000000002</v>
      </c>
      <c r="HJ330">
        <v>30</v>
      </c>
      <c r="HK330">
        <v>32.278399999999998</v>
      </c>
      <c r="HL330">
        <v>32.293500000000002</v>
      </c>
      <c r="HM330">
        <v>98.716700000000003</v>
      </c>
      <c r="HN330">
        <v>16.644200000000001</v>
      </c>
      <c r="HO330">
        <v>100</v>
      </c>
      <c r="HP330">
        <v>31</v>
      </c>
      <c r="HQ330">
        <v>2100.73</v>
      </c>
      <c r="HR330">
        <v>32.04</v>
      </c>
      <c r="HS330">
        <v>99.009399999999999</v>
      </c>
      <c r="HT330">
        <v>97.688199999999995</v>
      </c>
    </row>
    <row r="331" spans="1:228" x14ac:dyDescent="0.2">
      <c r="A331">
        <v>316</v>
      </c>
      <c r="B331">
        <v>1678122798.0999999</v>
      </c>
      <c r="C331">
        <v>1257.599999904633</v>
      </c>
      <c r="D331" t="s">
        <v>991</v>
      </c>
      <c r="E331" t="s">
        <v>992</v>
      </c>
      <c r="F331">
        <v>4</v>
      </c>
      <c r="G331">
        <v>1678122795.7874999</v>
      </c>
      <c r="H331">
        <f t="shared" si="136"/>
        <v>1.5331128605399246E-3</v>
      </c>
      <c r="I331">
        <f t="shared" si="137"/>
        <v>1.5331128605399247</v>
      </c>
      <c r="J331">
        <f t="shared" si="138"/>
        <v>15.85487570040223</v>
      </c>
      <c r="K331">
        <f t="shared" si="139"/>
        <v>2066.585</v>
      </c>
      <c r="L331">
        <f t="shared" si="140"/>
        <v>1788.3701831136577</v>
      </c>
      <c r="M331">
        <f t="shared" si="141"/>
        <v>181.26554295619738</v>
      </c>
      <c r="N331">
        <f t="shared" si="142"/>
        <v>209.46482759958084</v>
      </c>
      <c r="O331">
        <f t="shared" si="143"/>
        <v>0.11022310623769242</v>
      </c>
      <c r="P331">
        <f t="shared" si="144"/>
        <v>2.7650877225999602</v>
      </c>
      <c r="Q331">
        <f t="shared" si="145"/>
        <v>0.10783908170740264</v>
      </c>
      <c r="R331">
        <f t="shared" si="146"/>
        <v>6.7609326472733641E-2</v>
      </c>
      <c r="S331">
        <f t="shared" si="147"/>
        <v>226.11418873464083</v>
      </c>
      <c r="T331">
        <f t="shared" si="148"/>
        <v>33.188240759767837</v>
      </c>
      <c r="U331">
        <f t="shared" si="149"/>
        <v>31.9321375</v>
      </c>
      <c r="V331">
        <f t="shared" si="150"/>
        <v>4.756772501088685</v>
      </c>
      <c r="W331">
        <f t="shared" si="151"/>
        <v>69.832706633042605</v>
      </c>
      <c r="X331">
        <f t="shared" si="152"/>
        <v>3.3735930767827442</v>
      </c>
      <c r="Y331">
        <f t="shared" si="153"/>
        <v>4.8309642278514628</v>
      </c>
      <c r="Z331">
        <f t="shared" si="154"/>
        <v>1.3831794243059408</v>
      </c>
      <c r="AA331">
        <f t="shared" si="155"/>
        <v>-67.61027714981067</v>
      </c>
      <c r="AB331">
        <f t="shared" si="156"/>
        <v>40.782210799468466</v>
      </c>
      <c r="AC331">
        <f t="shared" si="157"/>
        <v>3.3470874658501355</v>
      </c>
      <c r="AD331">
        <f t="shared" si="158"/>
        <v>202.63320985014875</v>
      </c>
      <c r="AE331">
        <f t="shared" si="159"/>
        <v>26.637953746830465</v>
      </c>
      <c r="AF331">
        <f t="shared" si="160"/>
        <v>1.5219694493182592</v>
      </c>
      <c r="AG331">
        <f t="shared" si="161"/>
        <v>15.85487570040223</v>
      </c>
      <c r="AH331">
        <v>2162.363309045792</v>
      </c>
      <c r="AI331">
        <v>2140.8430909090912</v>
      </c>
      <c r="AJ331">
        <v>1.716994434676518</v>
      </c>
      <c r="AK331">
        <v>60.783550458012961</v>
      </c>
      <c r="AL331">
        <f t="shared" si="162"/>
        <v>1.5331128605399247</v>
      </c>
      <c r="AM331">
        <v>31.913646062363132</v>
      </c>
      <c r="AN331">
        <v>33.281718787878781</v>
      </c>
      <c r="AO331">
        <v>-1.649255325506058E-5</v>
      </c>
      <c r="AP331">
        <v>100.31295513855321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47390.598755577725</v>
      </c>
      <c r="AV331">
        <f t="shared" si="166"/>
        <v>1199.9949999999999</v>
      </c>
      <c r="AW331">
        <f t="shared" si="167"/>
        <v>1025.920663593078</v>
      </c>
      <c r="AX331">
        <f t="shared" si="168"/>
        <v>0.8549374485669341</v>
      </c>
      <c r="AY331">
        <f t="shared" si="169"/>
        <v>0.18842927573418294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1678122795.7874999</v>
      </c>
      <c r="BF331">
        <v>2066.585</v>
      </c>
      <c r="BG331">
        <v>2094.0749999999998</v>
      </c>
      <c r="BH331">
        <v>33.283949999999997</v>
      </c>
      <c r="BI331">
        <v>31.925924999999999</v>
      </c>
      <c r="BJ331">
        <v>2075.67</v>
      </c>
      <c r="BK331">
        <v>33.027124999999998</v>
      </c>
      <c r="BL331">
        <v>650.05237499999998</v>
      </c>
      <c r="BM331">
        <v>101.257625</v>
      </c>
      <c r="BN331">
        <v>0.1003291125</v>
      </c>
      <c r="BO331">
        <v>32.205712499999997</v>
      </c>
      <c r="BP331">
        <v>31.9321375</v>
      </c>
      <c r="BQ331">
        <v>999.9</v>
      </c>
      <c r="BR331">
        <v>0</v>
      </c>
      <c r="BS331">
        <v>0</v>
      </c>
      <c r="BT331">
        <v>8977.7350000000006</v>
      </c>
      <c r="BU331">
        <v>0</v>
      </c>
      <c r="BV331">
        <v>122.979625</v>
      </c>
      <c r="BW331">
        <v>-27.488424999999999</v>
      </c>
      <c r="BX331">
        <v>2137.7362499999999</v>
      </c>
      <c r="BY331">
        <v>2163.1325000000002</v>
      </c>
      <c r="BZ331">
        <v>1.3580512499999999</v>
      </c>
      <c r="CA331">
        <v>2094.0749999999998</v>
      </c>
      <c r="CB331">
        <v>31.925924999999999</v>
      </c>
      <c r="CC331">
        <v>3.3702524999999999</v>
      </c>
      <c r="CD331">
        <v>3.2327400000000002</v>
      </c>
      <c r="CE331">
        <v>25.979937499999998</v>
      </c>
      <c r="CF331">
        <v>25.277887499999999</v>
      </c>
      <c r="CG331">
        <v>1199.9949999999999</v>
      </c>
      <c r="CH331">
        <v>0.50000249999999991</v>
      </c>
      <c r="CI331">
        <v>0.49999749999999998</v>
      </c>
      <c r="CJ331">
        <v>0</v>
      </c>
      <c r="CK331">
        <v>1387.0274999999999</v>
      </c>
      <c r="CL331">
        <v>4.9990899999999998</v>
      </c>
      <c r="CM331">
        <v>14715.362499999999</v>
      </c>
      <c r="CN331">
        <v>9557.84375</v>
      </c>
      <c r="CO331">
        <v>41.686999999999998</v>
      </c>
      <c r="CP331">
        <v>43.311999999999998</v>
      </c>
      <c r="CQ331">
        <v>42.5</v>
      </c>
      <c r="CR331">
        <v>42.436999999999998</v>
      </c>
      <c r="CS331">
        <v>43</v>
      </c>
      <c r="CT331">
        <v>597.5</v>
      </c>
      <c r="CU331">
        <v>597.495</v>
      </c>
      <c r="CV331">
        <v>0</v>
      </c>
      <c r="CW331">
        <v>1678122839.8</v>
      </c>
      <c r="CX331">
        <v>0</v>
      </c>
      <c r="CY331">
        <v>1678116306.0999999</v>
      </c>
      <c r="CZ331" t="s">
        <v>356</v>
      </c>
      <c r="DA331">
        <v>1678116302.5999999</v>
      </c>
      <c r="DB331">
        <v>1678116306.0999999</v>
      </c>
      <c r="DC331">
        <v>12</v>
      </c>
      <c r="DD331">
        <v>3.5000000000000003E-2</v>
      </c>
      <c r="DE331">
        <v>0.05</v>
      </c>
      <c r="DF331">
        <v>-6.1040000000000001</v>
      </c>
      <c r="DG331">
        <v>0.249</v>
      </c>
      <c r="DH331">
        <v>413</v>
      </c>
      <c r="DI331">
        <v>32</v>
      </c>
      <c r="DJ331">
        <v>0.5</v>
      </c>
      <c r="DK331">
        <v>0.15</v>
      </c>
      <c r="DL331">
        <v>-27.514422499999998</v>
      </c>
      <c r="DM331">
        <v>-0.82686416510307137</v>
      </c>
      <c r="DN331">
        <v>0.1475204909283791</v>
      </c>
      <c r="DO331">
        <v>0</v>
      </c>
      <c r="DP331">
        <v>1.3622365000000001</v>
      </c>
      <c r="DQ331">
        <v>6.867242026263088E-3</v>
      </c>
      <c r="DR331">
        <v>9.6253868883281659E-3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3.2976100000000002</v>
      </c>
      <c r="EB331">
        <v>2.6252200000000001</v>
      </c>
      <c r="EC331">
        <v>0.29010799999999998</v>
      </c>
      <c r="ED331">
        <v>0.28981200000000001</v>
      </c>
      <c r="EE331">
        <v>0.137461</v>
      </c>
      <c r="EF331">
        <v>0.132658</v>
      </c>
      <c r="EG331">
        <v>21424</v>
      </c>
      <c r="EH331">
        <v>21741.599999999999</v>
      </c>
      <c r="EI331">
        <v>28091.200000000001</v>
      </c>
      <c r="EJ331">
        <v>29478.2</v>
      </c>
      <c r="EK331">
        <v>33369.699999999997</v>
      </c>
      <c r="EL331">
        <v>35499.1</v>
      </c>
      <c r="EM331">
        <v>39668.1</v>
      </c>
      <c r="EN331">
        <v>42122</v>
      </c>
      <c r="EO331">
        <v>2.2381700000000002</v>
      </c>
      <c r="EP331">
        <v>2.2182499999999998</v>
      </c>
      <c r="EQ331">
        <v>0.12682399999999999</v>
      </c>
      <c r="ER331">
        <v>0</v>
      </c>
      <c r="ES331">
        <v>29.872499999999999</v>
      </c>
      <c r="ET331">
        <v>999.9</v>
      </c>
      <c r="EU331">
        <v>75</v>
      </c>
      <c r="EV331">
        <v>32.700000000000003</v>
      </c>
      <c r="EW331">
        <v>36.796300000000002</v>
      </c>
      <c r="EX331">
        <v>56.942599999999999</v>
      </c>
      <c r="EY331">
        <v>-4.3309300000000004</v>
      </c>
      <c r="EZ331">
        <v>2</v>
      </c>
      <c r="FA331">
        <v>0.38480700000000001</v>
      </c>
      <c r="FB331">
        <v>-0.34144099999999999</v>
      </c>
      <c r="FC331">
        <v>20.275400000000001</v>
      </c>
      <c r="FD331">
        <v>5.2174399999999999</v>
      </c>
      <c r="FE331">
        <v>12.0062</v>
      </c>
      <c r="FF331">
        <v>4.9867499999999998</v>
      </c>
      <c r="FG331">
        <v>3.28443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1.8622399999999999</v>
      </c>
      <c r="FN331">
        <v>1.8643000000000001</v>
      </c>
      <c r="FO331">
        <v>1.8603499999999999</v>
      </c>
      <c r="FP331">
        <v>1.86104</v>
      </c>
      <c r="FQ331">
        <v>1.8602000000000001</v>
      </c>
      <c r="FR331">
        <v>1.86188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-9.09</v>
      </c>
      <c r="GH331">
        <v>0.25679999999999997</v>
      </c>
      <c r="GI331">
        <v>-4.4273770621571362</v>
      </c>
      <c r="GJ331">
        <v>-4.6782648166075668E-3</v>
      </c>
      <c r="GK331">
        <v>2.0645039605938809E-6</v>
      </c>
      <c r="GL331">
        <v>-4.2957140779123221E-10</v>
      </c>
      <c r="GM331">
        <v>-7.2769555290842433E-2</v>
      </c>
      <c r="GN331">
        <v>6.7050777095108757E-4</v>
      </c>
      <c r="GO331">
        <v>6.3862846072479287E-4</v>
      </c>
      <c r="GP331">
        <v>-1.0801389653900339E-5</v>
      </c>
      <c r="GQ331">
        <v>6</v>
      </c>
      <c r="GR331">
        <v>2074</v>
      </c>
      <c r="GS331">
        <v>4</v>
      </c>
      <c r="GT331">
        <v>34</v>
      </c>
      <c r="GU331">
        <v>108.3</v>
      </c>
      <c r="GV331">
        <v>108.2</v>
      </c>
      <c r="GW331">
        <v>4.9499500000000003</v>
      </c>
      <c r="GX331">
        <v>2.4548299999999998</v>
      </c>
      <c r="GY331">
        <v>2.04834</v>
      </c>
      <c r="GZ331">
        <v>2.6220699999999999</v>
      </c>
      <c r="HA331">
        <v>2.1972700000000001</v>
      </c>
      <c r="HB331">
        <v>2.3327599999999999</v>
      </c>
      <c r="HC331">
        <v>37.843699999999998</v>
      </c>
      <c r="HD331">
        <v>14.158300000000001</v>
      </c>
      <c r="HE331">
        <v>18</v>
      </c>
      <c r="HF331">
        <v>707.28300000000002</v>
      </c>
      <c r="HG331">
        <v>770.53700000000003</v>
      </c>
      <c r="HH331">
        <v>31.000299999999999</v>
      </c>
      <c r="HI331">
        <v>32.300400000000003</v>
      </c>
      <c r="HJ331">
        <v>30</v>
      </c>
      <c r="HK331">
        <v>32.278399999999998</v>
      </c>
      <c r="HL331">
        <v>32.293500000000002</v>
      </c>
      <c r="HM331">
        <v>98.953400000000002</v>
      </c>
      <c r="HN331">
        <v>16.361499999999999</v>
      </c>
      <c r="HO331">
        <v>100</v>
      </c>
      <c r="HP331">
        <v>31</v>
      </c>
      <c r="HQ331">
        <v>2107.42</v>
      </c>
      <c r="HR331">
        <v>32.044899999999998</v>
      </c>
      <c r="HS331">
        <v>99.009200000000007</v>
      </c>
      <c r="HT331">
        <v>97.689300000000003</v>
      </c>
    </row>
    <row r="332" spans="1:228" x14ac:dyDescent="0.2">
      <c r="A332">
        <v>317</v>
      </c>
      <c r="B332">
        <v>1678122802.0999999</v>
      </c>
      <c r="C332">
        <v>1261.599999904633</v>
      </c>
      <c r="D332" t="s">
        <v>993</v>
      </c>
      <c r="E332" t="s">
        <v>994</v>
      </c>
      <c r="F332">
        <v>4</v>
      </c>
      <c r="G332">
        <v>1678122800.0999999</v>
      </c>
      <c r="H332">
        <f t="shared" si="136"/>
        <v>1.4785776737762512E-3</v>
      </c>
      <c r="I332">
        <f t="shared" si="137"/>
        <v>1.4785776737762513</v>
      </c>
      <c r="J332">
        <f t="shared" si="138"/>
        <v>16.078818067766829</v>
      </c>
      <c r="K332">
        <f t="shared" si="139"/>
        <v>2073.7342857142862</v>
      </c>
      <c r="L332">
        <f t="shared" si="140"/>
        <v>1783.6207822463412</v>
      </c>
      <c r="M332">
        <f t="shared" si="141"/>
        <v>180.78645608412128</v>
      </c>
      <c r="N332">
        <f t="shared" si="142"/>
        <v>210.19214179723738</v>
      </c>
      <c r="O332">
        <f t="shared" si="143"/>
        <v>0.10630984175467978</v>
      </c>
      <c r="P332">
        <f t="shared" si="144"/>
        <v>2.7654106532461928</v>
      </c>
      <c r="Q332">
        <f t="shared" si="145"/>
        <v>0.10409050962135553</v>
      </c>
      <c r="R332">
        <f t="shared" si="146"/>
        <v>6.5252107823776578E-2</v>
      </c>
      <c r="S332">
        <f t="shared" si="147"/>
        <v>226.1152970656079</v>
      </c>
      <c r="T332">
        <f t="shared" si="148"/>
        <v>33.209302304475798</v>
      </c>
      <c r="U332">
        <f t="shared" si="149"/>
        <v>31.933699999999991</v>
      </c>
      <c r="V332">
        <f t="shared" si="150"/>
        <v>4.7571934078643725</v>
      </c>
      <c r="W332">
        <f t="shared" si="151"/>
        <v>69.840674329393721</v>
      </c>
      <c r="X332">
        <f t="shared" si="152"/>
        <v>3.3751716394608144</v>
      </c>
      <c r="Y332">
        <f t="shared" si="153"/>
        <v>4.8326733266381305</v>
      </c>
      <c r="Z332">
        <f t="shared" si="154"/>
        <v>1.3820217684035581</v>
      </c>
      <c r="AA332">
        <f t="shared" si="155"/>
        <v>-65.205275413532675</v>
      </c>
      <c r="AB332">
        <f t="shared" si="156"/>
        <v>41.487158685504937</v>
      </c>
      <c r="AC332">
        <f t="shared" si="157"/>
        <v>3.4046774622896629</v>
      </c>
      <c r="AD332">
        <f t="shared" si="158"/>
        <v>205.80185779986982</v>
      </c>
      <c r="AE332">
        <f t="shared" si="159"/>
        <v>26.81242315108349</v>
      </c>
      <c r="AF332">
        <f t="shared" si="160"/>
        <v>1.3971687922835145</v>
      </c>
      <c r="AG332">
        <f t="shared" si="161"/>
        <v>16.078818067766829</v>
      </c>
      <c r="AH332">
        <v>2169.4924727133839</v>
      </c>
      <c r="AI332">
        <v>2147.7439999999979</v>
      </c>
      <c r="AJ332">
        <v>1.719971088473949</v>
      </c>
      <c r="AK332">
        <v>60.783550458012961</v>
      </c>
      <c r="AL332">
        <f t="shared" si="162"/>
        <v>1.4785776737762513</v>
      </c>
      <c r="AM332">
        <v>32.047566515001783</v>
      </c>
      <c r="AN332">
        <v>33.318743030303011</v>
      </c>
      <c r="AO332">
        <v>7.8279230213726281E-3</v>
      </c>
      <c r="AP332">
        <v>100.31295513855321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47398.544830884297</v>
      </c>
      <c r="AV332">
        <f t="shared" si="166"/>
        <v>1199.998571428571</v>
      </c>
      <c r="AW332">
        <f t="shared" si="167"/>
        <v>1025.9239425210401</v>
      </c>
      <c r="AX332">
        <f t="shared" si="168"/>
        <v>0.85493763655043431</v>
      </c>
      <c r="AY332">
        <f t="shared" si="169"/>
        <v>0.18842963854233824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1678122800.0999999</v>
      </c>
      <c r="BF332">
        <v>2073.7342857142862</v>
      </c>
      <c r="BG332">
        <v>2101.158571428572</v>
      </c>
      <c r="BH332">
        <v>33.299100000000003</v>
      </c>
      <c r="BI332">
        <v>32.05235714285714</v>
      </c>
      <c r="BJ332">
        <v>2082.8328571428569</v>
      </c>
      <c r="BK332">
        <v>33.042142857142863</v>
      </c>
      <c r="BL332">
        <v>650.00299999999993</v>
      </c>
      <c r="BM332">
        <v>101.2594285714286</v>
      </c>
      <c r="BN332">
        <v>9.9816557142857157E-2</v>
      </c>
      <c r="BO332">
        <v>32.211971428571417</v>
      </c>
      <c r="BP332">
        <v>31.933699999999991</v>
      </c>
      <c r="BQ332">
        <v>999.89999999999986</v>
      </c>
      <c r="BR332">
        <v>0</v>
      </c>
      <c r="BS332">
        <v>0</v>
      </c>
      <c r="BT332">
        <v>8979.2871428571416</v>
      </c>
      <c r="BU332">
        <v>0</v>
      </c>
      <c r="BV332">
        <v>122.4821428571429</v>
      </c>
      <c r="BW332">
        <v>-27.42312857142857</v>
      </c>
      <c r="BX332">
        <v>2145.1671428571431</v>
      </c>
      <c r="BY332">
        <v>2170.735714285714</v>
      </c>
      <c r="BZ332">
        <v>1.246728571428571</v>
      </c>
      <c r="CA332">
        <v>2101.158571428572</v>
      </c>
      <c r="CB332">
        <v>32.05235714285714</v>
      </c>
      <c r="CC332">
        <v>3.371844285714285</v>
      </c>
      <c r="CD332">
        <v>3.2456014285714292</v>
      </c>
      <c r="CE332">
        <v>25.9879</v>
      </c>
      <c r="CF332">
        <v>25.344628571428579</v>
      </c>
      <c r="CG332">
        <v>1199.998571428571</v>
      </c>
      <c r="CH332">
        <v>0.49999599999999988</v>
      </c>
      <c r="CI332">
        <v>0.500004</v>
      </c>
      <c r="CJ332">
        <v>0</v>
      </c>
      <c r="CK332">
        <v>1386.272857142857</v>
      </c>
      <c r="CL332">
        <v>4.9990899999999998</v>
      </c>
      <c r="CM332">
        <v>14705.44285714286</v>
      </c>
      <c r="CN332">
        <v>9557.8342857142852</v>
      </c>
      <c r="CO332">
        <v>41.686999999999998</v>
      </c>
      <c r="CP332">
        <v>43.294285714285721</v>
      </c>
      <c r="CQ332">
        <v>42.5</v>
      </c>
      <c r="CR332">
        <v>42.436999999999998</v>
      </c>
      <c r="CS332">
        <v>43</v>
      </c>
      <c r="CT332">
        <v>597.49714285714276</v>
      </c>
      <c r="CU332">
        <v>597.50714285714275</v>
      </c>
      <c r="CV332">
        <v>0</v>
      </c>
      <c r="CW332">
        <v>1678122844</v>
      </c>
      <c r="CX332">
        <v>0</v>
      </c>
      <c r="CY332">
        <v>1678116306.0999999</v>
      </c>
      <c r="CZ332" t="s">
        <v>356</v>
      </c>
      <c r="DA332">
        <v>1678116302.5999999</v>
      </c>
      <c r="DB332">
        <v>1678116306.0999999</v>
      </c>
      <c r="DC332">
        <v>12</v>
      </c>
      <c r="DD332">
        <v>3.5000000000000003E-2</v>
      </c>
      <c r="DE332">
        <v>0.05</v>
      </c>
      <c r="DF332">
        <v>-6.1040000000000001</v>
      </c>
      <c r="DG332">
        <v>0.249</v>
      </c>
      <c r="DH332">
        <v>413</v>
      </c>
      <c r="DI332">
        <v>32</v>
      </c>
      <c r="DJ332">
        <v>0.5</v>
      </c>
      <c r="DK332">
        <v>0.15</v>
      </c>
      <c r="DL332">
        <v>-27.540687500000001</v>
      </c>
      <c r="DM332">
        <v>0.28895572232649991</v>
      </c>
      <c r="DN332">
        <v>0.1145088537788671</v>
      </c>
      <c r="DO332">
        <v>0</v>
      </c>
      <c r="DP332">
        <v>1.3408997499999999</v>
      </c>
      <c r="DQ332">
        <v>-0.26412236397748767</v>
      </c>
      <c r="DR332">
        <v>4.2404413890979549E-2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371</v>
      </c>
      <c r="EA332">
        <v>3.2974800000000002</v>
      </c>
      <c r="EB332">
        <v>2.6248999999999998</v>
      </c>
      <c r="EC332">
        <v>0.29063099999999997</v>
      </c>
      <c r="ED332">
        <v>0.29032599999999997</v>
      </c>
      <c r="EE332">
        <v>0.13757900000000001</v>
      </c>
      <c r="EF332">
        <v>0.13292100000000001</v>
      </c>
      <c r="EG332">
        <v>21408.400000000001</v>
      </c>
      <c r="EH332">
        <v>21725.7</v>
      </c>
      <c r="EI332">
        <v>28091.599999999999</v>
      </c>
      <c r="EJ332">
        <v>29478.1</v>
      </c>
      <c r="EK332">
        <v>33365.300000000003</v>
      </c>
      <c r="EL332">
        <v>35488.1</v>
      </c>
      <c r="EM332">
        <v>39668.400000000001</v>
      </c>
      <c r="EN332">
        <v>42121.599999999999</v>
      </c>
      <c r="EO332">
        <v>2.2379699999999998</v>
      </c>
      <c r="EP332">
        <v>2.2183299999999999</v>
      </c>
      <c r="EQ332">
        <v>0.126719</v>
      </c>
      <c r="ER332">
        <v>0</v>
      </c>
      <c r="ES332">
        <v>29.879300000000001</v>
      </c>
      <c r="ET332">
        <v>999.9</v>
      </c>
      <c r="EU332">
        <v>75</v>
      </c>
      <c r="EV332">
        <v>32.799999999999997</v>
      </c>
      <c r="EW332">
        <v>37.001300000000001</v>
      </c>
      <c r="EX332">
        <v>56.6126</v>
      </c>
      <c r="EY332">
        <v>-4.2788500000000003</v>
      </c>
      <c r="EZ332">
        <v>2</v>
      </c>
      <c r="FA332">
        <v>0.38476100000000002</v>
      </c>
      <c r="FB332">
        <v>-0.339169</v>
      </c>
      <c r="FC332">
        <v>20.275300000000001</v>
      </c>
      <c r="FD332">
        <v>5.2175900000000004</v>
      </c>
      <c r="FE332">
        <v>12.0052</v>
      </c>
      <c r="FF332">
        <v>4.9871999999999996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1.86582</v>
      </c>
      <c r="FM332">
        <v>1.86226</v>
      </c>
      <c r="FN332">
        <v>1.8643000000000001</v>
      </c>
      <c r="FO332">
        <v>1.8603400000000001</v>
      </c>
      <c r="FP332">
        <v>1.8610800000000001</v>
      </c>
      <c r="FQ332">
        <v>1.8602000000000001</v>
      </c>
      <c r="FR332">
        <v>1.86188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-9.1</v>
      </c>
      <c r="GH332">
        <v>0.25719999999999998</v>
      </c>
      <c r="GI332">
        <v>-4.4273770621571362</v>
      </c>
      <c r="GJ332">
        <v>-4.6782648166075668E-3</v>
      </c>
      <c r="GK332">
        <v>2.0645039605938809E-6</v>
      </c>
      <c r="GL332">
        <v>-4.2957140779123221E-10</v>
      </c>
      <c r="GM332">
        <v>-7.2769555290842433E-2</v>
      </c>
      <c r="GN332">
        <v>6.7050777095108757E-4</v>
      </c>
      <c r="GO332">
        <v>6.3862846072479287E-4</v>
      </c>
      <c r="GP332">
        <v>-1.0801389653900339E-5</v>
      </c>
      <c r="GQ332">
        <v>6</v>
      </c>
      <c r="GR332">
        <v>2074</v>
      </c>
      <c r="GS332">
        <v>4</v>
      </c>
      <c r="GT332">
        <v>34</v>
      </c>
      <c r="GU332">
        <v>108.3</v>
      </c>
      <c r="GV332">
        <v>108.3</v>
      </c>
      <c r="GW332">
        <v>4.9621599999999999</v>
      </c>
      <c r="GX332">
        <v>2.4609399999999999</v>
      </c>
      <c r="GY332">
        <v>2.04834</v>
      </c>
      <c r="GZ332">
        <v>2.6220699999999999</v>
      </c>
      <c r="HA332">
        <v>2.1972700000000001</v>
      </c>
      <c r="HB332">
        <v>2.3046899999999999</v>
      </c>
      <c r="HC332">
        <v>37.843699999999998</v>
      </c>
      <c r="HD332">
        <v>14.158300000000001</v>
      </c>
      <c r="HE332">
        <v>18</v>
      </c>
      <c r="HF332">
        <v>707.11500000000001</v>
      </c>
      <c r="HG332">
        <v>770.61099999999999</v>
      </c>
      <c r="HH332">
        <v>31.000499999999999</v>
      </c>
      <c r="HI332">
        <v>32.299399999999999</v>
      </c>
      <c r="HJ332">
        <v>29.9999</v>
      </c>
      <c r="HK332">
        <v>32.278399999999998</v>
      </c>
      <c r="HL332">
        <v>32.293500000000002</v>
      </c>
      <c r="HM332">
        <v>99.189499999999995</v>
      </c>
      <c r="HN332">
        <v>16.361499999999999</v>
      </c>
      <c r="HO332">
        <v>100</v>
      </c>
      <c r="HP332">
        <v>31</v>
      </c>
      <c r="HQ332">
        <v>2114.1</v>
      </c>
      <c r="HR332">
        <v>32.034300000000002</v>
      </c>
      <c r="HS332">
        <v>99.010099999999994</v>
      </c>
      <c r="HT332">
        <v>97.688699999999997</v>
      </c>
    </row>
    <row r="333" spans="1:228" x14ac:dyDescent="0.2">
      <c r="A333">
        <v>318</v>
      </c>
      <c r="B333">
        <v>1678122806.0999999</v>
      </c>
      <c r="C333">
        <v>1265.599999904633</v>
      </c>
      <c r="D333" t="s">
        <v>995</v>
      </c>
      <c r="E333" t="s">
        <v>996</v>
      </c>
      <c r="F333">
        <v>4</v>
      </c>
      <c r="G333">
        <v>1678122803.7874999</v>
      </c>
      <c r="H333">
        <f t="shared" si="136"/>
        <v>1.5102049854433873E-3</v>
      </c>
      <c r="I333">
        <f t="shared" si="137"/>
        <v>1.5102049854433872</v>
      </c>
      <c r="J333">
        <f t="shared" si="138"/>
        <v>16.058375653170948</v>
      </c>
      <c r="K333">
        <f t="shared" si="139"/>
        <v>2079.8425000000002</v>
      </c>
      <c r="L333">
        <f t="shared" si="140"/>
        <v>1795.6214191222148</v>
      </c>
      <c r="M333">
        <f t="shared" si="141"/>
        <v>182.00651879131203</v>
      </c>
      <c r="N333">
        <f t="shared" si="142"/>
        <v>210.81553663147449</v>
      </c>
      <c r="O333">
        <f t="shared" si="143"/>
        <v>0.10887166728319682</v>
      </c>
      <c r="P333">
        <f t="shared" si="144"/>
        <v>2.7654006010503283</v>
      </c>
      <c r="Q333">
        <f t="shared" si="145"/>
        <v>0.10654533747138671</v>
      </c>
      <c r="R333">
        <f t="shared" si="146"/>
        <v>6.6795707272383875E-2</v>
      </c>
      <c r="S333">
        <f t="shared" si="147"/>
        <v>226.1148954616562</v>
      </c>
      <c r="T333">
        <f t="shared" si="148"/>
        <v>33.204958690171367</v>
      </c>
      <c r="U333">
        <f t="shared" si="149"/>
        <v>31.939612499999999</v>
      </c>
      <c r="V333">
        <f t="shared" si="150"/>
        <v>4.7587864126004442</v>
      </c>
      <c r="W333">
        <f t="shared" si="151"/>
        <v>69.91820816131434</v>
      </c>
      <c r="X333">
        <f t="shared" si="152"/>
        <v>3.3797404590355127</v>
      </c>
      <c r="Y333">
        <f t="shared" si="153"/>
        <v>4.8338487897713591</v>
      </c>
      <c r="Z333">
        <f t="shared" si="154"/>
        <v>1.3790459535649315</v>
      </c>
      <c r="AA333">
        <f t="shared" si="155"/>
        <v>-66.600039858053378</v>
      </c>
      <c r="AB333">
        <f t="shared" si="156"/>
        <v>41.247135491903919</v>
      </c>
      <c r="AC333">
        <f t="shared" si="157"/>
        <v>3.385162093973388</v>
      </c>
      <c r="AD333">
        <f t="shared" si="158"/>
        <v>204.14715318948012</v>
      </c>
      <c r="AE333">
        <f t="shared" si="159"/>
        <v>26.83833109218973</v>
      </c>
      <c r="AF333">
        <f t="shared" si="160"/>
        <v>1.4135796197597854</v>
      </c>
      <c r="AG333">
        <f t="shared" si="161"/>
        <v>16.058375653170948</v>
      </c>
      <c r="AH333">
        <v>2176.437567056993</v>
      </c>
      <c r="AI333">
        <v>2154.6954545454541</v>
      </c>
      <c r="AJ333">
        <v>1.7233752331632131</v>
      </c>
      <c r="AK333">
        <v>60.783550458012961</v>
      </c>
      <c r="AL333">
        <f t="shared" si="162"/>
        <v>1.5102049854433872</v>
      </c>
      <c r="AM333">
        <v>32.082870383091873</v>
      </c>
      <c r="AN333">
        <v>33.360372121212102</v>
      </c>
      <c r="AO333">
        <v>1.137509318976415E-2</v>
      </c>
      <c r="AP333">
        <v>100.31295513855321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47397.612584471368</v>
      </c>
      <c r="AV333">
        <f t="shared" si="166"/>
        <v>1199.9962499999999</v>
      </c>
      <c r="AW333">
        <f t="shared" si="167"/>
        <v>1025.9219764050031</v>
      </c>
      <c r="AX333">
        <f t="shared" si="168"/>
        <v>0.85493765201766525</v>
      </c>
      <c r="AY333">
        <f t="shared" si="169"/>
        <v>0.18842966839409392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1678122803.7874999</v>
      </c>
      <c r="BF333">
        <v>2079.8425000000002</v>
      </c>
      <c r="BG333">
        <v>2107.33</v>
      </c>
      <c r="BH333">
        <v>33.343499999999999</v>
      </c>
      <c r="BI333">
        <v>32.082175000000007</v>
      </c>
      <c r="BJ333">
        <v>2088.9512500000001</v>
      </c>
      <c r="BK333">
        <v>33.086212500000002</v>
      </c>
      <c r="BL333">
        <v>650.00500000000011</v>
      </c>
      <c r="BM333">
        <v>101.261375</v>
      </c>
      <c r="BN333">
        <v>9.9923575000000001E-2</v>
      </c>
      <c r="BO333">
        <v>32.216275000000003</v>
      </c>
      <c r="BP333">
        <v>31.939612499999999</v>
      </c>
      <c r="BQ333">
        <v>999.9</v>
      </c>
      <c r="BR333">
        <v>0</v>
      </c>
      <c r="BS333">
        <v>0</v>
      </c>
      <c r="BT333">
        <v>8979.0612500000007</v>
      </c>
      <c r="BU333">
        <v>0</v>
      </c>
      <c r="BV333">
        <v>121.76949999999999</v>
      </c>
      <c r="BW333">
        <v>-27.4889625</v>
      </c>
      <c r="BX333">
        <v>2151.585</v>
      </c>
      <c r="BY333">
        <v>2177.1799999999998</v>
      </c>
      <c r="BZ333">
        <v>1.2613325</v>
      </c>
      <c r="CA333">
        <v>2107.33</v>
      </c>
      <c r="CB333">
        <v>32.082175000000007</v>
      </c>
      <c r="CC333">
        <v>3.37640875</v>
      </c>
      <c r="CD333">
        <v>3.248685</v>
      </c>
      <c r="CE333">
        <v>26.010774999999999</v>
      </c>
      <c r="CF333">
        <v>25.360624999999999</v>
      </c>
      <c r="CG333">
        <v>1199.9962499999999</v>
      </c>
      <c r="CH333">
        <v>0.49999549999999998</v>
      </c>
      <c r="CI333">
        <v>0.50000449999999996</v>
      </c>
      <c r="CJ333">
        <v>0</v>
      </c>
      <c r="CK333">
        <v>1385.4512500000001</v>
      </c>
      <c r="CL333">
        <v>4.9990899999999998</v>
      </c>
      <c r="CM333">
        <v>14696.6875</v>
      </c>
      <c r="CN333">
        <v>9557.8087500000001</v>
      </c>
      <c r="CO333">
        <v>41.686999999999998</v>
      </c>
      <c r="CP333">
        <v>43.311999999999998</v>
      </c>
      <c r="CQ333">
        <v>42.5</v>
      </c>
      <c r="CR333">
        <v>42.436999999999998</v>
      </c>
      <c r="CS333">
        <v>43</v>
      </c>
      <c r="CT333">
        <v>597.495</v>
      </c>
      <c r="CU333">
        <v>597.50625000000002</v>
      </c>
      <c r="CV333">
        <v>0</v>
      </c>
      <c r="CW333">
        <v>1678122848.2</v>
      </c>
      <c r="CX333">
        <v>0</v>
      </c>
      <c r="CY333">
        <v>1678116306.0999999</v>
      </c>
      <c r="CZ333" t="s">
        <v>356</v>
      </c>
      <c r="DA333">
        <v>1678116302.5999999</v>
      </c>
      <c r="DB333">
        <v>1678116306.0999999</v>
      </c>
      <c r="DC333">
        <v>12</v>
      </c>
      <c r="DD333">
        <v>3.5000000000000003E-2</v>
      </c>
      <c r="DE333">
        <v>0.05</v>
      </c>
      <c r="DF333">
        <v>-6.1040000000000001</v>
      </c>
      <c r="DG333">
        <v>0.249</v>
      </c>
      <c r="DH333">
        <v>413</v>
      </c>
      <c r="DI333">
        <v>32</v>
      </c>
      <c r="DJ333">
        <v>0.5</v>
      </c>
      <c r="DK333">
        <v>0.15</v>
      </c>
      <c r="DL333">
        <v>-27.539055000000001</v>
      </c>
      <c r="DM333">
        <v>0.8587091932458496</v>
      </c>
      <c r="DN333">
        <v>0.10664182798039409</v>
      </c>
      <c r="DO333">
        <v>0</v>
      </c>
      <c r="DP333">
        <v>1.32158025</v>
      </c>
      <c r="DQ333">
        <v>-0.44338953095685107</v>
      </c>
      <c r="DR333">
        <v>5.299231319198567E-2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371</v>
      </c>
      <c r="EA333">
        <v>3.2976000000000001</v>
      </c>
      <c r="EB333">
        <v>2.62527</v>
      </c>
      <c r="EC333">
        <v>0.29114299999999999</v>
      </c>
      <c r="ED333">
        <v>0.290852</v>
      </c>
      <c r="EE333">
        <v>0.13769700000000001</v>
      </c>
      <c r="EF333">
        <v>0.132936</v>
      </c>
      <c r="EG333">
        <v>21393.3</v>
      </c>
      <c r="EH333">
        <v>21709.7</v>
      </c>
      <c r="EI333">
        <v>28092.1</v>
      </c>
      <c r="EJ333">
        <v>29478.400000000001</v>
      </c>
      <c r="EK333">
        <v>33361.800000000003</v>
      </c>
      <c r="EL333">
        <v>35488</v>
      </c>
      <c r="EM333">
        <v>39669.5</v>
      </c>
      <c r="EN333">
        <v>42122.2</v>
      </c>
      <c r="EO333">
        <v>2.2380200000000001</v>
      </c>
      <c r="EP333">
        <v>2.2184699999999999</v>
      </c>
      <c r="EQ333">
        <v>0.12651100000000001</v>
      </c>
      <c r="ER333">
        <v>0</v>
      </c>
      <c r="ES333">
        <v>29.885999999999999</v>
      </c>
      <c r="ET333">
        <v>999.9</v>
      </c>
      <c r="EU333">
        <v>75</v>
      </c>
      <c r="EV333">
        <v>32.700000000000003</v>
      </c>
      <c r="EW333">
        <v>36.793100000000003</v>
      </c>
      <c r="EX333">
        <v>57.212600000000002</v>
      </c>
      <c r="EY333">
        <v>-4.4511200000000004</v>
      </c>
      <c r="EZ333">
        <v>2</v>
      </c>
      <c r="FA333">
        <v>0.38437199999999999</v>
      </c>
      <c r="FB333">
        <v>-0.339036</v>
      </c>
      <c r="FC333">
        <v>20.275500000000001</v>
      </c>
      <c r="FD333">
        <v>5.2184900000000001</v>
      </c>
      <c r="FE333">
        <v>12.0044</v>
      </c>
      <c r="FF333">
        <v>4.9874000000000001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1.86582</v>
      </c>
      <c r="FM333">
        <v>1.86226</v>
      </c>
      <c r="FN333">
        <v>1.8643099999999999</v>
      </c>
      <c r="FO333">
        <v>1.8603499999999999</v>
      </c>
      <c r="FP333">
        <v>1.8610899999999999</v>
      </c>
      <c r="FQ333">
        <v>1.8602000000000001</v>
      </c>
      <c r="FR333">
        <v>1.86188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-9.11</v>
      </c>
      <c r="GH333">
        <v>0.25750000000000001</v>
      </c>
      <c r="GI333">
        <v>-4.4273770621571362</v>
      </c>
      <c r="GJ333">
        <v>-4.6782648166075668E-3</v>
      </c>
      <c r="GK333">
        <v>2.0645039605938809E-6</v>
      </c>
      <c r="GL333">
        <v>-4.2957140779123221E-10</v>
      </c>
      <c r="GM333">
        <v>-7.2769555290842433E-2</v>
      </c>
      <c r="GN333">
        <v>6.7050777095108757E-4</v>
      </c>
      <c r="GO333">
        <v>6.3862846072479287E-4</v>
      </c>
      <c r="GP333">
        <v>-1.0801389653900339E-5</v>
      </c>
      <c r="GQ333">
        <v>6</v>
      </c>
      <c r="GR333">
        <v>2074</v>
      </c>
      <c r="GS333">
        <v>4</v>
      </c>
      <c r="GT333">
        <v>34</v>
      </c>
      <c r="GU333">
        <v>108.4</v>
      </c>
      <c r="GV333">
        <v>108.3</v>
      </c>
      <c r="GW333">
        <v>4.9731399999999999</v>
      </c>
      <c r="GX333">
        <v>2.4560499999999998</v>
      </c>
      <c r="GY333">
        <v>2.04834</v>
      </c>
      <c r="GZ333">
        <v>2.6220699999999999</v>
      </c>
      <c r="HA333">
        <v>2.1972700000000001</v>
      </c>
      <c r="HB333">
        <v>2.33521</v>
      </c>
      <c r="HC333">
        <v>37.843699999999998</v>
      </c>
      <c r="HD333">
        <v>14.1671</v>
      </c>
      <c r="HE333">
        <v>18</v>
      </c>
      <c r="HF333">
        <v>707.15700000000004</v>
      </c>
      <c r="HG333">
        <v>770.75900000000001</v>
      </c>
      <c r="HH333">
        <v>31.000299999999999</v>
      </c>
      <c r="HI333">
        <v>32.299399999999999</v>
      </c>
      <c r="HJ333">
        <v>30</v>
      </c>
      <c r="HK333">
        <v>32.278399999999998</v>
      </c>
      <c r="HL333">
        <v>32.293500000000002</v>
      </c>
      <c r="HM333">
        <v>99.422399999999996</v>
      </c>
      <c r="HN333">
        <v>16.361499999999999</v>
      </c>
      <c r="HO333">
        <v>100</v>
      </c>
      <c r="HP333">
        <v>31</v>
      </c>
      <c r="HQ333">
        <v>2120.7800000000002</v>
      </c>
      <c r="HR333">
        <v>32.028199999999998</v>
      </c>
      <c r="HS333">
        <v>99.012600000000006</v>
      </c>
      <c r="HT333">
        <v>97.689800000000005</v>
      </c>
    </row>
    <row r="334" spans="1:228" x14ac:dyDescent="0.2">
      <c r="A334">
        <v>319</v>
      </c>
      <c r="B334">
        <v>1678122810.0999999</v>
      </c>
      <c r="C334">
        <v>1269.599999904633</v>
      </c>
      <c r="D334" t="s">
        <v>997</v>
      </c>
      <c r="E334" t="s">
        <v>998</v>
      </c>
      <c r="F334">
        <v>4</v>
      </c>
      <c r="G334">
        <v>1678122808.0999999</v>
      </c>
      <c r="H334">
        <f t="shared" si="136"/>
        <v>1.4942914005047667E-3</v>
      </c>
      <c r="I334">
        <f t="shared" si="137"/>
        <v>1.4942914005047667</v>
      </c>
      <c r="J334">
        <f t="shared" si="138"/>
        <v>15.826272252387936</v>
      </c>
      <c r="K334">
        <f t="shared" si="139"/>
        <v>2087.0157142857138</v>
      </c>
      <c r="L334">
        <f t="shared" si="140"/>
        <v>1803.7053258763203</v>
      </c>
      <c r="M334">
        <f t="shared" si="141"/>
        <v>182.82707668794413</v>
      </c>
      <c r="N334">
        <f t="shared" si="142"/>
        <v>211.54396816967784</v>
      </c>
      <c r="O334">
        <f t="shared" si="143"/>
        <v>0.10775280623554913</v>
      </c>
      <c r="P334">
        <f t="shared" si="144"/>
        <v>2.7673537607088079</v>
      </c>
      <c r="Q334">
        <f t="shared" si="145"/>
        <v>0.10547507827633702</v>
      </c>
      <c r="R334">
        <f t="shared" si="146"/>
        <v>6.6122558560600175E-2</v>
      </c>
      <c r="S334">
        <f t="shared" si="147"/>
        <v>226.1163942926766</v>
      </c>
      <c r="T334">
        <f t="shared" si="148"/>
        <v>33.211250261655628</v>
      </c>
      <c r="U334">
        <f t="shared" si="149"/>
        <v>31.949285714285718</v>
      </c>
      <c r="V334">
        <f t="shared" si="150"/>
        <v>4.7613936679300837</v>
      </c>
      <c r="W334">
        <f t="shared" si="151"/>
        <v>69.976800747323892</v>
      </c>
      <c r="X334">
        <f t="shared" si="152"/>
        <v>3.3830663505303127</v>
      </c>
      <c r="Y334">
        <f t="shared" si="153"/>
        <v>4.8345541871027748</v>
      </c>
      <c r="Z334">
        <f t="shared" si="154"/>
        <v>1.378327317399771</v>
      </c>
      <c r="AA334">
        <f t="shared" si="155"/>
        <v>-65.898250762260218</v>
      </c>
      <c r="AB334">
        <f t="shared" si="156"/>
        <v>40.21832540180143</v>
      </c>
      <c r="AC334">
        <f t="shared" si="157"/>
        <v>3.2985965217030175</v>
      </c>
      <c r="AD334">
        <f t="shared" si="158"/>
        <v>203.73506545392084</v>
      </c>
      <c r="AE334">
        <f t="shared" si="159"/>
        <v>26.880628960926472</v>
      </c>
      <c r="AF334">
        <f t="shared" si="160"/>
        <v>1.4449664799631872</v>
      </c>
      <c r="AG334">
        <f t="shared" si="161"/>
        <v>15.826272252387936</v>
      </c>
      <c r="AH334">
        <v>2183.475600702368</v>
      </c>
      <c r="AI334">
        <v>2161.7576363636358</v>
      </c>
      <c r="AJ334">
        <v>1.776372602756507</v>
      </c>
      <c r="AK334">
        <v>60.783550458012961</v>
      </c>
      <c r="AL334">
        <f t="shared" si="162"/>
        <v>1.4942914005047667</v>
      </c>
      <c r="AM334">
        <v>32.086196255713013</v>
      </c>
      <c r="AN334">
        <v>33.383445454545459</v>
      </c>
      <c r="AO334">
        <v>5.8499436478826761E-3</v>
      </c>
      <c r="AP334">
        <v>100.31295513855321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47451.088686414485</v>
      </c>
      <c r="AV334">
        <f t="shared" si="166"/>
        <v>1200.002857142857</v>
      </c>
      <c r="AW334">
        <f t="shared" si="167"/>
        <v>1025.9277566283297</v>
      </c>
      <c r="AX334">
        <f t="shared" si="168"/>
        <v>0.85493776162417578</v>
      </c>
      <c r="AY334">
        <f t="shared" si="169"/>
        <v>0.18842987993465926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1678122808.0999999</v>
      </c>
      <c r="BF334">
        <v>2087.0157142857138</v>
      </c>
      <c r="BG334">
        <v>2114.6114285714289</v>
      </c>
      <c r="BH334">
        <v>33.376100000000001</v>
      </c>
      <c r="BI334">
        <v>32.086842857142862</v>
      </c>
      <c r="BJ334">
        <v>2096.1328571428571</v>
      </c>
      <c r="BK334">
        <v>33.118585714285707</v>
      </c>
      <c r="BL334">
        <v>650.02042857142862</v>
      </c>
      <c r="BM334">
        <v>101.2618571428571</v>
      </c>
      <c r="BN334">
        <v>0.10008599999999999</v>
      </c>
      <c r="BO334">
        <v>32.218857142857139</v>
      </c>
      <c r="BP334">
        <v>31.949285714285718</v>
      </c>
      <c r="BQ334">
        <v>999.89999999999986</v>
      </c>
      <c r="BR334">
        <v>0</v>
      </c>
      <c r="BS334">
        <v>0</v>
      </c>
      <c r="BT334">
        <v>8989.3771428571417</v>
      </c>
      <c r="BU334">
        <v>0</v>
      </c>
      <c r="BV334">
        <v>120.3511428571428</v>
      </c>
      <c r="BW334">
        <v>-27.59564285714286</v>
      </c>
      <c r="BX334">
        <v>2159.0785714285712</v>
      </c>
      <c r="BY334">
        <v>2184.7142857142858</v>
      </c>
      <c r="BZ334">
        <v>1.2892728571428571</v>
      </c>
      <c r="CA334">
        <v>2114.6114285714289</v>
      </c>
      <c r="CB334">
        <v>32.086842857142862</v>
      </c>
      <c r="CC334">
        <v>3.3797228571428568</v>
      </c>
      <c r="CD334">
        <v>3.249167142857142</v>
      </c>
      <c r="CE334">
        <v>26.027328571428569</v>
      </c>
      <c r="CF334">
        <v>25.363128571428572</v>
      </c>
      <c r="CG334">
        <v>1200.002857142857</v>
      </c>
      <c r="CH334">
        <v>0.49999199999999988</v>
      </c>
      <c r="CI334">
        <v>0.50000800000000012</v>
      </c>
      <c r="CJ334">
        <v>0</v>
      </c>
      <c r="CK334">
        <v>1384.5885714285721</v>
      </c>
      <c r="CL334">
        <v>4.9990899999999998</v>
      </c>
      <c r="CM334">
        <v>14686.55714285714</v>
      </c>
      <c r="CN334">
        <v>9557.8471428571411</v>
      </c>
      <c r="CO334">
        <v>41.686999999999998</v>
      </c>
      <c r="CP334">
        <v>43.311999999999998</v>
      </c>
      <c r="CQ334">
        <v>42.5</v>
      </c>
      <c r="CR334">
        <v>42.436999999999998</v>
      </c>
      <c r="CS334">
        <v>43</v>
      </c>
      <c r="CT334">
        <v>597.49285714285713</v>
      </c>
      <c r="CU334">
        <v>597.51285714285711</v>
      </c>
      <c r="CV334">
        <v>0</v>
      </c>
      <c r="CW334">
        <v>1678122851.8</v>
      </c>
      <c r="CX334">
        <v>0</v>
      </c>
      <c r="CY334">
        <v>1678116306.0999999</v>
      </c>
      <c r="CZ334" t="s">
        <v>356</v>
      </c>
      <c r="DA334">
        <v>1678116302.5999999</v>
      </c>
      <c r="DB334">
        <v>1678116306.0999999</v>
      </c>
      <c r="DC334">
        <v>12</v>
      </c>
      <c r="DD334">
        <v>3.5000000000000003E-2</v>
      </c>
      <c r="DE334">
        <v>0.05</v>
      </c>
      <c r="DF334">
        <v>-6.1040000000000001</v>
      </c>
      <c r="DG334">
        <v>0.249</v>
      </c>
      <c r="DH334">
        <v>413</v>
      </c>
      <c r="DI334">
        <v>32</v>
      </c>
      <c r="DJ334">
        <v>0.5</v>
      </c>
      <c r="DK334">
        <v>0.15</v>
      </c>
      <c r="DL334">
        <v>-27.53795365853659</v>
      </c>
      <c r="DM334">
        <v>0.1838655052264708</v>
      </c>
      <c r="DN334">
        <v>0.10302279666635231</v>
      </c>
      <c r="DO334">
        <v>0</v>
      </c>
      <c r="DP334">
        <v>1.3105192682926829</v>
      </c>
      <c r="DQ334">
        <v>-0.40445080139372852</v>
      </c>
      <c r="DR334">
        <v>5.1866213232453731E-2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371</v>
      </c>
      <c r="EA334">
        <v>3.2974100000000002</v>
      </c>
      <c r="EB334">
        <v>2.6253000000000002</v>
      </c>
      <c r="EC334">
        <v>0.29166999999999998</v>
      </c>
      <c r="ED334">
        <v>0.29135699999999998</v>
      </c>
      <c r="EE334">
        <v>0.13775299999999999</v>
      </c>
      <c r="EF334">
        <v>0.13295000000000001</v>
      </c>
      <c r="EG334">
        <v>21377.3</v>
      </c>
      <c r="EH334">
        <v>21694.1</v>
      </c>
      <c r="EI334">
        <v>28092.1</v>
      </c>
      <c r="EJ334">
        <v>29478.3</v>
      </c>
      <c r="EK334">
        <v>33359.5</v>
      </c>
      <c r="EL334">
        <v>35487.599999999999</v>
      </c>
      <c r="EM334">
        <v>39669.300000000003</v>
      </c>
      <c r="EN334">
        <v>42122.400000000001</v>
      </c>
      <c r="EO334">
        <v>2.2378999999999998</v>
      </c>
      <c r="EP334">
        <v>2.2184699999999999</v>
      </c>
      <c r="EQ334">
        <v>0.12659999999999999</v>
      </c>
      <c r="ER334">
        <v>0</v>
      </c>
      <c r="ES334">
        <v>29.892199999999999</v>
      </c>
      <c r="ET334">
        <v>999.9</v>
      </c>
      <c r="EU334">
        <v>75</v>
      </c>
      <c r="EV334">
        <v>32.700000000000003</v>
      </c>
      <c r="EW334">
        <v>36.795299999999997</v>
      </c>
      <c r="EX334">
        <v>57.032600000000002</v>
      </c>
      <c r="EY334">
        <v>-4.3028899999999997</v>
      </c>
      <c r="EZ334">
        <v>2</v>
      </c>
      <c r="FA334">
        <v>0.384436</v>
      </c>
      <c r="FB334">
        <v>-0.33932499999999999</v>
      </c>
      <c r="FC334">
        <v>20.275300000000001</v>
      </c>
      <c r="FD334">
        <v>5.2178899999999997</v>
      </c>
      <c r="FE334">
        <v>12.0046</v>
      </c>
      <c r="FF334">
        <v>4.9874000000000001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1.8622300000000001</v>
      </c>
      <c r="FN334">
        <v>1.8643099999999999</v>
      </c>
      <c r="FO334">
        <v>1.8603499999999999</v>
      </c>
      <c r="FP334">
        <v>1.8611</v>
      </c>
      <c r="FQ334">
        <v>1.8602000000000001</v>
      </c>
      <c r="FR334">
        <v>1.86188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-9.1199999999999992</v>
      </c>
      <c r="GH334">
        <v>0.2576</v>
      </c>
      <c r="GI334">
        <v>-4.4273770621571362</v>
      </c>
      <c r="GJ334">
        <v>-4.6782648166075668E-3</v>
      </c>
      <c r="GK334">
        <v>2.0645039605938809E-6</v>
      </c>
      <c r="GL334">
        <v>-4.2957140779123221E-10</v>
      </c>
      <c r="GM334">
        <v>-7.2769555290842433E-2</v>
      </c>
      <c r="GN334">
        <v>6.7050777095108757E-4</v>
      </c>
      <c r="GO334">
        <v>6.3862846072479287E-4</v>
      </c>
      <c r="GP334">
        <v>-1.0801389653900339E-5</v>
      </c>
      <c r="GQ334">
        <v>6</v>
      </c>
      <c r="GR334">
        <v>2074</v>
      </c>
      <c r="GS334">
        <v>4</v>
      </c>
      <c r="GT334">
        <v>34</v>
      </c>
      <c r="GU334">
        <v>108.5</v>
      </c>
      <c r="GV334">
        <v>108.4</v>
      </c>
      <c r="GW334">
        <v>4.9853500000000004</v>
      </c>
      <c r="GX334">
        <v>2.4511699999999998</v>
      </c>
      <c r="GY334">
        <v>2.04834</v>
      </c>
      <c r="GZ334">
        <v>2.6220699999999999</v>
      </c>
      <c r="HA334">
        <v>2.1972700000000001</v>
      </c>
      <c r="HB334">
        <v>2.34009</v>
      </c>
      <c r="HC334">
        <v>37.819499999999998</v>
      </c>
      <c r="HD334">
        <v>14.1495</v>
      </c>
      <c r="HE334">
        <v>18</v>
      </c>
      <c r="HF334">
        <v>707.03700000000003</v>
      </c>
      <c r="HG334">
        <v>770.75900000000001</v>
      </c>
      <c r="HH334">
        <v>31</v>
      </c>
      <c r="HI334">
        <v>32.299399999999999</v>
      </c>
      <c r="HJ334">
        <v>30.0001</v>
      </c>
      <c r="HK334">
        <v>32.277000000000001</v>
      </c>
      <c r="HL334">
        <v>32.293500000000002</v>
      </c>
      <c r="HM334">
        <v>99.658100000000005</v>
      </c>
      <c r="HN334">
        <v>16.361499999999999</v>
      </c>
      <c r="HO334">
        <v>100</v>
      </c>
      <c r="HP334">
        <v>31</v>
      </c>
      <c r="HQ334">
        <v>2127.48</v>
      </c>
      <c r="HR334">
        <v>32.017499999999998</v>
      </c>
      <c r="HS334">
        <v>99.012299999999996</v>
      </c>
      <c r="HT334">
        <v>97.689899999999994</v>
      </c>
    </row>
    <row r="335" spans="1:228" x14ac:dyDescent="0.2">
      <c r="A335">
        <v>320</v>
      </c>
      <c r="B335">
        <v>1678122814.0999999</v>
      </c>
      <c r="C335">
        <v>1273.599999904633</v>
      </c>
      <c r="D335" t="s">
        <v>999</v>
      </c>
      <c r="E335" t="s">
        <v>1000</v>
      </c>
      <c r="F335">
        <v>4</v>
      </c>
      <c r="G335">
        <v>1678122811.7874999</v>
      </c>
      <c r="H335">
        <f t="shared" si="136"/>
        <v>1.4626686606964573E-3</v>
      </c>
      <c r="I335">
        <f t="shared" si="137"/>
        <v>1.4626686606964572</v>
      </c>
      <c r="J335">
        <f t="shared" si="138"/>
        <v>16.414032022119056</v>
      </c>
      <c r="K335">
        <f t="shared" si="139"/>
        <v>2093.125</v>
      </c>
      <c r="L335">
        <f t="shared" si="140"/>
        <v>1795.5045893604536</v>
      </c>
      <c r="M335">
        <f t="shared" si="141"/>
        <v>181.99426652459286</v>
      </c>
      <c r="N335">
        <f t="shared" si="142"/>
        <v>212.16138982689847</v>
      </c>
      <c r="O335">
        <f t="shared" si="143"/>
        <v>0.10540081566050601</v>
      </c>
      <c r="P335">
        <f t="shared" si="144"/>
        <v>2.7708439520916399</v>
      </c>
      <c r="Q335">
        <f t="shared" si="145"/>
        <v>0.1032230386370637</v>
      </c>
      <c r="R335">
        <f t="shared" si="146"/>
        <v>6.4706315999778469E-2</v>
      </c>
      <c r="S335">
        <f t="shared" si="147"/>
        <v>226.11498624908432</v>
      </c>
      <c r="T335">
        <f t="shared" si="148"/>
        <v>33.216933345543026</v>
      </c>
      <c r="U335">
        <f t="shared" si="149"/>
        <v>31.954487499999999</v>
      </c>
      <c r="V335">
        <f t="shared" si="150"/>
        <v>4.762796237566711</v>
      </c>
      <c r="W335">
        <f t="shared" si="151"/>
        <v>70.007987960806489</v>
      </c>
      <c r="X335">
        <f t="shared" si="152"/>
        <v>3.3842332719744417</v>
      </c>
      <c r="Y335">
        <f t="shared" si="153"/>
        <v>4.8340673265300556</v>
      </c>
      <c r="Z335">
        <f t="shared" si="154"/>
        <v>1.3785629655922693</v>
      </c>
      <c r="AA335">
        <f t="shared" si="155"/>
        <v>-64.50368793671376</v>
      </c>
      <c r="AB335">
        <f t="shared" si="156"/>
        <v>39.22577742778121</v>
      </c>
      <c r="AC335">
        <f t="shared" si="157"/>
        <v>3.213192040897801</v>
      </c>
      <c r="AD335">
        <f t="shared" si="158"/>
        <v>204.05026778104957</v>
      </c>
      <c r="AE335">
        <f t="shared" si="159"/>
        <v>26.913037499729636</v>
      </c>
      <c r="AF335">
        <f t="shared" si="160"/>
        <v>1.4561479970438322</v>
      </c>
      <c r="AG335">
        <f t="shared" si="161"/>
        <v>16.414032022119056</v>
      </c>
      <c r="AH335">
        <v>2190.3714969032931</v>
      </c>
      <c r="AI335">
        <v>2168.4675757575751</v>
      </c>
      <c r="AJ335">
        <v>1.6760208718745719</v>
      </c>
      <c r="AK335">
        <v>60.783550458012961</v>
      </c>
      <c r="AL335">
        <f t="shared" si="162"/>
        <v>1.4626686606964572</v>
      </c>
      <c r="AM335">
        <v>32.088900059484033</v>
      </c>
      <c r="AN335">
        <v>33.389262424242439</v>
      </c>
      <c r="AO335">
        <v>7.560638718242949E-4</v>
      </c>
      <c r="AP335">
        <v>100.31295513855321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47547.679788998372</v>
      </c>
      <c r="AV335">
        <f t="shared" si="166"/>
        <v>1199.9974999999999</v>
      </c>
      <c r="AW335">
        <f t="shared" si="167"/>
        <v>1025.9229700772457</v>
      </c>
      <c r="AX335">
        <f t="shared" si="168"/>
        <v>0.85493758951768295</v>
      </c>
      <c r="AY335">
        <f t="shared" si="169"/>
        <v>0.18842954776912813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1678122811.7874999</v>
      </c>
      <c r="BF335">
        <v>2093.125</v>
      </c>
      <c r="BG335">
        <v>2120.7800000000002</v>
      </c>
      <c r="BH335">
        <v>33.387900000000002</v>
      </c>
      <c r="BI335">
        <v>32.088700000000003</v>
      </c>
      <c r="BJ335">
        <v>2102.2537499999999</v>
      </c>
      <c r="BK335">
        <v>33.130287499999987</v>
      </c>
      <c r="BL335">
        <v>650.02937500000007</v>
      </c>
      <c r="BM335">
        <v>101.26112500000001</v>
      </c>
      <c r="BN335">
        <v>9.9945087500000002E-2</v>
      </c>
      <c r="BO335">
        <v>32.217075000000001</v>
      </c>
      <c r="BP335">
        <v>31.954487499999999</v>
      </c>
      <c r="BQ335">
        <v>999.9</v>
      </c>
      <c r="BR335">
        <v>0</v>
      </c>
      <c r="BS335">
        <v>0</v>
      </c>
      <c r="BT335">
        <v>9007.9699999999993</v>
      </c>
      <c r="BU335">
        <v>0</v>
      </c>
      <c r="BV335">
        <v>118.53775</v>
      </c>
      <c r="BW335">
        <v>-27.6556125</v>
      </c>
      <c r="BX335">
        <v>2165.4250000000002</v>
      </c>
      <c r="BY335">
        <v>2191.09</v>
      </c>
      <c r="BZ335">
        <v>1.29921625</v>
      </c>
      <c r="CA335">
        <v>2120.7800000000002</v>
      </c>
      <c r="CB335">
        <v>32.088700000000003</v>
      </c>
      <c r="CC335">
        <v>3.3809</v>
      </c>
      <c r="CD335">
        <v>3.2493387500000002</v>
      </c>
      <c r="CE335">
        <v>26.033212500000001</v>
      </c>
      <c r="CF335">
        <v>25.3639875</v>
      </c>
      <c r="CG335">
        <v>1199.9974999999999</v>
      </c>
      <c r="CH335">
        <v>0.49999724999999989</v>
      </c>
      <c r="CI335">
        <v>0.50000274999999994</v>
      </c>
      <c r="CJ335">
        <v>0</v>
      </c>
      <c r="CK335">
        <v>1383.9549999999999</v>
      </c>
      <c r="CL335">
        <v>4.9990899999999998</v>
      </c>
      <c r="CM335">
        <v>14677.7125</v>
      </c>
      <c r="CN335">
        <v>9557.8349999999991</v>
      </c>
      <c r="CO335">
        <v>41.686999999999998</v>
      </c>
      <c r="CP335">
        <v>43.311999999999998</v>
      </c>
      <c r="CQ335">
        <v>42.5</v>
      </c>
      <c r="CR335">
        <v>42.436999999999998</v>
      </c>
      <c r="CS335">
        <v>43</v>
      </c>
      <c r="CT335">
        <v>597.49749999999995</v>
      </c>
      <c r="CU335">
        <v>597.50374999999997</v>
      </c>
      <c r="CV335">
        <v>0</v>
      </c>
      <c r="CW335">
        <v>1678122856</v>
      </c>
      <c r="CX335">
        <v>0</v>
      </c>
      <c r="CY335">
        <v>1678116306.0999999</v>
      </c>
      <c r="CZ335" t="s">
        <v>356</v>
      </c>
      <c r="DA335">
        <v>1678116302.5999999</v>
      </c>
      <c r="DB335">
        <v>1678116306.0999999</v>
      </c>
      <c r="DC335">
        <v>12</v>
      </c>
      <c r="DD335">
        <v>3.5000000000000003E-2</v>
      </c>
      <c r="DE335">
        <v>0.05</v>
      </c>
      <c r="DF335">
        <v>-6.1040000000000001</v>
      </c>
      <c r="DG335">
        <v>0.249</v>
      </c>
      <c r="DH335">
        <v>413</v>
      </c>
      <c r="DI335">
        <v>32</v>
      </c>
      <c r="DJ335">
        <v>0.5</v>
      </c>
      <c r="DK335">
        <v>0.15</v>
      </c>
      <c r="DL335">
        <v>-27.528147499999999</v>
      </c>
      <c r="DM335">
        <v>-0.64969193245769152</v>
      </c>
      <c r="DN335">
        <v>0.104284529023964</v>
      </c>
      <c r="DO335">
        <v>0</v>
      </c>
      <c r="DP335">
        <v>1.29396975</v>
      </c>
      <c r="DQ335">
        <v>-0.16814600375234889</v>
      </c>
      <c r="DR335">
        <v>4.1922696984300747E-2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371</v>
      </c>
      <c r="EA335">
        <v>3.2974999999999999</v>
      </c>
      <c r="EB335">
        <v>2.62521</v>
      </c>
      <c r="EC335">
        <v>0.29216999999999999</v>
      </c>
      <c r="ED335">
        <v>0.29187299999999999</v>
      </c>
      <c r="EE335">
        <v>0.137766</v>
      </c>
      <c r="EF335">
        <v>0.13295000000000001</v>
      </c>
      <c r="EG335">
        <v>21361.7</v>
      </c>
      <c r="EH335">
        <v>21678.3</v>
      </c>
      <c r="EI335">
        <v>28091.5</v>
      </c>
      <c r="EJ335">
        <v>29478.3</v>
      </c>
      <c r="EK335">
        <v>33358.800000000003</v>
      </c>
      <c r="EL335">
        <v>35487.4</v>
      </c>
      <c r="EM335">
        <v>39669</v>
      </c>
      <c r="EN335">
        <v>42122</v>
      </c>
      <c r="EO335">
        <v>2.2381500000000001</v>
      </c>
      <c r="EP335">
        <v>2.2185999999999999</v>
      </c>
      <c r="EQ335">
        <v>0.127137</v>
      </c>
      <c r="ER335">
        <v>0</v>
      </c>
      <c r="ES335">
        <v>29.8949</v>
      </c>
      <c r="ET335">
        <v>999.9</v>
      </c>
      <c r="EU335">
        <v>75</v>
      </c>
      <c r="EV335">
        <v>32.799999999999997</v>
      </c>
      <c r="EW335">
        <v>36.997700000000002</v>
      </c>
      <c r="EX335">
        <v>57.032600000000002</v>
      </c>
      <c r="EY335">
        <v>-4.2948700000000004</v>
      </c>
      <c r="EZ335">
        <v>2</v>
      </c>
      <c r="FA335">
        <v>0.38452500000000001</v>
      </c>
      <c r="FB335">
        <v>-0.33973599999999998</v>
      </c>
      <c r="FC335">
        <v>20.275400000000001</v>
      </c>
      <c r="FD335">
        <v>5.2178899999999997</v>
      </c>
      <c r="FE335">
        <v>12.005599999999999</v>
      </c>
      <c r="FF335">
        <v>4.9873000000000003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1.86225</v>
      </c>
      <c r="FN335">
        <v>1.86429</v>
      </c>
      <c r="FO335">
        <v>1.8603400000000001</v>
      </c>
      <c r="FP335">
        <v>1.8610899999999999</v>
      </c>
      <c r="FQ335">
        <v>1.8602000000000001</v>
      </c>
      <c r="FR335">
        <v>1.8619000000000001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-9.14</v>
      </c>
      <c r="GH335">
        <v>0.2576</v>
      </c>
      <c r="GI335">
        <v>-4.4273770621571362</v>
      </c>
      <c r="GJ335">
        <v>-4.6782648166075668E-3</v>
      </c>
      <c r="GK335">
        <v>2.0645039605938809E-6</v>
      </c>
      <c r="GL335">
        <v>-4.2957140779123221E-10</v>
      </c>
      <c r="GM335">
        <v>-7.2769555290842433E-2</v>
      </c>
      <c r="GN335">
        <v>6.7050777095108757E-4</v>
      </c>
      <c r="GO335">
        <v>6.3862846072479287E-4</v>
      </c>
      <c r="GP335">
        <v>-1.0801389653900339E-5</v>
      </c>
      <c r="GQ335">
        <v>6</v>
      </c>
      <c r="GR335">
        <v>2074</v>
      </c>
      <c r="GS335">
        <v>4</v>
      </c>
      <c r="GT335">
        <v>34</v>
      </c>
      <c r="GU335">
        <v>108.5</v>
      </c>
      <c r="GV335">
        <v>108.5</v>
      </c>
      <c r="GW335">
        <v>4.99634</v>
      </c>
      <c r="GX335">
        <v>2.4560499999999998</v>
      </c>
      <c r="GY335">
        <v>2.04834</v>
      </c>
      <c r="GZ335">
        <v>2.6208499999999999</v>
      </c>
      <c r="HA335">
        <v>2.1972700000000001</v>
      </c>
      <c r="HB335">
        <v>2.2656200000000002</v>
      </c>
      <c r="HC335">
        <v>37.819499999999998</v>
      </c>
      <c r="HD335">
        <v>14.1408</v>
      </c>
      <c r="HE335">
        <v>18</v>
      </c>
      <c r="HF335">
        <v>707.24199999999996</v>
      </c>
      <c r="HG335">
        <v>770.88199999999995</v>
      </c>
      <c r="HH335">
        <v>31</v>
      </c>
      <c r="HI335">
        <v>32.299399999999999</v>
      </c>
      <c r="HJ335">
        <v>30.0001</v>
      </c>
      <c r="HK335">
        <v>32.276600000000002</v>
      </c>
      <c r="HL335">
        <v>32.293500000000002</v>
      </c>
      <c r="HM335">
        <v>99.893000000000001</v>
      </c>
      <c r="HN335">
        <v>16.361499999999999</v>
      </c>
      <c r="HO335">
        <v>100</v>
      </c>
      <c r="HP335">
        <v>31</v>
      </c>
      <c r="HQ335">
        <v>2134.16</v>
      </c>
      <c r="HR335">
        <v>32.007899999999999</v>
      </c>
      <c r="HS335">
        <v>99.010999999999996</v>
      </c>
      <c r="HT335">
        <v>97.689499999999995</v>
      </c>
    </row>
    <row r="336" spans="1:228" x14ac:dyDescent="0.2">
      <c r="A336">
        <v>321</v>
      </c>
      <c r="B336">
        <v>1678122818.0999999</v>
      </c>
      <c r="C336">
        <v>1277.599999904633</v>
      </c>
      <c r="D336" t="s">
        <v>1001</v>
      </c>
      <c r="E336" t="s">
        <v>1002</v>
      </c>
      <c r="F336">
        <v>4</v>
      </c>
      <c r="G336">
        <v>1678122816.0999999</v>
      </c>
      <c r="H336">
        <f t="shared" ref="H336:H399" si="170">(I336)/1000</f>
        <v>1.4675695626214667E-3</v>
      </c>
      <c r="I336">
        <f t="shared" ref="I336:I389" si="171">IF(BD336, AL336, AF336)</f>
        <v>1.4675695626214667</v>
      </c>
      <c r="J336">
        <f t="shared" ref="J336:J389" si="172">IF(BD336, AG336, AE336)</f>
        <v>15.552032597126813</v>
      </c>
      <c r="K336">
        <f t="shared" ref="K336:K399" si="173">BF336 - IF(AS336&gt;1, J336*AZ336*100/(AU336*BT336), 0)</f>
        <v>2100.4157142857139</v>
      </c>
      <c r="L336">
        <f t="shared" ref="L336:L399" si="174">((R336-H336/2)*K336-J336)/(R336+H336/2)</f>
        <v>1816.7837905041529</v>
      </c>
      <c r="M336">
        <f t="shared" ref="M336:M399" si="175">L336*(BM336+BN336)/1000</f>
        <v>184.15082230643117</v>
      </c>
      <c r="N336">
        <f t="shared" ref="N336:N389" si="176">(BF336 - IF(AS336&gt;1, J336*AZ336*100/(AU336*BT336), 0))*(BM336+BN336)/1000</f>
        <v>212.90000659006873</v>
      </c>
      <c r="O336">
        <f t="shared" ref="O336:O399" si="177">2/((1/Q336-1/P336)+SIGN(Q336)*SQRT((1/Q336-1/P336)*(1/Q336-1/P336) + 4*BA336/((BA336+1)*(BA336+1))*(2*1/Q336*1/P336-1/P336*1/P336)))</f>
        <v>0.10583569118376047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2.7646255537213547</v>
      </c>
      <c r="Q336">
        <f t="shared" ref="Q336:Q389" si="179">H336*(1000-(1000*0.61365*EXP(17.502*U336/(240.97+U336))/(BM336+BN336)+BH336)/2)/(1000*0.61365*EXP(17.502*U336/(240.97+U336))/(BM336+BN336)-BH336)</f>
        <v>0.10363528028802979</v>
      </c>
      <c r="R336">
        <f t="shared" ref="R336:R389" si="180">1/((BA336+1)/(O336/1.6)+1/(P336/1.37)) + BA336/((BA336+1)/(O336/1.6) + BA336/(P336/1.37))</f>
        <v>6.4965938013700764E-2</v>
      </c>
      <c r="S336">
        <f t="shared" ref="S336:S389" si="181">(AV336*AY336)</f>
        <v>226.11361925173961</v>
      </c>
      <c r="T336">
        <f t="shared" ref="T336:T399" si="182">(BO336+(S336+2*0.95*0.0000000567*(((BO336+$B$6)+273)^4-(BO336+273)^4)-44100*H336)/(1.84*29.3*P336+8*0.95*0.0000000567*(BO336+273)^3))</f>
        <v>33.220514498719616</v>
      </c>
      <c r="U336">
        <f t="shared" ref="U336:U399" si="183">($C$6*BP336+$D$6*BQ336+$E$6*T336)</f>
        <v>31.953571428571429</v>
      </c>
      <c r="V336">
        <f t="shared" ref="V336:V399" si="184">0.61365*EXP(17.502*U336/(240.97+U336))</f>
        <v>4.7625492089962895</v>
      </c>
      <c r="W336">
        <f t="shared" ref="W336:W399" si="185">(X336/Y336*100)</f>
        <v>70.009962901143382</v>
      </c>
      <c r="X336">
        <f t="shared" ref="X336:X389" si="186">BH336*(BM336+BN336)/1000</f>
        <v>3.3848745275931424</v>
      </c>
      <c r="Y336">
        <f t="shared" ref="Y336:Y389" si="187">0.61365*EXP(17.502*BO336/(240.97+BO336))</f>
        <v>4.8348469093930362</v>
      </c>
      <c r="Z336">
        <f t="shared" ref="Z336:Z389" si="188">(V336-BH336*(BM336+BN336)/1000)</f>
        <v>1.3776746814031471</v>
      </c>
      <c r="AA336">
        <f t="shared" ref="AA336:AA389" si="189">(-H336*44100)</f>
        <v>-64.71981771160668</v>
      </c>
      <c r="AB336">
        <f t="shared" ref="AB336:AB389" si="190">2*29.3*P336*0.92*(BO336-U336)</f>
        <v>39.699597988997901</v>
      </c>
      <c r="AC336">
        <f t="shared" ref="AC336:AC389" si="191">2*0.95*0.0000000567*(((BO336+$B$6)+273)^4-(U336+273)^4)</f>
        <v>3.2593509172061546</v>
      </c>
      <c r="AD336">
        <f t="shared" ref="AD336:AD399" si="192">S336+AC336+AA336+AB336</f>
        <v>204.35275044633698</v>
      </c>
      <c r="AE336">
        <f t="shared" ref="AE336:AE389" si="193">BL336*AS336*(BG336-BF336*(1000-AS336*BI336)/(1000-AS336*BH336))/(100*AZ336)</f>
        <v>26.887925803351067</v>
      </c>
      <c r="AF336">
        <f t="shared" ref="AF336:AF389" si="194">1000*BL336*AS336*(BH336-BI336)/(100*AZ336*(1000-AS336*BH336))</f>
        <v>1.4605405852684421</v>
      </c>
      <c r="AG336">
        <f t="shared" ref="AG336:AG399" si="195">(AH336 - AI336 - BM336*1000/(8.314*(BO336+273.15)) * AK336/BL336 * AJ336) * BL336/(100*AZ336) * (1000 - BI336)/1000</f>
        <v>15.552032597126813</v>
      </c>
      <c r="AH336">
        <v>2197.3152235519378</v>
      </c>
      <c r="AI336">
        <v>2175.7055757575758</v>
      </c>
      <c r="AJ336">
        <v>1.8172674706316381</v>
      </c>
      <c r="AK336">
        <v>60.783550458012961</v>
      </c>
      <c r="AL336">
        <f t="shared" ref="AL336:AL399" si="196">(AN336 - AM336 + BM336*1000/(8.314*(BO336+273.15)) * AP336/BL336 * AO336) * BL336/(100*AZ336) * 1000/(1000 - AN336)</f>
        <v>1.4675695626214667</v>
      </c>
      <c r="AM336">
        <v>32.09058588537134</v>
      </c>
      <c r="AN336">
        <v>33.396920000000001</v>
      </c>
      <c r="AO336">
        <v>5.0450295401788107E-4</v>
      </c>
      <c r="AP336">
        <v>100.31295513855321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47375.669230160005</v>
      </c>
      <c r="AV336">
        <f t="shared" ref="AV336:AV389" si="200">$B$10*BU336+$C$10*BV336+$F$10*CG336*(1-CJ336)</f>
        <v>1199.991428571429</v>
      </c>
      <c r="AW336">
        <f t="shared" ref="AW336:AW399" si="201">AV336*AX336</f>
        <v>1025.9176638610054</v>
      </c>
      <c r="AX336">
        <f t="shared" ref="AX336:AX389" si="202">($B$10*$D$8+$C$10*$D$8+$F$10*((CT336+CL336)/MAX(CT336+CL336+CU336, 0.1)*$I$8+CU336/MAX(CT336+CL336+CU336, 0.1)*$J$8))/($B$10+$C$10+$F$10)</f>
        <v>0.85493749324721791</v>
      </c>
      <c r="AY336">
        <f t="shared" ref="AY336:AY389" si="203">($B$10*$K$8+$C$10*$K$8+$F$10*((CT336+CL336)/MAX(CT336+CL336+CU336, 0.1)*$P$8+CU336/MAX(CT336+CL336+CU336, 0.1)*$Q$8))/($B$10+$C$10+$F$10)</f>
        <v>0.18842936196713034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1678122816.0999999</v>
      </c>
      <c r="BF336">
        <v>2100.4157142857139</v>
      </c>
      <c r="BG336">
        <v>2128.0671428571432</v>
      </c>
      <c r="BH336">
        <v>33.394285714285722</v>
      </c>
      <c r="BI336">
        <v>32.091114285714283</v>
      </c>
      <c r="BJ336">
        <v>2109.5571428571429</v>
      </c>
      <c r="BK336">
        <v>33.136600000000001</v>
      </c>
      <c r="BL336">
        <v>649.99900000000002</v>
      </c>
      <c r="BM336">
        <v>101.26085714285711</v>
      </c>
      <c r="BN336">
        <v>0.1000330571428571</v>
      </c>
      <c r="BO336">
        <v>32.219928571428582</v>
      </c>
      <c r="BP336">
        <v>31.953571428571429</v>
      </c>
      <c r="BQ336">
        <v>999.89999999999986</v>
      </c>
      <c r="BR336">
        <v>0</v>
      </c>
      <c r="BS336">
        <v>0</v>
      </c>
      <c r="BT336">
        <v>8974.9985714285722</v>
      </c>
      <c r="BU336">
        <v>0</v>
      </c>
      <c r="BV336">
        <v>115.7037142857143</v>
      </c>
      <c r="BW336">
        <v>-27.652371428571431</v>
      </c>
      <c r="BX336">
        <v>2172.98</v>
      </c>
      <c r="BY336">
        <v>2198.6228571428569</v>
      </c>
      <c r="BZ336">
        <v>1.303152857142857</v>
      </c>
      <c r="CA336">
        <v>2128.0671428571432</v>
      </c>
      <c r="CB336">
        <v>32.091114285714283</v>
      </c>
      <c r="CC336">
        <v>3.381535714285715</v>
      </c>
      <c r="CD336">
        <v>3.2495757142857151</v>
      </c>
      <c r="CE336">
        <v>26.03641428571428</v>
      </c>
      <c r="CF336">
        <v>25.36522857142857</v>
      </c>
      <c r="CG336">
        <v>1199.991428571429</v>
      </c>
      <c r="CH336">
        <v>0.5</v>
      </c>
      <c r="CI336">
        <v>0.5</v>
      </c>
      <c r="CJ336">
        <v>0</v>
      </c>
      <c r="CK336">
        <v>1383.0871428571429</v>
      </c>
      <c r="CL336">
        <v>4.9990899999999998</v>
      </c>
      <c r="CM336">
        <v>14666.971428571431</v>
      </c>
      <c r="CN336">
        <v>9557.7771428571432</v>
      </c>
      <c r="CO336">
        <v>41.686999999999998</v>
      </c>
      <c r="CP336">
        <v>43.311999999999998</v>
      </c>
      <c r="CQ336">
        <v>42.5</v>
      </c>
      <c r="CR336">
        <v>42.436999999999998</v>
      </c>
      <c r="CS336">
        <v>43</v>
      </c>
      <c r="CT336">
        <v>597.49857142857138</v>
      </c>
      <c r="CU336">
        <v>597.49714285714276</v>
      </c>
      <c r="CV336">
        <v>0</v>
      </c>
      <c r="CW336">
        <v>1678122860.2</v>
      </c>
      <c r="CX336">
        <v>0</v>
      </c>
      <c r="CY336">
        <v>1678116306.0999999</v>
      </c>
      <c r="CZ336" t="s">
        <v>356</v>
      </c>
      <c r="DA336">
        <v>1678116302.5999999</v>
      </c>
      <c r="DB336">
        <v>1678116306.0999999</v>
      </c>
      <c r="DC336">
        <v>12</v>
      </c>
      <c r="DD336">
        <v>3.5000000000000003E-2</v>
      </c>
      <c r="DE336">
        <v>0.05</v>
      </c>
      <c r="DF336">
        <v>-6.1040000000000001</v>
      </c>
      <c r="DG336">
        <v>0.249</v>
      </c>
      <c r="DH336">
        <v>413</v>
      </c>
      <c r="DI336">
        <v>32</v>
      </c>
      <c r="DJ336">
        <v>0.5</v>
      </c>
      <c r="DK336">
        <v>0.15</v>
      </c>
      <c r="DL336">
        <v>-27.565752499999999</v>
      </c>
      <c r="DM336">
        <v>-0.95757410881788585</v>
      </c>
      <c r="DN336">
        <v>0.1189735852773629</v>
      </c>
      <c r="DO336">
        <v>0</v>
      </c>
      <c r="DP336">
        <v>1.28125775</v>
      </c>
      <c r="DQ336">
        <v>0.17290120075046789</v>
      </c>
      <c r="DR336">
        <v>2.3056532099114541E-2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371</v>
      </c>
      <c r="EA336">
        <v>3.2976299999999998</v>
      </c>
      <c r="EB336">
        <v>2.62486</v>
      </c>
      <c r="EC336">
        <v>0.29270400000000002</v>
      </c>
      <c r="ED336">
        <v>0.29238399999999998</v>
      </c>
      <c r="EE336">
        <v>0.13779</v>
      </c>
      <c r="EF336">
        <v>0.13295999999999999</v>
      </c>
      <c r="EG336">
        <v>21346.2</v>
      </c>
      <c r="EH336">
        <v>21662.799999999999</v>
      </c>
      <c r="EI336">
        <v>28092.400000000001</v>
      </c>
      <c r="EJ336">
        <v>29478.6</v>
      </c>
      <c r="EK336">
        <v>33358.199999999997</v>
      </c>
      <c r="EL336">
        <v>35487.5</v>
      </c>
      <c r="EM336">
        <v>39669.4</v>
      </c>
      <c r="EN336">
        <v>42122.7</v>
      </c>
      <c r="EO336">
        <v>2.2382200000000001</v>
      </c>
      <c r="EP336">
        <v>2.2184499999999998</v>
      </c>
      <c r="EQ336">
        <v>0.12626499999999999</v>
      </c>
      <c r="ER336">
        <v>0</v>
      </c>
      <c r="ES336">
        <v>29.897200000000002</v>
      </c>
      <c r="ET336">
        <v>999.9</v>
      </c>
      <c r="EU336">
        <v>75</v>
      </c>
      <c r="EV336">
        <v>32.700000000000003</v>
      </c>
      <c r="EW336">
        <v>36.792400000000001</v>
      </c>
      <c r="EX336">
        <v>56.372599999999998</v>
      </c>
      <c r="EY336">
        <v>-4.3790100000000001</v>
      </c>
      <c r="EZ336">
        <v>2</v>
      </c>
      <c r="FA336">
        <v>0.38438</v>
      </c>
      <c r="FB336">
        <v>-0.33983099999999999</v>
      </c>
      <c r="FC336">
        <v>20.275400000000001</v>
      </c>
      <c r="FD336">
        <v>5.2171399999999997</v>
      </c>
      <c r="FE336">
        <v>12.0052</v>
      </c>
      <c r="FF336">
        <v>4.9870999999999999</v>
      </c>
      <c r="FG336">
        <v>3.2844799999999998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1.86226</v>
      </c>
      <c r="FN336">
        <v>1.8643000000000001</v>
      </c>
      <c r="FO336">
        <v>1.8603499999999999</v>
      </c>
      <c r="FP336">
        <v>1.8611</v>
      </c>
      <c r="FQ336">
        <v>1.8602000000000001</v>
      </c>
      <c r="FR336">
        <v>1.86188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-9.15</v>
      </c>
      <c r="GH336">
        <v>0.25769999999999998</v>
      </c>
      <c r="GI336">
        <v>-4.4273770621571362</v>
      </c>
      <c r="GJ336">
        <v>-4.6782648166075668E-3</v>
      </c>
      <c r="GK336">
        <v>2.0645039605938809E-6</v>
      </c>
      <c r="GL336">
        <v>-4.2957140779123221E-10</v>
      </c>
      <c r="GM336">
        <v>-7.2769555290842433E-2</v>
      </c>
      <c r="GN336">
        <v>6.7050777095108757E-4</v>
      </c>
      <c r="GO336">
        <v>6.3862846072479287E-4</v>
      </c>
      <c r="GP336">
        <v>-1.0801389653900339E-5</v>
      </c>
      <c r="GQ336">
        <v>6</v>
      </c>
      <c r="GR336">
        <v>2074</v>
      </c>
      <c r="GS336">
        <v>4</v>
      </c>
      <c r="GT336">
        <v>34</v>
      </c>
      <c r="GU336">
        <v>108.6</v>
      </c>
      <c r="GV336">
        <v>108.5</v>
      </c>
      <c r="GW336">
        <v>4.99756</v>
      </c>
      <c r="GX336">
        <v>2.4548299999999998</v>
      </c>
      <c r="GY336">
        <v>2.04834</v>
      </c>
      <c r="GZ336">
        <v>2.6208499999999999</v>
      </c>
      <c r="HA336">
        <v>2.1972700000000001</v>
      </c>
      <c r="HB336">
        <v>2.3327599999999999</v>
      </c>
      <c r="HC336">
        <v>37.843699999999998</v>
      </c>
      <c r="HD336">
        <v>14.158300000000001</v>
      </c>
      <c r="HE336">
        <v>18</v>
      </c>
      <c r="HF336">
        <v>707.29200000000003</v>
      </c>
      <c r="HG336">
        <v>770.73400000000004</v>
      </c>
      <c r="HH336">
        <v>31</v>
      </c>
      <c r="HI336">
        <v>32.299399999999999</v>
      </c>
      <c r="HJ336">
        <v>30.0001</v>
      </c>
      <c r="HK336">
        <v>32.275599999999997</v>
      </c>
      <c r="HL336">
        <v>32.293500000000002</v>
      </c>
      <c r="HM336">
        <v>100</v>
      </c>
      <c r="HN336">
        <v>16.361499999999999</v>
      </c>
      <c r="HO336">
        <v>100</v>
      </c>
      <c r="HP336">
        <v>31</v>
      </c>
      <c r="HQ336">
        <v>2140.83</v>
      </c>
      <c r="HR336">
        <v>31.989599999999999</v>
      </c>
      <c r="HS336">
        <v>99.012799999999999</v>
      </c>
      <c r="HT336">
        <v>97.690799999999996</v>
      </c>
    </row>
    <row r="337" spans="1:228" x14ac:dyDescent="0.2">
      <c r="A337">
        <v>322</v>
      </c>
      <c r="B337">
        <v>1678122822.0999999</v>
      </c>
      <c r="C337">
        <v>1281.599999904633</v>
      </c>
      <c r="D337" t="s">
        <v>1003</v>
      </c>
      <c r="E337" t="s">
        <v>1004</v>
      </c>
      <c r="F337">
        <v>4</v>
      </c>
      <c r="G337">
        <v>1678122819.7874999</v>
      </c>
      <c r="H337">
        <f t="shared" si="170"/>
        <v>1.466899311610315E-3</v>
      </c>
      <c r="I337">
        <f t="shared" si="171"/>
        <v>1.4668993116103151</v>
      </c>
      <c r="J337">
        <f t="shared" si="172"/>
        <v>16.436883871052821</v>
      </c>
      <c r="K337">
        <f t="shared" si="173"/>
        <v>2106.5362500000001</v>
      </c>
      <c r="L337">
        <f t="shared" si="174"/>
        <v>1809.3640147457525</v>
      </c>
      <c r="M337">
        <f t="shared" si="175"/>
        <v>183.39889824451947</v>
      </c>
      <c r="N337">
        <f t="shared" si="176"/>
        <v>213.52056535535152</v>
      </c>
      <c r="O337">
        <f t="shared" si="177"/>
        <v>0.10585551689613321</v>
      </c>
      <c r="P337">
        <f t="shared" si="178"/>
        <v>2.7596143124399908</v>
      </c>
      <c r="Q337">
        <f t="shared" si="179"/>
        <v>0.10365038325414395</v>
      </c>
      <c r="R337">
        <f t="shared" si="180"/>
        <v>6.4975786031551686E-2</v>
      </c>
      <c r="S337">
        <f t="shared" si="181"/>
        <v>226.11331866135606</v>
      </c>
      <c r="T337">
        <f t="shared" si="182"/>
        <v>33.228554211055254</v>
      </c>
      <c r="U337">
        <f t="shared" si="183"/>
        <v>31.952337499999999</v>
      </c>
      <c r="V337">
        <f t="shared" si="184"/>
        <v>4.7622164844399215</v>
      </c>
      <c r="W337">
        <f t="shared" si="185"/>
        <v>69.995780783494055</v>
      </c>
      <c r="X337">
        <f t="shared" si="186"/>
        <v>3.3853716305120578</v>
      </c>
      <c r="Y337">
        <f t="shared" si="187"/>
        <v>4.8365367063815565</v>
      </c>
      <c r="Z337">
        <f t="shared" si="188"/>
        <v>1.3768448539278637</v>
      </c>
      <c r="AA337">
        <f t="shared" si="189"/>
        <v>-64.690259642014894</v>
      </c>
      <c r="AB337">
        <f t="shared" si="190"/>
        <v>40.731238873027877</v>
      </c>
      <c r="AC337">
        <f t="shared" si="191"/>
        <v>3.3502030937552556</v>
      </c>
      <c r="AD337">
        <f t="shared" si="192"/>
        <v>205.5045009861243</v>
      </c>
      <c r="AE337">
        <f t="shared" si="193"/>
        <v>25.669151245864725</v>
      </c>
      <c r="AF337">
        <f t="shared" si="194"/>
        <v>1.4670882112409473</v>
      </c>
      <c r="AG337">
        <f t="shared" si="195"/>
        <v>16.436883871052821</v>
      </c>
      <c r="AH337">
        <v>2203.746576500741</v>
      </c>
      <c r="AI337">
        <v>2182.1610303030302</v>
      </c>
      <c r="AJ337">
        <v>1.584559372374057</v>
      </c>
      <c r="AK337">
        <v>60.783550458012961</v>
      </c>
      <c r="AL337">
        <f t="shared" si="196"/>
        <v>1.4668993116103151</v>
      </c>
      <c r="AM337">
        <v>32.091904821102638</v>
      </c>
      <c r="AN337">
        <v>33.40007636363638</v>
      </c>
      <c r="AO337">
        <v>1.0904135747718981E-4</v>
      </c>
      <c r="AP337">
        <v>100.31295513855321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47236.600192549806</v>
      </c>
      <c r="AV337">
        <f t="shared" si="200"/>
        <v>1199.99</v>
      </c>
      <c r="AW337">
        <f t="shared" si="201"/>
        <v>1025.9164262494073</v>
      </c>
      <c r="AX337">
        <f t="shared" si="202"/>
        <v>0.85493747968683675</v>
      </c>
      <c r="AY337">
        <f t="shared" si="203"/>
        <v>0.18842933579559501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1678122819.7874999</v>
      </c>
      <c r="BF337">
        <v>2106.5362500000001</v>
      </c>
      <c r="BG337">
        <v>2133.0837499999998</v>
      </c>
      <c r="BH337">
        <v>33.399162500000003</v>
      </c>
      <c r="BI337">
        <v>32.090150000000001</v>
      </c>
      <c r="BJ337">
        <v>2115.69</v>
      </c>
      <c r="BK337">
        <v>33.141462500000003</v>
      </c>
      <c r="BL337">
        <v>649.99625000000003</v>
      </c>
      <c r="BM337">
        <v>101.26112500000001</v>
      </c>
      <c r="BN337">
        <v>9.9848662500000004E-2</v>
      </c>
      <c r="BO337">
        <v>32.226112499999999</v>
      </c>
      <c r="BP337">
        <v>31.952337499999999</v>
      </c>
      <c r="BQ337">
        <v>999.9</v>
      </c>
      <c r="BR337">
        <v>0</v>
      </c>
      <c r="BS337">
        <v>0</v>
      </c>
      <c r="BT337">
        <v>8948.4362500000007</v>
      </c>
      <c r="BU337">
        <v>0</v>
      </c>
      <c r="BV337">
        <v>112.72862499999999</v>
      </c>
      <c r="BW337">
        <v>-26.548100000000002</v>
      </c>
      <c r="BX337">
        <v>2179.32375</v>
      </c>
      <c r="BY337">
        <v>2203.8062500000001</v>
      </c>
      <c r="BZ337">
        <v>1.309015</v>
      </c>
      <c r="CA337">
        <v>2133.0837499999998</v>
      </c>
      <c r="CB337">
        <v>32.090150000000001</v>
      </c>
      <c r="CC337">
        <v>3.38203875</v>
      </c>
      <c r="CD337">
        <v>3.2494874999999999</v>
      </c>
      <c r="CE337">
        <v>26.038924999999999</v>
      </c>
      <c r="CF337">
        <v>25.364762500000001</v>
      </c>
      <c r="CG337">
        <v>1199.99</v>
      </c>
      <c r="CH337">
        <v>0.50000074999999988</v>
      </c>
      <c r="CI337">
        <v>0.49999925000000001</v>
      </c>
      <c r="CJ337">
        <v>0</v>
      </c>
      <c r="CK337">
        <v>1382.2175</v>
      </c>
      <c r="CL337">
        <v>4.9990899999999998</v>
      </c>
      <c r="CM337">
        <v>14657.9125</v>
      </c>
      <c r="CN337">
        <v>9557.7662500000006</v>
      </c>
      <c r="CO337">
        <v>41.686999999999998</v>
      </c>
      <c r="CP337">
        <v>43.296499999999988</v>
      </c>
      <c r="CQ337">
        <v>42.5</v>
      </c>
      <c r="CR337">
        <v>42.436999999999998</v>
      </c>
      <c r="CS337">
        <v>43</v>
      </c>
      <c r="CT337">
        <v>597.49749999999995</v>
      </c>
      <c r="CU337">
        <v>597.495</v>
      </c>
      <c r="CV337">
        <v>0</v>
      </c>
      <c r="CW337">
        <v>1678122863.8</v>
      </c>
      <c r="CX337">
        <v>0</v>
      </c>
      <c r="CY337">
        <v>1678116306.0999999</v>
      </c>
      <c r="CZ337" t="s">
        <v>356</v>
      </c>
      <c r="DA337">
        <v>1678116302.5999999</v>
      </c>
      <c r="DB337">
        <v>1678116306.0999999</v>
      </c>
      <c r="DC337">
        <v>12</v>
      </c>
      <c r="DD337">
        <v>3.5000000000000003E-2</v>
      </c>
      <c r="DE337">
        <v>0.05</v>
      </c>
      <c r="DF337">
        <v>-6.1040000000000001</v>
      </c>
      <c r="DG337">
        <v>0.249</v>
      </c>
      <c r="DH337">
        <v>413</v>
      </c>
      <c r="DI337">
        <v>32</v>
      </c>
      <c r="DJ337">
        <v>0.5</v>
      </c>
      <c r="DK337">
        <v>0.15</v>
      </c>
      <c r="DL337">
        <v>-27.452349999999999</v>
      </c>
      <c r="DM337">
        <v>1.8658716697936879</v>
      </c>
      <c r="DN337">
        <v>0.44004050665819378</v>
      </c>
      <c r="DO337">
        <v>0</v>
      </c>
      <c r="DP337">
        <v>1.29037975</v>
      </c>
      <c r="DQ337">
        <v>0.17708926829268071</v>
      </c>
      <c r="DR337">
        <v>1.8798494419434219E-2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371</v>
      </c>
      <c r="EA337">
        <v>3.2973699999999999</v>
      </c>
      <c r="EB337">
        <v>2.6247600000000002</v>
      </c>
      <c r="EC337">
        <v>0.29316799999999998</v>
      </c>
      <c r="ED337">
        <v>0.292603</v>
      </c>
      <c r="EE337">
        <v>0.137795</v>
      </c>
      <c r="EF337">
        <v>0.13292200000000001</v>
      </c>
      <c r="EG337">
        <v>21331.3</v>
      </c>
      <c r="EH337">
        <v>21656.1</v>
      </c>
      <c r="EI337">
        <v>28091.3</v>
      </c>
      <c r="EJ337">
        <v>29478.6</v>
      </c>
      <c r="EK337">
        <v>33357.1</v>
      </c>
      <c r="EL337">
        <v>35488.9</v>
      </c>
      <c r="EM337">
        <v>39668.199999999997</v>
      </c>
      <c r="EN337">
        <v>42122.400000000001</v>
      </c>
      <c r="EO337">
        <v>2.23813</v>
      </c>
      <c r="EP337">
        <v>2.2184699999999999</v>
      </c>
      <c r="EQ337">
        <v>0.12636900000000001</v>
      </c>
      <c r="ER337">
        <v>0</v>
      </c>
      <c r="ES337">
        <v>29.899699999999999</v>
      </c>
      <c r="ET337">
        <v>999.9</v>
      </c>
      <c r="EU337">
        <v>75</v>
      </c>
      <c r="EV337">
        <v>32.700000000000003</v>
      </c>
      <c r="EW337">
        <v>36.791600000000003</v>
      </c>
      <c r="EX337">
        <v>56.912599999999998</v>
      </c>
      <c r="EY337">
        <v>-4.4310900000000002</v>
      </c>
      <c r="EZ337">
        <v>2</v>
      </c>
      <c r="FA337">
        <v>0.38434499999999999</v>
      </c>
      <c r="FB337">
        <v>-0.339638</v>
      </c>
      <c r="FC337">
        <v>20.275300000000001</v>
      </c>
      <c r="FD337">
        <v>5.2172900000000002</v>
      </c>
      <c r="FE337">
        <v>12.0055</v>
      </c>
      <c r="FF337">
        <v>4.9869500000000002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1.8622399999999999</v>
      </c>
      <c r="FN337">
        <v>1.86429</v>
      </c>
      <c r="FO337">
        <v>1.8603499999999999</v>
      </c>
      <c r="FP337">
        <v>1.8611</v>
      </c>
      <c r="FQ337">
        <v>1.8602000000000001</v>
      </c>
      <c r="FR337">
        <v>1.86189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-9.16</v>
      </c>
      <c r="GH337">
        <v>0.25769999999999998</v>
      </c>
      <c r="GI337">
        <v>-4.4273770621571362</v>
      </c>
      <c r="GJ337">
        <v>-4.6782648166075668E-3</v>
      </c>
      <c r="GK337">
        <v>2.0645039605938809E-6</v>
      </c>
      <c r="GL337">
        <v>-4.2957140779123221E-10</v>
      </c>
      <c r="GM337">
        <v>-7.2769555290842433E-2</v>
      </c>
      <c r="GN337">
        <v>6.7050777095108757E-4</v>
      </c>
      <c r="GO337">
        <v>6.3862846072479287E-4</v>
      </c>
      <c r="GP337">
        <v>-1.0801389653900339E-5</v>
      </c>
      <c r="GQ337">
        <v>6</v>
      </c>
      <c r="GR337">
        <v>2074</v>
      </c>
      <c r="GS337">
        <v>4</v>
      </c>
      <c r="GT337">
        <v>34</v>
      </c>
      <c r="GU337">
        <v>108.7</v>
      </c>
      <c r="GV337">
        <v>108.6</v>
      </c>
      <c r="GW337">
        <v>4.99756</v>
      </c>
      <c r="GX337">
        <v>2.4499499999999999</v>
      </c>
      <c r="GY337">
        <v>2.04834</v>
      </c>
      <c r="GZ337">
        <v>2.6208499999999999</v>
      </c>
      <c r="HA337">
        <v>2.1972700000000001</v>
      </c>
      <c r="HB337">
        <v>2.33643</v>
      </c>
      <c r="HC337">
        <v>37.843699999999998</v>
      </c>
      <c r="HD337">
        <v>14.1671</v>
      </c>
      <c r="HE337">
        <v>18</v>
      </c>
      <c r="HF337">
        <v>707.20799999999997</v>
      </c>
      <c r="HG337">
        <v>770.75900000000001</v>
      </c>
      <c r="HH337">
        <v>31</v>
      </c>
      <c r="HI337">
        <v>32.296900000000001</v>
      </c>
      <c r="HJ337">
        <v>30.0001</v>
      </c>
      <c r="HK337">
        <v>32.275599999999997</v>
      </c>
      <c r="HL337">
        <v>32.293500000000002</v>
      </c>
      <c r="HM337">
        <v>100</v>
      </c>
      <c r="HN337">
        <v>16.640799999999999</v>
      </c>
      <c r="HO337">
        <v>100</v>
      </c>
      <c r="HP337">
        <v>31</v>
      </c>
      <c r="HQ337">
        <v>2147.52</v>
      </c>
      <c r="HR337">
        <v>31.984999999999999</v>
      </c>
      <c r="HS337">
        <v>99.009500000000003</v>
      </c>
      <c r="HT337">
        <v>97.690399999999997</v>
      </c>
    </row>
    <row r="338" spans="1:228" x14ac:dyDescent="0.2">
      <c r="A338">
        <v>323</v>
      </c>
      <c r="B338">
        <v>1678122826.0999999</v>
      </c>
      <c r="C338">
        <v>1285.599999904633</v>
      </c>
      <c r="D338" t="s">
        <v>1005</v>
      </c>
      <c r="E338" t="s">
        <v>1006</v>
      </c>
      <c r="F338">
        <v>4</v>
      </c>
      <c r="G338">
        <v>1678122824.0999999</v>
      </c>
      <c r="H338">
        <f t="shared" si="170"/>
        <v>1.4889396397299677E-3</v>
      </c>
      <c r="I338">
        <f t="shared" si="171"/>
        <v>1.4889396397299677</v>
      </c>
      <c r="J338">
        <f t="shared" si="172"/>
        <v>15.84547433137581</v>
      </c>
      <c r="K338">
        <f t="shared" si="173"/>
        <v>2112.042857142857</v>
      </c>
      <c r="L338">
        <f t="shared" si="174"/>
        <v>1827.3613949680491</v>
      </c>
      <c r="M338">
        <f t="shared" si="175"/>
        <v>185.22018738243543</v>
      </c>
      <c r="N338">
        <f t="shared" si="176"/>
        <v>214.07531911145261</v>
      </c>
      <c r="O338">
        <f t="shared" si="177"/>
        <v>0.10748962128986263</v>
      </c>
      <c r="P338">
        <f t="shared" si="178"/>
        <v>2.7634538585750206</v>
      </c>
      <c r="Q338">
        <f t="shared" si="179"/>
        <v>0.10521975415000898</v>
      </c>
      <c r="R338">
        <f t="shared" si="180"/>
        <v>6.5962292598418071E-2</v>
      </c>
      <c r="S338">
        <f t="shared" si="181"/>
        <v>226.11482023481361</v>
      </c>
      <c r="T338">
        <f t="shared" si="182"/>
        <v>33.225232850109855</v>
      </c>
      <c r="U338">
        <f t="shared" si="183"/>
        <v>31.950957142857149</v>
      </c>
      <c r="V338">
        <f t="shared" si="184"/>
        <v>4.761844299908887</v>
      </c>
      <c r="W338">
        <f t="shared" si="185"/>
        <v>69.975954852169025</v>
      </c>
      <c r="X338">
        <f t="shared" si="186"/>
        <v>3.3851753972624721</v>
      </c>
      <c r="Y338">
        <f t="shared" si="187"/>
        <v>4.8376265881815863</v>
      </c>
      <c r="Z338">
        <f t="shared" si="188"/>
        <v>1.3766689026464149</v>
      </c>
      <c r="AA338">
        <f t="shared" si="189"/>
        <v>-65.662238112091572</v>
      </c>
      <c r="AB338">
        <f t="shared" si="190"/>
        <v>41.587630846215134</v>
      </c>
      <c r="AC338">
        <f t="shared" si="191"/>
        <v>3.4159337359367297</v>
      </c>
      <c r="AD338">
        <f t="shared" si="192"/>
        <v>205.4561467048739</v>
      </c>
      <c r="AE338">
        <f t="shared" si="193"/>
        <v>20.937477826281381</v>
      </c>
      <c r="AF338">
        <f t="shared" si="194"/>
        <v>1.4960616375758335</v>
      </c>
      <c r="AG338">
        <f t="shared" si="195"/>
        <v>15.84547433137581</v>
      </c>
      <c r="AH338">
        <v>2204.996481665481</v>
      </c>
      <c r="AI338">
        <v>2186.292606060606</v>
      </c>
      <c r="AJ338">
        <v>0.96317038580727821</v>
      </c>
      <c r="AK338">
        <v>60.783550458012961</v>
      </c>
      <c r="AL338">
        <f t="shared" si="196"/>
        <v>1.4889396397299677</v>
      </c>
      <c r="AM338">
        <v>32.065326390049407</v>
      </c>
      <c r="AN338">
        <v>33.394559393939367</v>
      </c>
      <c r="AO338">
        <v>-1.110278019710114E-4</v>
      </c>
      <c r="AP338">
        <v>100.31295513855321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47341.776652305787</v>
      </c>
      <c r="AV338">
        <f t="shared" si="200"/>
        <v>1199.997142857143</v>
      </c>
      <c r="AW338">
        <f t="shared" si="201"/>
        <v>1025.9226135931679</v>
      </c>
      <c r="AX338">
        <f t="shared" si="202"/>
        <v>0.85493754689322765</v>
      </c>
      <c r="AY338">
        <f t="shared" si="203"/>
        <v>0.18842946550392919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1678122824.0999999</v>
      </c>
      <c r="BF338">
        <v>2112.042857142857</v>
      </c>
      <c r="BG338">
        <v>2134.287142857143</v>
      </c>
      <c r="BH338">
        <v>33.397757142857138</v>
      </c>
      <c r="BI338">
        <v>32.062857142857141</v>
      </c>
      <c r="BJ338">
        <v>2121.2028571428568</v>
      </c>
      <c r="BK338">
        <v>33.140042857142852</v>
      </c>
      <c r="BL338">
        <v>649.97971428571429</v>
      </c>
      <c r="BM338">
        <v>101.2592857142857</v>
      </c>
      <c r="BN338">
        <v>0.10007751428571431</v>
      </c>
      <c r="BO338">
        <v>32.2301</v>
      </c>
      <c r="BP338">
        <v>31.950957142857149</v>
      </c>
      <c r="BQ338">
        <v>999.89999999999986</v>
      </c>
      <c r="BR338">
        <v>0</v>
      </c>
      <c r="BS338">
        <v>0</v>
      </c>
      <c r="BT338">
        <v>8968.9285714285706</v>
      </c>
      <c r="BU338">
        <v>0</v>
      </c>
      <c r="BV338">
        <v>109.0787142857143</v>
      </c>
      <c r="BW338">
        <v>-22.245071428571428</v>
      </c>
      <c r="BX338">
        <v>2185.017142857143</v>
      </c>
      <c r="BY338">
        <v>2204.985714285714</v>
      </c>
      <c r="BZ338">
        <v>1.3348757142857151</v>
      </c>
      <c r="CA338">
        <v>2134.287142857143</v>
      </c>
      <c r="CB338">
        <v>32.062857142857141</v>
      </c>
      <c r="CC338">
        <v>3.3818328571428569</v>
      </c>
      <c r="CD338">
        <v>3.2466628571428582</v>
      </c>
      <c r="CE338">
        <v>26.0379</v>
      </c>
      <c r="CF338">
        <v>25.350157142857149</v>
      </c>
      <c r="CG338">
        <v>1199.997142857143</v>
      </c>
      <c r="CH338">
        <v>0.499998</v>
      </c>
      <c r="CI338">
        <v>0.50000200000000006</v>
      </c>
      <c r="CJ338">
        <v>0</v>
      </c>
      <c r="CK338">
        <v>1381.6928571428571</v>
      </c>
      <c r="CL338">
        <v>4.9990899999999998</v>
      </c>
      <c r="CM338">
        <v>14648.757142857139</v>
      </c>
      <c r="CN338">
        <v>9557.8257142857146</v>
      </c>
      <c r="CO338">
        <v>41.704999999999998</v>
      </c>
      <c r="CP338">
        <v>43.311999999999998</v>
      </c>
      <c r="CQ338">
        <v>42.5</v>
      </c>
      <c r="CR338">
        <v>42.436999999999998</v>
      </c>
      <c r="CS338">
        <v>43</v>
      </c>
      <c r="CT338">
        <v>597.49714285714276</v>
      </c>
      <c r="CU338">
        <v>597.5</v>
      </c>
      <c r="CV338">
        <v>0</v>
      </c>
      <c r="CW338">
        <v>1678122868</v>
      </c>
      <c r="CX338">
        <v>0</v>
      </c>
      <c r="CY338">
        <v>1678116306.0999999</v>
      </c>
      <c r="CZ338" t="s">
        <v>356</v>
      </c>
      <c r="DA338">
        <v>1678116302.5999999</v>
      </c>
      <c r="DB338">
        <v>1678116306.0999999</v>
      </c>
      <c r="DC338">
        <v>12</v>
      </c>
      <c r="DD338">
        <v>3.5000000000000003E-2</v>
      </c>
      <c r="DE338">
        <v>0.05</v>
      </c>
      <c r="DF338">
        <v>-6.1040000000000001</v>
      </c>
      <c r="DG338">
        <v>0.249</v>
      </c>
      <c r="DH338">
        <v>413</v>
      </c>
      <c r="DI338">
        <v>32</v>
      </c>
      <c r="DJ338">
        <v>0.5</v>
      </c>
      <c r="DK338">
        <v>0.15</v>
      </c>
      <c r="DL338">
        <v>-26.5611</v>
      </c>
      <c r="DM338">
        <v>15.169670544090121</v>
      </c>
      <c r="DN338">
        <v>1.9089332653343329</v>
      </c>
      <c r="DO338">
        <v>0</v>
      </c>
      <c r="DP338">
        <v>1.30496075</v>
      </c>
      <c r="DQ338">
        <v>0.1482201500938059</v>
      </c>
      <c r="DR338">
        <v>1.5245404781031551E-2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371</v>
      </c>
      <c r="EA338">
        <v>3.2975099999999999</v>
      </c>
      <c r="EB338">
        <v>2.6253199999999999</v>
      </c>
      <c r="EC338">
        <v>0.29343900000000001</v>
      </c>
      <c r="ED338">
        <v>0.29259099999999999</v>
      </c>
      <c r="EE338">
        <v>0.137765</v>
      </c>
      <c r="EF338">
        <v>0.13284599999999999</v>
      </c>
      <c r="EG338">
        <v>21323</v>
      </c>
      <c r="EH338">
        <v>21656.2</v>
      </c>
      <c r="EI338">
        <v>28091.200000000001</v>
      </c>
      <c r="EJ338">
        <v>29478.3</v>
      </c>
      <c r="EK338">
        <v>33358.5</v>
      </c>
      <c r="EL338">
        <v>35491.699999999997</v>
      </c>
      <c r="EM338">
        <v>39668.5</v>
      </c>
      <c r="EN338">
        <v>42122.1</v>
      </c>
      <c r="EO338">
        <v>2.2382200000000001</v>
      </c>
      <c r="EP338">
        <v>2.2184300000000001</v>
      </c>
      <c r="EQ338">
        <v>0.12582499999999999</v>
      </c>
      <c r="ER338">
        <v>0</v>
      </c>
      <c r="ES338">
        <v>29.902000000000001</v>
      </c>
      <c r="ET338">
        <v>999.9</v>
      </c>
      <c r="EU338">
        <v>75</v>
      </c>
      <c r="EV338">
        <v>32.700000000000003</v>
      </c>
      <c r="EW338">
        <v>36.7956</v>
      </c>
      <c r="EX338">
        <v>56.6126</v>
      </c>
      <c r="EY338">
        <v>-4.3669900000000004</v>
      </c>
      <c r="EZ338">
        <v>2</v>
      </c>
      <c r="FA338">
        <v>0.38432899999999998</v>
      </c>
      <c r="FB338">
        <v>-0.338644</v>
      </c>
      <c r="FC338">
        <v>20.275200000000002</v>
      </c>
      <c r="FD338">
        <v>5.2183400000000004</v>
      </c>
      <c r="FE338">
        <v>12.004300000000001</v>
      </c>
      <c r="FF338">
        <v>4.9871499999999997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1.86229</v>
      </c>
      <c r="FN338">
        <v>1.86429</v>
      </c>
      <c r="FO338">
        <v>1.8603499999999999</v>
      </c>
      <c r="FP338">
        <v>1.8610899999999999</v>
      </c>
      <c r="FQ338">
        <v>1.8602000000000001</v>
      </c>
      <c r="FR338">
        <v>1.86189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-9.16</v>
      </c>
      <c r="GH338">
        <v>0.2576</v>
      </c>
      <c r="GI338">
        <v>-4.4273770621571362</v>
      </c>
      <c r="GJ338">
        <v>-4.6782648166075668E-3</v>
      </c>
      <c r="GK338">
        <v>2.0645039605938809E-6</v>
      </c>
      <c r="GL338">
        <v>-4.2957140779123221E-10</v>
      </c>
      <c r="GM338">
        <v>-7.2769555290842433E-2</v>
      </c>
      <c r="GN338">
        <v>6.7050777095108757E-4</v>
      </c>
      <c r="GO338">
        <v>6.3862846072479287E-4</v>
      </c>
      <c r="GP338">
        <v>-1.0801389653900339E-5</v>
      </c>
      <c r="GQ338">
        <v>6</v>
      </c>
      <c r="GR338">
        <v>2074</v>
      </c>
      <c r="GS338">
        <v>4</v>
      </c>
      <c r="GT338">
        <v>34</v>
      </c>
      <c r="GU338">
        <v>108.7</v>
      </c>
      <c r="GV338">
        <v>108.7</v>
      </c>
      <c r="GW338">
        <v>4.99756</v>
      </c>
      <c r="GX338">
        <v>2.4511699999999998</v>
      </c>
      <c r="GY338">
        <v>2.04834</v>
      </c>
      <c r="GZ338">
        <v>2.6208499999999999</v>
      </c>
      <c r="HA338">
        <v>2.1972700000000001</v>
      </c>
      <c r="HB338">
        <v>2.3168899999999999</v>
      </c>
      <c r="HC338">
        <v>37.867899999999999</v>
      </c>
      <c r="HD338">
        <v>14.1495</v>
      </c>
      <c r="HE338">
        <v>18</v>
      </c>
      <c r="HF338">
        <v>707.29200000000003</v>
      </c>
      <c r="HG338">
        <v>770.69799999999998</v>
      </c>
      <c r="HH338">
        <v>31.0002</v>
      </c>
      <c r="HI338">
        <v>32.296599999999998</v>
      </c>
      <c r="HJ338">
        <v>30.0001</v>
      </c>
      <c r="HK338">
        <v>32.275599999999997</v>
      </c>
      <c r="HL338">
        <v>32.292499999999997</v>
      </c>
      <c r="HM338">
        <v>100</v>
      </c>
      <c r="HN338">
        <v>16.640799999999999</v>
      </c>
      <c r="HO338">
        <v>100</v>
      </c>
      <c r="HP338">
        <v>31</v>
      </c>
      <c r="HQ338">
        <v>2154.21</v>
      </c>
      <c r="HR338">
        <v>31.997900000000001</v>
      </c>
      <c r="HS338">
        <v>99.009799999999998</v>
      </c>
      <c r="HT338">
        <v>97.689499999999995</v>
      </c>
    </row>
    <row r="339" spans="1:228" x14ac:dyDescent="0.2">
      <c r="A339">
        <v>324</v>
      </c>
      <c r="B339">
        <v>1678122830.0999999</v>
      </c>
      <c r="C339">
        <v>1289.599999904633</v>
      </c>
      <c r="D339" t="s">
        <v>1007</v>
      </c>
      <c r="E339" t="s">
        <v>1008</v>
      </c>
      <c r="F339">
        <v>4</v>
      </c>
      <c r="G339">
        <v>1678122827.7874999</v>
      </c>
      <c r="H339">
        <f t="shared" si="170"/>
        <v>1.4436792147229421E-3</v>
      </c>
      <c r="I339">
        <f t="shared" si="171"/>
        <v>1.443679214722942</v>
      </c>
      <c r="J339">
        <f t="shared" si="172"/>
        <v>15.952085233768228</v>
      </c>
      <c r="K339">
        <f t="shared" si="173"/>
        <v>2114.3912500000001</v>
      </c>
      <c r="L339">
        <f t="shared" si="174"/>
        <v>1820.6370018388973</v>
      </c>
      <c r="M339">
        <f t="shared" si="175"/>
        <v>184.53712751581443</v>
      </c>
      <c r="N339">
        <f t="shared" si="176"/>
        <v>214.31163231631305</v>
      </c>
      <c r="O339">
        <f t="shared" si="177"/>
        <v>0.10418517983532213</v>
      </c>
      <c r="P339">
        <f t="shared" si="178"/>
        <v>2.7722997962525047</v>
      </c>
      <c r="Q339">
        <f t="shared" si="179"/>
        <v>0.10205789424831704</v>
      </c>
      <c r="R339">
        <f t="shared" si="180"/>
        <v>6.3973694336926026E-2</v>
      </c>
      <c r="S339">
        <f t="shared" si="181"/>
        <v>226.11656304843891</v>
      </c>
      <c r="T339">
        <f t="shared" si="182"/>
        <v>33.229055792366559</v>
      </c>
      <c r="U339">
        <f t="shared" si="183"/>
        <v>31.943425000000001</v>
      </c>
      <c r="V339">
        <f t="shared" si="184"/>
        <v>4.7598138606426579</v>
      </c>
      <c r="W339">
        <f t="shared" si="185"/>
        <v>69.966034510994007</v>
      </c>
      <c r="X339">
        <f t="shared" si="186"/>
        <v>3.3836246181573961</v>
      </c>
      <c r="Y339">
        <f t="shared" si="187"/>
        <v>4.8360960311759777</v>
      </c>
      <c r="Z339">
        <f t="shared" si="188"/>
        <v>1.3761892424852618</v>
      </c>
      <c r="AA339">
        <f t="shared" si="189"/>
        <v>-63.666253369281748</v>
      </c>
      <c r="AB339">
        <f t="shared" si="190"/>
        <v>42.009533195969603</v>
      </c>
      <c r="AC339">
        <f t="shared" si="191"/>
        <v>3.4393557392994953</v>
      </c>
      <c r="AD339">
        <f t="shared" si="192"/>
        <v>207.89919861442624</v>
      </c>
      <c r="AE339">
        <f t="shared" si="193"/>
        <v>18.439446145495264</v>
      </c>
      <c r="AF339">
        <f t="shared" si="194"/>
        <v>1.4898257545290543</v>
      </c>
      <c r="AG339">
        <f t="shared" si="195"/>
        <v>15.952085233768228</v>
      </c>
      <c r="AH339">
        <v>2204.994503727668</v>
      </c>
      <c r="AI339">
        <v>2188.1670303030292</v>
      </c>
      <c r="AJ339">
        <v>0.43299304525790522</v>
      </c>
      <c r="AK339">
        <v>60.783550458012961</v>
      </c>
      <c r="AL339">
        <f t="shared" si="196"/>
        <v>1.443679214722942</v>
      </c>
      <c r="AM339">
        <v>32.053406418428089</v>
      </c>
      <c r="AN339">
        <v>33.373754545454538</v>
      </c>
      <c r="AO339">
        <v>-5.2312176118309347E-3</v>
      </c>
      <c r="AP339">
        <v>100.31295513855321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47586.698669626217</v>
      </c>
      <c r="AV339">
        <f t="shared" si="200"/>
        <v>1200.0037500000001</v>
      </c>
      <c r="AW339">
        <f t="shared" si="201"/>
        <v>1025.9285202323517</v>
      </c>
      <c r="AX339">
        <f t="shared" si="202"/>
        <v>0.85493776184645398</v>
      </c>
      <c r="AY339">
        <f t="shared" si="203"/>
        <v>0.18842988036365627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1678122827.7874999</v>
      </c>
      <c r="BF339">
        <v>2114.3912500000001</v>
      </c>
      <c r="BG339">
        <v>2134.3200000000002</v>
      </c>
      <c r="BH339">
        <v>33.382724999999994</v>
      </c>
      <c r="BI339">
        <v>32.053412500000007</v>
      </c>
      <c r="BJ339">
        <v>2123.5549999999998</v>
      </c>
      <c r="BK339">
        <v>33.125137499999987</v>
      </c>
      <c r="BL339">
        <v>650.00125000000003</v>
      </c>
      <c r="BM339">
        <v>101.2585</v>
      </c>
      <c r="BN339">
        <v>0.10005051249999999</v>
      </c>
      <c r="BO339">
        <v>32.224499999999999</v>
      </c>
      <c r="BP339">
        <v>31.943425000000001</v>
      </c>
      <c r="BQ339">
        <v>999.9</v>
      </c>
      <c r="BR339">
        <v>0</v>
      </c>
      <c r="BS339">
        <v>0</v>
      </c>
      <c r="BT339">
        <v>9015.9387499999993</v>
      </c>
      <c r="BU339">
        <v>0</v>
      </c>
      <c r="BV339">
        <v>105.36275000000001</v>
      </c>
      <c r="BW339">
        <v>-19.930675000000001</v>
      </c>
      <c r="BX339">
        <v>2187.4124999999999</v>
      </c>
      <c r="BY339">
        <v>2204.9987500000002</v>
      </c>
      <c r="BZ339">
        <v>1.32930875</v>
      </c>
      <c r="CA339">
        <v>2134.3200000000002</v>
      </c>
      <c r="CB339">
        <v>32.053412500000007</v>
      </c>
      <c r="CC339">
        <v>3.3802824999999999</v>
      </c>
      <c r="CD339">
        <v>3.2456775000000002</v>
      </c>
      <c r="CE339">
        <v>26.030149999999999</v>
      </c>
      <c r="CF339">
        <v>25.345025</v>
      </c>
      <c r="CG339">
        <v>1200.0037500000001</v>
      </c>
      <c r="CH339">
        <v>0.49999199999999999</v>
      </c>
      <c r="CI339">
        <v>0.50000800000000001</v>
      </c>
      <c r="CJ339">
        <v>0</v>
      </c>
      <c r="CK339">
        <v>1380.7112500000001</v>
      </c>
      <c r="CL339">
        <v>4.9990899999999998</v>
      </c>
      <c r="CM339">
        <v>14640.387500000001</v>
      </c>
      <c r="CN339">
        <v>9557.8712500000001</v>
      </c>
      <c r="CO339">
        <v>41.694875000000003</v>
      </c>
      <c r="CP339">
        <v>43.311999999999998</v>
      </c>
      <c r="CQ339">
        <v>42.5</v>
      </c>
      <c r="CR339">
        <v>42.436999999999998</v>
      </c>
      <c r="CS339">
        <v>43.023249999999997</v>
      </c>
      <c r="CT339">
        <v>597.495</v>
      </c>
      <c r="CU339">
        <v>597.51499999999999</v>
      </c>
      <c r="CV339">
        <v>0</v>
      </c>
      <c r="CW339">
        <v>1678122872.2</v>
      </c>
      <c r="CX339">
        <v>0</v>
      </c>
      <c r="CY339">
        <v>1678116306.0999999</v>
      </c>
      <c r="CZ339" t="s">
        <v>356</v>
      </c>
      <c r="DA339">
        <v>1678116302.5999999</v>
      </c>
      <c r="DB339">
        <v>1678116306.0999999</v>
      </c>
      <c r="DC339">
        <v>12</v>
      </c>
      <c r="DD339">
        <v>3.5000000000000003E-2</v>
      </c>
      <c r="DE339">
        <v>0.05</v>
      </c>
      <c r="DF339">
        <v>-6.1040000000000001</v>
      </c>
      <c r="DG339">
        <v>0.249</v>
      </c>
      <c r="DH339">
        <v>413</v>
      </c>
      <c r="DI339">
        <v>32</v>
      </c>
      <c r="DJ339">
        <v>0.5</v>
      </c>
      <c r="DK339">
        <v>0.15</v>
      </c>
      <c r="DL339">
        <v>-25.059429999999999</v>
      </c>
      <c r="DM339">
        <v>29.339707317073199</v>
      </c>
      <c r="DN339">
        <v>3.0860754776252639</v>
      </c>
      <c r="DO339">
        <v>0</v>
      </c>
      <c r="DP339">
        <v>1.3140160000000001</v>
      </c>
      <c r="DQ339">
        <v>0.13773500938086281</v>
      </c>
      <c r="DR339">
        <v>1.4772644279207421E-2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371</v>
      </c>
      <c r="EA339">
        <v>3.29752</v>
      </c>
      <c r="EB339">
        <v>2.6258599999999999</v>
      </c>
      <c r="EC339">
        <v>0.29356500000000002</v>
      </c>
      <c r="ED339">
        <v>0.29259600000000002</v>
      </c>
      <c r="EE339">
        <v>0.137715</v>
      </c>
      <c r="EF339">
        <v>0.13284199999999999</v>
      </c>
      <c r="EG339">
        <v>21319.1</v>
      </c>
      <c r="EH339">
        <v>21656</v>
      </c>
      <c r="EI339">
        <v>28091.1</v>
      </c>
      <c r="EJ339">
        <v>29478.2</v>
      </c>
      <c r="EK339">
        <v>33360.6</v>
      </c>
      <c r="EL339">
        <v>35491.599999999999</v>
      </c>
      <c r="EM339">
        <v>39668.699999999997</v>
      </c>
      <c r="EN339">
        <v>42121.8</v>
      </c>
      <c r="EO339">
        <v>2.2380200000000001</v>
      </c>
      <c r="EP339">
        <v>2.2184499999999998</v>
      </c>
      <c r="EQ339">
        <v>0.12570600000000001</v>
      </c>
      <c r="ER339">
        <v>0</v>
      </c>
      <c r="ES339">
        <v>29.900099999999998</v>
      </c>
      <c r="ET339">
        <v>999.9</v>
      </c>
      <c r="EU339">
        <v>75</v>
      </c>
      <c r="EV339">
        <v>32.700000000000003</v>
      </c>
      <c r="EW339">
        <v>36.7988</v>
      </c>
      <c r="EX339">
        <v>56.6126</v>
      </c>
      <c r="EY339">
        <v>-4.2988799999999996</v>
      </c>
      <c r="EZ339">
        <v>2</v>
      </c>
      <c r="FA339">
        <v>0.38434499999999999</v>
      </c>
      <c r="FB339">
        <v>-0.33747500000000002</v>
      </c>
      <c r="FC339">
        <v>20.275300000000001</v>
      </c>
      <c r="FD339">
        <v>5.2181899999999999</v>
      </c>
      <c r="FE339">
        <v>12.004899999999999</v>
      </c>
      <c r="FF339">
        <v>4.98665</v>
      </c>
      <c r="FG339">
        <v>3.28443</v>
      </c>
      <c r="FH339">
        <v>9999</v>
      </c>
      <c r="FI339">
        <v>9999</v>
      </c>
      <c r="FJ339">
        <v>9999</v>
      </c>
      <c r="FK339">
        <v>999.9</v>
      </c>
      <c r="FL339">
        <v>1.8658300000000001</v>
      </c>
      <c r="FM339">
        <v>1.86229</v>
      </c>
      <c r="FN339">
        <v>1.8643000000000001</v>
      </c>
      <c r="FO339">
        <v>1.8603499999999999</v>
      </c>
      <c r="FP339">
        <v>1.86111</v>
      </c>
      <c r="FQ339">
        <v>1.8602000000000001</v>
      </c>
      <c r="FR339">
        <v>1.8619000000000001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-9.17</v>
      </c>
      <c r="GH339">
        <v>0.2576</v>
      </c>
      <c r="GI339">
        <v>-4.4273770621571362</v>
      </c>
      <c r="GJ339">
        <v>-4.6782648166075668E-3</v>
      </c>
      <c r="GK339">
        <v>2.0645039605938809E-6</v>
      </c>
      <c r="GL339">
        <v>-4.2957140779123221E-10</v>
      </c>
      <c r="GM339">
        <v>-7.2769555290842433E-2</v>
      </c>
      <c r="GN339">
        <v>6.7050777095108757E-4</v>
      </c>
      <c r="GO339">
        <v>6.3862846072479287E-4</v>
      </c>
      <c r="GP339">
        <v>-1.0801389653900339E-5</v>
      </c>
      <c r="GQ339">
        <v>6</v>
      </c>
      <c r="GR339">
        <v>2074</v>
      </c>
      <c r="GS339">
        <v>4</v>
      </c>
      <c r="GT339">
        <v>34</v>
      </c>
      <c r="GU339">
        <v>108.8</v>
      </c>
      <c r="GV339">
        <v>108.7</v>
      </c>
      <c r="GW339">
        <v>4.99756</v>
      </c>
      <c r="GX339">
        <v>2.4499499999999999</v>
      </c>
      <c r="GY339">
        <v>2.04834</v>
      </c>
      <c r="GZ339">
        <v>2.6208499999999999</v>
      </c>
      <c r="HA339">
        <v>2.1972700000000001</v>
      </c>
      <c r="HB339">
        <v>2.3083499999999999</v>
      </c>
      <c r="HC339">
        <v>37.867899999999999</v>
      </c>
      <c r="HD339">
        <v>14.1408</v>
      </c>
      <c r="HE339">
        <v>18</v>
      </c>
      <c r="HF339">
        <v>707.125</v>
      </c>
      <c r="HG339">
        <v>770.697</v>
      </c>
      <c r="HH339">
        <v>31.000299999999999</v>
      </c>
      <c r="HI339">
        <v>32.296599999999998</v>
      </c>
      <c r="HJ339">
        <v>30.0001</v>
      </c>
      <c r="HK339">
        <v>32.275599999999997</v>
      </c>
      <c r="HL339">
        <v>32.290599999999998</v>
      </c>
      <c r="HM339">
        <v>100</v>
      </c>
      <c r="HN339">
        <v>16.640799999999999</v>
      </c>
      <c r="HO339">
        <v>100</v>
      </c>
      <c r="HP339">
        <v>31</v>
      </c>
      <c r="HQ339">
        <v>2160.9</v>
      </c>
      <c r="HR339">
        <v>31.9968</v>
      </c>
      <c r="HS339">
        <v>99.01</v>
      </c>
      <c r="HT339">
        <v>97.688999999999993</v>
      </c>
    </row>
    <row r="340" spans="1:228" x14ac:dyDescent="0.2">
      <c r="A340">
        <v>325</v>
      </c>
      <c r="B340">
        <v>1678122834.0999999</v>
      </c>
      <c r="C340">
        <v>1293.599999904633</v>
      </c>
      <c r="D340" t="s">
        <v>1009</v>
      </c>
      <c r="E340" t="s">
        <v>1010</v>
      </c>
      <c r="F340">
        <v>4</v>
      </c>
      <c r="G340">
        <v>1678122832.0999999</v>
      </c>
      <c r="H340">
        <f t="shared" si="170"/>
        <v>1.4215192015605035E-3</v>
      </c>
      <c r="I340">
        <f t="shared" si="171"/>
        <v>1.4215192015605036</v>
      </c>
      <c r="J340">
        <f t="shared" si="172"/>
        <v>16.007171520640291</v>
      </c>
      <c r="K340">
        <f t="shared" si="173"/>
        <v>2115.8114285714291</v>
      </c>
      <c r="L340">
        <f t="shared" si="174"/>
        <v>1817.5419707537478</v>
      </c>
      <c r="M340">
        <f t="shared" si="175"/>
        <v>184.22050574522569</v>
      </c>
      <c r="N340">
        <f t="shared" si="176"/>
        <v>214.452187462452</v>
      </c>
      <c r="O340">
        <f t="shared" si="177"/>
        <v>0.10264027943418635</v>
      </c>
      <c r="P340">
        <f t="shared" si="178"/>
        <v>2.7680724602662083</v>
      </c>
      <c r="Q340">
        <f t="shared" si="179"/>
        <v>0.10057185508741394</v>
      </c>
      <c r="R340">
        <f t="shared" si="180"/>
        <v>6.3039777354494064E-2</v>
      </c>
      <c r="S340">
        <f t="shared" si="181"/>
        <v>226.11289316462873</v>
      </c>
      <c r="T340">
        <f t="shared" si="182"/>
        <v>33.223640739599077</v>
      </c>
      <c r="U340">
        <f t="shared" si="183"/>
        <v>31.931085714285722</v>
      </c>
      <c r="V340">
        <f t="shared" si="184"/>
        <v>4.7564891889569809</v>
      </c>
      <c r="W340">
        <f t="shared" si="185"/>
        <v>69.970600858455143</v>
      </c>
      <c r="X340">
        <f t="shared" si="186"/>
        <v>3.3813850463955886</v>
      </c>
      <c r="Y340">
        <f t="shared" si="187"/>
        <v>4.8325796904843745</v>
      </c>
      <c r="Z340">
        <f t="shared" si="188"/>
        <v>1.3751041425613924</v>
      </c>
      <c r="AA340">
        <f t="shared" si="189"/>
        <v>-62.688996788818208</v>
      </c>
      <c r="AB340">
        <f t="shared" si="190"/>
        <v>41.866062126003946</v>
      </c>
      <c r="AC340">
        <f t="shared" si="191"/>
        <v>3.4324187118080096</v>
      </c>
      <c r="AD340">
        <f t="shared" si="192"/>
        <v>208.72237721362248</v>
      </c>
      <c r="AE340">
        <f t="shared" si="193"/>
        <v>17.150916895267258</v>
      </c>
      <c r="AF340">
        <f t="shared" si="194"/>
        <v>1.4686383056511927</v>
      </c>
      <c r="AG340">
        <f t="shared" si="195"/>
        <v>16.007171520640291</v>
      </c>
      <c r="AH340">
        <v>2205.1811158287742</v>
      </c>
      <c r="AI340">
        <v>2189.119454545455</v>
      </c>
      <c r="AJ340">
        <v>0.21421707056179171</v>
      </c>
      <c r="AK340">
        <v>60.783550458012961</v>
      </c>
      <c r="AL340">
        <f t="shared" si="196"/>
        <v>1.4215192015605036</v>
      </c>
      <c r="AM340">
        <v>32.050979230874837</v>
      </c>
      <c r="AN340">
        <v>33.35221575757577</v>
      </c>
      <c r="AO340">
        <v>-5.3652352600633869E-3</v>
      </c>
      <c r="AP340">
        <v>100.31295513855321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47472.004620023094</v>
      </c>
      <c r="AV340">
        <f t="shared" si="200"/>
        <v>1199.984285714286</v>
      </c>
      <c r="AW340">
        <f t="shared" si="201"/>
        <v>1025.911878323642</v>
      </c>
      <c r="AX340">
        <f t="shared" si="202"/>
        <v>0.85493776088323692</v>
      </c>
      <c r="AY340">
        <f t="shared" si="203"/>
        <v>0.18842987850464718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1678122832.0999999</v>
      </c>
      <c r="BF340">
        <v>2115.8114285714291</v>
      </c>
      <c r="BG340">
        <v>2134.508571428571</v>
      </c>
      <c r="BH340">
        <v>33.361157142857138</v>
      </c>
      <c r="BI340">
        <v>32.050914285714278</v>
      </c>
      <c r="BJ340">
        <v>2124.9785714285708</v>
      </c>
      <c r="BK340">
        <v>33.103728571428569</v>
      </c>
      <c r="BL340">
        <v>650.09757142857143</v>
      </c>
      <c r="BM340">
        <v>101.25657142857141</v>
      </c>
      <c r="BN340">
        <v>0.10037587142857141</v>
      </c>
      <c r="BO340">
        <v>32.211628571428562</v>
      </c>
      <c r="BP340">
        <v>31.931085714285722</v>
      </c>
      <c r="BQ340">
        <v>999.89999999999986</v>
      </c>
      <c r="BR340">
        <v>0</v>
      </c>
      <c r="BS340">
        <v>0</v>
      </c>
      <c r="BT340">
        <v>8993.66</v>
      </c>
      <c r="BU340">
        <v>0</v>
      </c>
      <c r="BV340">
        <v>99.919314285714293</v>
      </c>
      <c r="BW340">
        <v>-18.698899999999998</v>
      </c>
      <c r="BX340">
        <v>2188.8314285714291</v>
      </c>
      <c r="BY340">
        <v>2205.1885714285709</v>
      </c>
      <c r="BZ340">
        <v>1.310227142857143</v>
      </c>
      <c r="CA340">
        <v>2134.508571428571</v>
      </c>
      <c r="CB340">
        <v>32.050914285714278</v>
      </c>
      <c r="CC340">
        <v>3.378034285714286</v>
      </c>
      <c r="CD340">
        <v>3.245367142857142</v>
      </c>
      <c r="CE340">
        <v>26.01887142857143</v>
      </c>
      <c r="CF340">
        <v>25.343428571428571</v>
      </c>
      <c r="CG340">
        <v>1199.984285714286</v>
      </c>
      <c r="CH340">
        <v>0.49999199999999988</v>
      </c>
      <c r="CI340">
        <v>0.50000800000000012</v>
      </c>
      <c r="CJ340">
        <v>0</v>
      </c>
      <c r="CK340">
        <v>1379.9128571428571</v>
      </c>
      <c r="CL340">
        <v>4.9990899999999998</v>
      </c>
      <c r="CM340">
        <v>14629.72857142857</v>
      </c>
      <c r="CN340">
        <v>9557.69</v>
      </c>
      <c r="CO340">
        <v>41.686999999999998</v>
      </c>
      <c r="CP340">
        <v>43.311999999999998</v>
      </c>
      <c r="CQ340">
        <v>42.5</v>
      </c>
      <c r="CR340">
        <v>42.436999999999998</v>
      </c>
      <c r="CS340">
        <v>43.026571428571437</v>
      </c>
      <c r="CT340">
        <v>597.48571428571427</v>
      </c>
      <c r="CU340">
        <v>597.50571428571425</v>
      </c>
      <c r="CV340">
        <v>0</v>
      </c>
      <c r="CW340">
        <v>1678122875.8</v>
      </c>
      <c r="CX340">
        <v>0</v>
      </c>
      <c r="CY340">
        <v>1678116306.0999999</v>
      </c>
      <c r="CZ340" t="s">
        <v>356</v>
      </c>
      <c r="DA340">
        <v>1678116302.5999999</v>
      </c>
      <c r="DB340">
        <v>1678116306.0999999</v>
      </c>
      <c r="DC340">
        <v>12</v>
      </c>
      <c r="DD340">
        <v>3.5000000000000003E-2</v>
      </c>
      <c r="DE340">
        <v>0.05</v>
      </c>
      <c r="DF340">
        <v>-6.1040000000000001</v>
      </c>
      <c r="DG340">
        <v>0.249</v>
      </c>
      <c r="DH340">
        <v>413</v>
      </c>
      <c r="DI340">
        <v>32</v>
      </c>
      <c r="DJ340">
        <v>0.5</v>
      </c>
      <c r="DK340">
        <v>0.15</v>
      </c>
      <c r="DL340">
        <v>-23.3035675</v>
      </c>
      <c r="DM340">
        <v>36.323102814258988</v>
      </c>
      <c r="DN340">
        <v>3.5876186904677811</v>
      </c>
      <c r="DO340">
        <v>0</v>
      </c>
      <c r="DP340">
        <v>1.3170867500000001</v>
      </c>
      <c r="DQ340">
        <v>6.7952082551589799E-2</v>
      </c>
      <c r="DR340">
        <v>1.290324482203992E-2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3.2976200000000002</v>
      </c>
      <c r="EB340">
        <v>2.6252599999999999</v>
      </c>
      <c r="EC340">
        <v>0.29362700000000003</v>
      </c>
      <c r="ED340">
        <v>0.292601</v>
      </c>
      <c r="EE340">
        <v>0.13764399999999999</v>
      </c>
      <c r="EF340">
        <v>0.13283500000000001</v>
      </c>
      <c r="EG340">
        <v>21317.5</v>
      </c>
      <c r="EH340">
        <v>21655.9</v>
      </c>
      <c r="EI340">
        <v>28091.4</v>
      </c>
      <c r="EJ340">
        <v>29478.3</v>
      </c>
      <c r="EK340">
        <v>33363.300000000003</v>
      </c>
      <c r="EL340">
        <v>35492.1</v>
      </c>
      <c r="EM340">
        <v>39668.699999999997</v>
      </c>
      <c r="EN340">
        <v>42122</v>
      </c>
      <c r="EO340">
        <v>2.2381500000000001</v>
      </c>
      <c r="EP340">
        <v>2.2183000000000002</v>
      </c>
      <c r="EQ340">
        <v>0.124209</v>
      </c>
      <c r="ER340">
        <v>0</v>
      </c>
      <c r="ES340">
        <v>29.898499999999999</v>
      </c>
      <c r="ET340">
        <v>999.9</v>
      </c>
      <c r="EU340">
        <v>75</v>
      </c>
      <c r="EV340">
        <v>32.700000000000003</v>
      </c>
      <c r="EW340">
        <v>36.7973</v>
      </c>
      <c r="EX340">
        <v>56.912599999999998</v>
      </c>
      <c r="EY340">
        <v>-4.3349399999999996</v>
      </c>
      <c r="EZ340">
        <v>2</v>
      </c>
      <c r="FA340">
        <v>0.38430900000000001</v>
      </c>
      <c r="FB340">
        <v>-0.33826299999999998</v>
      </c>
      <c r="FC340">
        <v>20.275300000000001</v>
      </c>
      <c r="FD340">
        <v>5.2192400000000001</v>
      </c>
      <c r="FE340">
        <v>12.004300000000001</v>
      </c>
      <c r="FF340">
        <v>4.9867999999999997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1.8623000000000001</v>
      </c>
      <c r="FN340">
        <v>1.8643099999999999</v>
      </c>
      <c r="FO340">
        <v>1.8603499999999999</v>
      </c>
      <c r="FP340">
        <v>1.8611</v>
      </c>
      <c r="FQ340">
        <v>1.8602000000000001</v>
      </c>
      <c r="FR340">
        <v>1.8619000000000001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-9.17</v>
      </c>
      <c r="GH340">
        <v>0.25740000000000002</v>
      </c>
      <c r="GI340">
        <v>-4.4273770621571362</v>
      </c>
      <c r="GJ340">
        <v>-4.6782648166075668E-3</v>
      </c>
      <c r="GK340">
        <v>2.0645039605938809E-6</v>
      </c>
      <c r="GL340">
        <v>-4.2957140779123221E-10</v>
      </c>
      <c r="GM340">
        <v>-7.2769555290842433E-2</v>
      </c>
      <c r="GN340">
        <v>6.7050777095108757E-4</v>
      </c>
      <c r="GO340">
        <v>6.3862846072479287E-4</v>
      </c>
      <c r="GP340">
        <v>-1.0801389653900339E-5</v>
      </c>
      <c r="GQ340">
        <v>6</v>
      </c>
      <c r="GR340">
        <v>2074</v>
      </c>
      <c r="GS340">
        <v>4</v>
      </c>
      <c r="GT340">
        <v>34</v>
      </c>
      <c r="GU340">
        <v>108.9</v>
      </c>
      <c r="GV340">
        <v>108.8</v>
      </c>
      <c r="GW340">
        <v>4.99756</v>
      </c>
      <c r="GX340">
        <v>2.4560499999999998</v>
      </c>
      <c r="GY340">
        <v>2.04834</v>
      </c>
      <c r="GZ340">
        <v>2.6208499999999999</v>
      </c>
      <c r="HA340">
        <v>2.1972700000000001</v>
      </c>
      <c r="HB340">
        <v>2.2741699999999998</v>
      </c>
      <c r="HC340">
        <v>37.867899999999999</v>
      </c>
      <c r="HD340">
        <v>14.1408</v>
      </c>
      <c r="HE340">
        <v>18</v>
      </c>
      <c r="HF340">
        <v>707.23</v>
      </c>
      <c r="HG340">
        <v>770.54899999999998</v>
      </c>
      <c r="HH340">
        <v>31</v>
      </c>
      <c r="HI340">
        <v>32.296599999999998</v>
      </c>
      <c r="HJ340">
        <v>30</v>
      </c>
      <c r="HK340">
        <v>32.275599999999997</v>
      </c>
      <c r="HL340">
        <v>32.290599999999998</v>
      </c>
      <c r="HM340">
        <v>100</v>
      </c>
      <c r="HN340">
        <v>16.640799999999999</v>
      </c>
      <c r="HO340">
        <v>100</v>
      </c>
      <c r="HP340">
        <v>31</v>
      </c>
      <c r="HQ340">
        <v>2167.5700000000002</v>
      </c>
      <c r="HR340">
        <v>31.9968</v>
      </c>
      <c r="HS340">
        <v>99.010300000000001</v>
      </c>
      <c r="HT340">
        <v>97.689499999999995</v>
      </c>
    </row>
    <row r="341" spans="1:228" x14ac:dyDescent="0.2">
      <c r="A341">
        <v>326</v>
      </c>
      <c r="B341">
        <v>1678122838.0999999</v>
      </c>
      <c r="C341">
        <v>1297.599999904633</v>
      </c>
      <c r="D341" t="s">
        <v>1011</v>
      </c>
      <c r="E341" t="s">
        <v>1012</v>
      </c>
      <c r="F341">
        <v>4</v>
      </c>
      <c r="G341">
        <v>1678122835.7874999</v>
      </c>
      <c r="H341">
        <f t="shared" si="170"/>
        <v>1.400055281170351E-3</v>
      </c>
      <c r="I341">
        <f t="shared" si="171"/>
        <v>1.4000552811703511</v>
      </c>
      <c r="J341">
        <f t="shared" si="172"/>
        <v>15.863041853777489</v>
      </c>
      <c r="K341">
        <f t="shared" si="173"/>
        <v>2116.39</v>
      </c>
      <c r="L341">
        <f t="shared" si="174"/>
        <v>1817.6561319471173</v>
      </c>
      <c r="M341">
        <f t="shared" si="175"/>
        <v>184.22910056785608</v>
      </c>
      <c r="N341">
        <f t="shared" si="176"/>
        <v>214.50736434571587</v>
      </c>
      <c r="O341">
        <f t="shared" si="177"/>
        <v>0.10144326250454185</v>
      </c>
      <c r="P341">
        <f t="shared" si="178"/>
        <v>2.7745122116851353</v>
      </c>
      <c r="Q341">
        <f t="shared" si="179"/>
        <v>9.9426880215818636E-2</v>
      </c>
      <c r="R341">
        <f t="shared" si="180"/>
        <v>6.2319625848991547E-2</v>
      </c>
      <c r="S341">
        <f t="shared" si="181"/>
        <v>226.11344282265702</v>
      </c>
      <c r="T341">
        <f t="shared" si="182"/>
        <v>33.205684887392252</v>
      </c>
      <c r="U341">
        <f t="shared" si="183"/>
        <v>31.904074999999999</v>
      </c>
      <c r="V341">
        <f t="shared" si="184"/>
        <v>4.7492185335368546</v>
      </c>
      <c r="W341">
        <f t="shared" si="185"/>
        <v>70.011800076178901</v>
      </c>
      <c r="X341">
        <f t="shared" si="186"/>
        <v>3.3792379770790806</v>
      </c>
      <c r="Y341">
        <f t="shared" si="187"/>
        <v>4.8266691806269471</v>
      </c>
      <c r="Z341">
        <f t="shared" si="188"/>
        <v>1.3699805564577741</v>
      </c>
      <c r="AA341">
        <f t="shared" si="189"/>
        <v>-61.742437899612476</v>
      </c>
      <c r="AB341">
        <f t="shared" si="190"/>
        <v>42.764779723685614</v>
      </c>
      <c r="AC341">
        <f t="shared" si="191"/>
        <v>3.497126027499275</v>
      </c>
      <c r="AD341">
        <f t="shared" si="192"/>
        <v>210.63291067422944</v>
      </c>
      <c r="AE341">
        <f t="shared" si="193"/>
        <v>16.547961829755021</v>
      </c>
      <c r="AF341">
        <f t="shared" si="194"/>
        <v>1.4468981747491616</v>
      </c>
      <c r="AG341">
        <f t="shared" si="195"/>
        <v>15.863041853777489</v>
      </c>
      <c r="AH341">
        <v>2205.1516743012771</v>
      </c>
      <c r="AI341">
        <v>2189.5913939393931</v>
      </c>
      <c r="AJ341">
        <v>0.1160932287291057</v>
      </c>
      <c r="AK341">
        <v>60.783550458012961</v>
      </c>
      <c r="AL341">
        <f t="shared" si="196"/>
        <v>1.4000552811703511</v>
      </c>
      <c r="AM341">
        <v>32.049316331746809</v>
      </c>
      <c r="AN341">
        <v>33.331472727272718</v>
      </c>
      <c r="AO341">
        <v>-5.3455547622358124E-3</v>
      </c>
      <c r="AP341">
        <v>100.31295513855321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47653.170274251548</v>
      </c>
      <c r="AV341">
        <f t="shared" si="200"/>
        <v>1199.9837500000001</v>
      </c>
      <c r="AW341">
        <f t="shared" si="201"/>
        <v>1025.9117574210661</v>
      </c>
      <c r="AX341">
        <f t="shared" si="202"/>
        <v>0.85493804180353772</v>
      </c>
      <c r="AY341">
        <f t="shared" si="203"/>
        <v>0.18843042068082755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1678122835.7874999</v>
      </c>
      <c r="BF341">
        <v>2116.39</v>
      </c>
      <c r="BG341">
        <v>2134.49125</v>
      </c>
      <c r="BH341">
        <v>33.340512500000003</v>
      </c>
      <c r="BI341">
        <v>32.049475000000001</v>
      </c>
      <c r="BJ341">
        <v>2125.56</v>
      </c>
      <c r="BK341">
        <v>33.083199999999998</v>
      </c>
      <c r="BL341">
        <v>650.01575000000003</v>
      </c>
      <c r="BM341">
        <v>101.2555</v>
      </c>
      <c r="BN341">
        <v>9.98099125E-2</v>
      </c>
      <c r="BO341">
        <v>32.189974999999997</v>
      </c>
      <c r="BP341">
        <v>31.904074999999999</v>
      </c>
      <c r="BQ341">
        <v>999.9</v>
      </c>
      <c r="BR341">
        <v>0</v>
      </c>
      <c r="BS341">
        <v>0</v>
      </c>
      <c r="BT341">
        <v>9027.96875</v>
      </c>
      <c r="BU341">
        <v>0</v>
      </c>
      <c r="BV341">
        <v>95.476775000000004</v>
      </c>
      <c r="BW341">
        <v>-18.101075000000002</v>
      </c>
      <c r="BX341">
        <v>2189.38625</v>
      </c>
      <c r="BY341">
        <v>2205.1675</v>
      </c>
      <c r="BZ341">
        <v>1.2910275</v>
      </c>
      <c r="CA341">
        <v>2134.49125</v>
      </c>
      <c r="CB341">
        <v>32.049475000000001</v>
      </c>
      <c r="CC341">
        <v>3.37591375</v>
      </c>
      <c r="CD341">
        <v>3.24519125</v>
      </c>
      <c r="CE341">
        <v>26.008275000000001</v>
      </c>
      <c r="CF341">
        <v>25.342512500000002</v>
      </c>
      <c r="CG341">
        <v>1199.9837500000001</v>
      </c>
      <c r="CH341">
        <v>0.49998262500000001</v>
      </c>
      <c r="CI341">
        <v>0.50001737499999999</v>
      </c>
      <c r="CJ341">
        <v>0</v>
      </c>
      <c r="CK341">
        <v>1378.9437499999999</v>
      </c>
      <c r="CL341">
        <v>4.9990899999999998</v>
      </c>
      <c r="CM341">
        <v>14618.737499999999</v>
      </c>
      <c r="CN341">
        <v>9557.6687500000007</v>
      </c>
      <c r="CO341">
        <v>41.686999999999998</v>
      </c>
      <c r="CP341">
        <v>43.311999999999998</v>
      </c>
      <c r="CQ341">
        <v>42.5</v>
      </c>
      <c r="CR341">
        <v>42.460624999999993</v>
      </c>
      <c r="CS341">
        <v>43.061999999999998</v>
      </c>
      <c r="CT341">
        <v>597.47125000000005</v>
      </c>
      <c r="CU341">
        <v>597.51374999999996</v>
      </c>
      <c r="CV341">
        <v>0</v>
      </c>
      <c r="CW341">
        <v>1678122880</v>
      </c>
      <c r="CX341">
        <v>0</v>
      </c>
      <c r="CY341">
        <v>1678116306.0999999</v>
      </c>
      <c r="CZ341" t="s">
        <v>356</v>
      </c>
      <c r="DA341">
        <v>1678116302.5999999</v>
      </c>
      <c r="DB341">
        <v>1678116306.0999999</v>
      </c>
      <c r="DC341">
        <v>12</v>
      </c>
      <c r="DD341">
        <v>3.5000000000000003E-2</v>
      </c>
      <c r="DE341">
        <v>0.05</v>
      </c>
      <c r="DF341">
        <v>-6.1040000000000001</v>
      </c>
      <c r="DG341">
        <v>0.249</v>
      </c>
      <c r="DH341">
        <v>413</v>
      </c>
      <c r="DI341">
        <v>32</v>
      </c>
      <c r="DJ341">
        <v>0.5</v>
      </c>
      <c r="DK341">
        <v>0.15</v>
      </c>
      <c r="DL341">
        <v>-21.3962875</v>
      </c>
      <c r="DM341">
        <v>32.277265666041401</v>
      </c>
      <c r="DN341">
        <v>3.2726522235174569</v>
      </c>
      <c r="DO341">
        <v>0</v>
      </c>
      <c r="DP341">
        <v>1.3152127499999999</v>
      </c>
      <c r="DQ341">
        <v>-6.782172607879855E-2</v>
      </c>
      <c r="DR341">
        <v>1.5542028018810791E-2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3.2974600000000001</v>
      </c>
      <c r="EB341">
        <v>2.6252599999999999</v>
      </c>
      <c r="EC341">
        <v>0.29365200000000002</v>
      </c>
      <c r="ED341">
        <v>0.292597</v>
      </c>
      <c r="EE341">
        <v>0.13758500000000001</v>
      </c>
      <c r="EF341">
        <v>0.132826</v>
      </c>
      <c r="EG341">
        <v>21316.9</v>
      </c>
      <c r="EH341">
        <v>21656</v>
      </c>
      <c r="EI341">
        <v>28091.599999999999</v>
      </c>
      <c r="EJ341">
        <v>29478.3</v>
      </c>
      <c r="EK341">
        <v>33366.1</v>
      </c>
      <c r="EL341">
        <v>35492.400000000001</v>
      </c>
      <c r="EM341">
        <v>39669.300000000003</v>
      </c>
      <c r="EN341">
        <v>42121.9</v>
      </c>
      <c r="EO341">
        <v>2.2380499999999999</v>
      </c>
      <c r="EP341">
        <v>2.2187199999999998</v>
      </c>
      <c r="EQ341">
        <v>0.122435</v>
      </c>
      <c r="ER341">
        <v>0</v>
      </c>
      <c r="ES341">
        <v>29.895099999999999</v>
      </c>
      <c r="ET341">
        <v>999.9</v>
      </c>
      <c r="EU341">
        <v>75</v>
      </c>
      <c r="EV341">
        <v>32.700000000000003</v>
      </c>
      <c r="EW341">
        <v>36.793900000000001</v>
      </c>
      <c r="EX341">
        <v>56.822600000000001</v>
      </c>
      <c r="EY341">
        <v>-4.3830099999999996</v>
      </c>
      <c r="EZ341">
        <v>2</v>
      </c>
      <c r="FA341">
        <v>0.38425300000000001</v>
      </c>
      <c r="FB341">
        <v>-0.33980700000000003</v>
      </c>
      <c r="FC341">
        <v>20.275200000000002</v>
      </c>
      <c r="FD341">
        <v>5.2192400000000001</v>
      </c>
      <c r="FE341">
        <v>12.004899999999999</v>
      </c>
      <c r="FF341">
        <v>4.9863999999999997</v>
      </c>
      <c r="FG341">
        <v>3.28443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1.8622799999999999</v>
      </c>
      <c r="FN341">
        <v>1.8642799999999999</v>
      </c>
      <c r="FO341">
        <v>1.8603499999999999</v>
      </c>
      <c r="FP341">
        <v>1.8610899999999999</v>
      </c>
      <c r="FQ341">
        <v>1.8602000000000001</v>
      </c>
      <c r="FR341">
        <v>1.86189</v>
      </c>
      <c r="FS341">
        <v>1.8585199999999999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-9.17</v>
      </c>
      <c r="GH341">
        <v>0.25719999999999998</v>
      </c>
      <c r="GI341">
        <v>-4.4273770621571362</v>
      </c>
      <c r="GJ341">
        <v>-4.6782648166075668E-3</v>
      </c>
      <c r="GK341">
        <v>2.0645039605938809E-6</v>
      </c>
      <c r="GL341">
        <v>-4.2957140779123221E-10</v>
      </c>
      <c r="GM341">
        <v>-7.2769555290842433E-2</v>
      </c>
      <c r="GN341">
        <v>6.7050777095108757E-4</v>
      </c>
      <c r="GO341">
        <v>6.3862846072479287E-4</v>
      </c>
      <c r="GP341">
        <v>-1.0801389653900339E-5</v>
      </c>
      <c r="GQ341">
        <v>6</v>
      </c>
      <c r="GR341">
        <v>2074</v>
      </c>
      <c r="GS341">
        <v>4</v>
      </c>
      <c r="GT341">
        <v>34</v>
      </c>
      <c r="GU341">
        <v>108.9</v>
      </c>
      <c r="GV341">
        <v>108.9</v>
      </c>
      <c r="GW341">
        <v>4.99756</v>
      </c>
      <c r="GX341">
        <v>2.4609399999999999</v>
      </c>
      <c r="GY341">
        <v>2.04834</v>
      </c>
      <c r="GZ341">
        <v>2.6208499999999999</v>
      </c>
      <c r="HA341">
        <v>2.1972700000000001</v>
      </c>
      <c r="HB341">
        <v>2.32666</v>
      </c>
      <c r="HC341">
        <v>37.867899999999999</v>
      </c>
      <c r="HD341">
        <v>14.158300000000001</v>
      </c>
      <c r="HE341">
        <v>18</v>
      </c>
      <c r="HF341">
        <v>707.14200000000005</v>
      </c>
      <c r="HG341">
        <v>770.96699999999998</v>
      </c>
      <c r="HH341">
        <v>30.9998</v>
      </c>
      <c r="HI341">
        <v>32.296599999999998</v>
      </c>
      <c r="HJ341">
        <v>30</v>
      </c>
      <c r="HK341">
        <v>32.275100000000002</v>
      </c>
      <c r="HL341">
        <v>32.290599999999998</v>
      </c>
      <c r="HM341">
        <v>100</v>
      </c>
      <c r="HN341">
        <v>16.640799999999999</v>
      </c>
      <c r="HO341">
        <v>100</v>
      </c>
      <c r="HP341">
        <v>31</v>
      </c>
      <c r="HQ341">
        <v>2174.2600000000002</v>
      </c>
      <c r="HR341">
        <v>31.9968</v>
      </c>
      <c r="HS341">
        <v>99.011600000000001</v>
      </c>
      <c r="HT341">
        <v>97.689400000000006</v>
      </c>
    </row>
    <row r="342" spans="1:228" x14ac:dyDescent="0.2">
      <c r="A342">
        <v>327</v>
      </c>
      <c r="B342">
        <v>1678122842.0999999</v>
      </c>
      <c r="C342">
        <v>1301.599999904633</v>
      </c>
      <c r="D342" t="s">
        <v>1013</v>
      </c>
      <c r="E342" t="s">
        <v>1014</v>
      </c>
      <c r="F342">
        <v>4</v>
      </c>
      <c r="G342">
        <v>1678122840.0999999</v>
      </c>
      <c r="H342">
        <f t="shared" si="170"/>
        <v>1.371394069720823E-3</v>
      </c>
      <c r="I342">
        <f t="shared" si="171"/>
        <v>1.3713940697208231</v>
      </c>
      <c r="J342">
        <f t="shared" si="172"/>
        <v>15.960074140446935</v>
      </c>
      <c r="K342">
        <f t="shared" si="173"/>
        <v>2116.7257142857138</v>
      </c>
      <c r="L342">
        <f t="shared" si="174"/>
        <v>1812.632107036608</v>
      </c>
      <c r="M342">
        <f t="shared" si="175"/>
        <v>183.71838407031544</v>
      </c>
      <c r="N342">
        <f t="shared" si="176"/>
        <v>214.53963340880051</v>
      </c>
      <c r="O342">
        <f t="shared" si="177"/>
        <v>9.9832889016209611E-2</v>
      </c>
      <c r="P342">
        <f t="shared" si="178"/>
        <v>2.7675660159119313</v>
      </c>
      <c r="Q342">
        <f t="shared" si="179"/>
        <v>9.7874553437142964E-2</v>
      </c>
      <c r="R342">
        <f t="shared" si="180"/>
        <v>6.1344344973855353E-2</v>
      </c>
      <c r="S342">
        <f t="shared" si="181"/>
        <v>226.11693052171992</v>
      </c>
      <c r="T342">
        <f t="shared" si="182"/>
        <v>33.180685771760537</v>
      </c>
      <c r="U342">
        <f t="shared" si="183"/>
        <v>31.869985714285711</v>
      </c>
      <c r="V342">
        <f t="shared" si="184"/>
        <v>4.7400563041937591</v>
      </c>
      <c r="W342">
        <f t="shared" si="185"/>
        <v>70.100098592129854</v>
      </c>
      <c r="X342">
        <f t="shared" si="186"/>
        <v>3.3767678349222714</v>
      </c>
      <c r="Y342">
        <f t="shared" si="187"/>
        <v>4.8170657427597137</v>
      </c>
      <c r="Z342">
        <f t="shared" si="188"/>
        <v>1.3632884692714877</v>
      </c>
      <c r="AA342">
        <f t="shared" si="189"/>
        <v>-60.478478474688295</v>
      </c>
      <c r="AB342">
        <f t="shared" si="190"/>
        <v>42.487194924579576</v>
      </c>
      <c r="AC342">
        <f t="shared" si="191"/>
        <v>3.4819594300820489</v>
      </c>
      <c r="AD342">
        <f t="shared" si="192"/>
        <v>211.60760640169323</v>
      </c>
      <c r="AE342">
        <f t="shared" si="193"/>
        <v>16.184603588887921</v>
      </c>
      <c r="AF342">
        <f t="shared" si="194"/>
        <v>1.4226553462483358</v>
      </c>
      <c r="AG342">
        <f t="shared" si="195"/>
        <v>15.960074140446935</v>
      </c>
      <c r="AH342">
        <v>2205.123083186586</v>
      </c>
      <c r="AI342">
        <v>2189.736727272727</v>
      </c>
      <c r="AJ342">
        <v>4.4411255510242283E-2</v>
      </c>
      <c r="AK342">
        <v>60.783550458012961</v>
      </c>
      <c r="AL342">
        <f t="shared" si="196"/>
        <v>1.3713940697208231</v>
      </c>
      <c r="AM342">
        <v>32.047251278244197</v>
      </c>
      <c r="AN342">
        <v>33.307825454545437</v>
      </c>
      <c r="AO342">
        <v>-5.9762277494953562E-3</v>
      </c>
      <c r="AP342">
        <v>100.31295513855321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47466.863450674951</v>
      </c>
      <c r="AV342">
        <f t="shared" si="200"/>
        <v>1200</v>
      </c>
      <c r="AW342">
        <f t="shared" si="201"/>
        <v>1025.9258707366423</v>
      </c>
      <c r="AX342">
        <f t="shared" si="202"/>
        <v>0.85493822561386867</v>
      </c>
      <c r="AY342">
        <f t="shared" si="203"/>
        <v>0.18843077543476661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1678122840.0999999</v>
      </c>
      <c r="BF342">
        <v>2116.7257142857138</v>
      </c>
      <c r="BG342">
        <v>2134.4457142857141</v>
      </c>
      <c r="BH342">
        <v>33.316414285714288</v>
      </c>
      <c r="BI342">
        <v>32.046900000000001</v>
      </c>
      <c r="BJ342">
        <v>2125.8957142857139</v>
      </c>
      <c r="BK342">
        <v>33.059342857142859</v>
      </c>
      <c r="BL342">
        <v>649.97657142857133</v>
      </c>
      <c r="BM342">
        <v>101.2544285714286</v>
      </c>
      <c r="BN342">
        <v>0.1000511142857143</v>
      </c>
      <c r="BO342">
        <v>32.154742857142857</v>
      </c>
      <c r="BP342">
        <v>31.869985714285711</v>
      </c>
      <c r="BQ342">
        <v>999.89999999999986</v>
      </c>
      <c r="BR342">
        <v>0</v>
      </c>
      <c r="BS342">
        <v>0</v>
      </c>
      <c r="BT342">
        <v>8991.1628571428573</v>
      </c>
      <c r="BU342">
        <v>0</v>
      </c>
      <c r="BV342">
        <v>89.270871428571439</v>
      </c>
      <c r="BW342">
        <v>-17.719842857142861</v>
      </c>
      <c r="BX342">
        <v>2189.678571428572</v>
      </c>
      <c r="BY342">
        <v>2205.1128571428571</v>
      </c>
      <c r="BZ342">
        <v>1.2694985714285709</v>
      </c>
      <c r="CA342">
        <v>2134.4457142857141</v>
      </c>
      <c r="CB342">
        <v>32.046900000000001</v>
      </c>
      <c r="CC342">
        <v>3.3734328571428569</v>
      </c>
      <c r="CD342">
        <v>3.244891428571429</v>
      </c>
      <c r="CE342">
        <v>25.99588571428572</v>
      </c>
      <c r="CF342">
        <v>25.34095714285715</v>
      </c>
      <c r="CG342">
        <v>1200</v>
      </c>
      <c r="CH342">
        <v>0.49997699999999989</v>
      </c>
      <c r="CI342">
        <v>0.500023</v>
      </c>
      <c r="CJ342">
        <v>0</v>
      </c>
      <c r="CK342">
        <v>1377.6242857142861</v>
      </c>
      <c r="CL342">
        <v>4.9990899999999998</v>
      </c>
      <c r="CM342">
        <v>14604.21428571429</v>
      </c>
      <c r="CN342">
        <v>9557.7800000000007</v>
      </c>
      <c r="CO342">
        <v>41.713999999999999</v>
      </c>
      <c r="CP342">
        <v>43.311999999999998</v>
      </c>
      <c r="CQ342">
        <v>42.436999999999998</v>
      </c>
      <c r="CR342">
        <v>42.472999999999999</v>
      </c>
      <c r="CS342">
        <v>43.061999999999998</v>
      </c>
      <c r="CT342">
        <v>597.47142857142876</v>
      </c>
      <c r="CU342">
        <v>597.52857142857124</v>
      </c>
      <c r="CV342">
        <v>0</v>
      </c>
      <c r="CW342">
        <v>1678122884.2</v>
      </c>
      <c r="CX342">
        <v>0</v>
      </c>
      <c r="CY342">
        <v>1678116306.0999999</v>
      </c>
      <c r="CZ342" t="s">
        <v>356</v>
      </c>
      <c r="DA342">
        <v>1678116302.5999999</v>
      </c>
      <c r="DB342">
        <v>1678116306.0999999</v>
      </c>
      <c r="DC342">
        <v>12</v>
      </c>
      <c r="DD342">
        <v>3.5000000000000003E-2</v>
      </c>
      <c r="DE342">
        <v>0.05</v>
      </c>
      <c r="DF342">
        <v>-6.1040000000000001</v>
      </c>
      <c r="DG342">
        <v>0.249</v>
      </c>
      <c r="DH342">
        <v>413</v>
      </c>
      <c r="DI342">
        <v>32</v>
      </c>
      <c r="DJ342">
        <v>0.5</v>
      </c>
      <c r="DK342">
        <v>0.15</v>
      </c>
      <c r="DL342">
        <v>-19.578927499999999</v>
      </c>
      <c r="DM342">
        <v>18.786915196998169</v>
      </c>
      <c r="DN342">
        <v>1.9818847887790429</v>
      </c>
      <c r="DO342">
        <v>0</v>
      </c>
      <c r="DP342">
        <v>1.30836025</v>
      </c>
      <c r="DQ342">
        <v>-0.22516581613509021</v>
      </c>
      <c r="DR342">
        <v>2.3256929342402449E-2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371</v>
      </c>
      <c r="EA342">
        <v>3.2974199999999998</v>
      </c>
      <c r="EB342">
        <v>2.62534</v>
      </c>
      <c r="EC342">
        <v>0.29367100000000002</v>
      </c>
      <c r="ED342">
        <v>0.29258699999999999</v>
      </c>
      <c r="EE342">
        <v>0.13752200000000001</v>
      </c>
      <c r="EF342">
        <v>0.13281699999999999</v>
      </c>
      <c r="EG342">
        <v>21316.5</v>
      </c>
      <c r="EH342">
        <v>21656.799999999999</v>
      </c>
      <c r="EI342">
        <v>28091.9</v>
      </c>
      <c r="EJ342">
        <v>29479</v>
      </c>
      <c r="EK342">
        <v>33368.800000000003</v>
      </c>
      <c r="EL342">
        <v>35493.699999999997</v>
      </c>
      <c r="EM342">
        <v>39669.599999999999</v>
      </c>
      <c r="EN342">
        <v>42123</v>
      </c>
      <c r="EO342">
        <v>2.2381000000000002</v>
      </c>
      <c r="EP342">
        <v>2.2186300000000001</v>
      </c>
      <c r="EQ342">
        <v>0.121221</v>
      </c>
      <c r="ER342">
        <v>0</v>
      </c>
      <c r="ES342">
        <v>29.888999999999999</v>
      </c>
      <c r="ET342">
        <v>999.9</v>
      </c>
      <c r="EU342">
        <v>75</v>
      </c>
      <c r="EV342">
        <v>32.799999999999997</v>
      </c>
      <c r="EW342">
        <v>37.003500000000003</v>
      </c>
      <c r="EX342">
        <v>57.212600000000002</v>
      </c>
      <c r="EY342">
        <v>-4.3990400000000003</v>
      </c>
      <c r="EZ342">
        <v>2</v>
      </c>
      <c r="FA342">
        <v>0.38424000000000003</v>
      </c>
      <c r="FB342">
        <v>-0.34126899999999999</v>
      </c>
      <c r="FC342">
        <v>20.275200000000002</v>
      </c>
      <c r="FD342">
        <v>5.2196899999999999</v>
      </c>
      <c r="FE342">
        <v>12.0044</v>
      </c>
      <c r="FF342">
        <v>4.9867999999999997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1.8622799999999999</v>
      </c>
      <c r="FN342">
        <v>1.8643000000000001</v>
      </c>
      <c r="FO342">
        <v>1.8603499999999999</v>
      </c>
      <c r="FP342">
        <v>1.8610899999999999</v>
      </c>
      <c r="FQ342">
        <v>1.8602000000000001</v>
      </c>
      <c r="FR342">
        <v>1.86188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-9.17</v>
      </c>
      <c r="GH342">
        <v>0.25700000000000001</v>
      </c>
      <c r="GI342">
        <v>-4.4273770621571362</v>
      </c>
      <c r="GJ342">
        <v>-4.6782648166075668E-3</v>
      </c>
      <c r="GK342">
        <v>2.0645039605938809E-6</v>
      </c>
      <c r="GL342">
        <v>-4.2957140779123221E-10</v>
      </c>
      <c r="GM342">
        <v>-7.2769555290842433E-2</v>
      </c>
      <c r="GN342">
        <v>6.7050777095108757E-4</v>
      </c>
      <c r="GO342">
        <v>6.3862846072479287E-4</v>
      </c>
      <c r="GP342">
        <v>-1.0801389653900339E-5</v>
      </c>
      <c r="GQ342">
        <v>6</v>
      </c>
      <c r="GR342">
        <v>2074</v>
      </c>
      <c r="GS342">
        <v>4</v>
      </c>
      <c r="GT342">
        <v>34</v>
      </c>
      <c r="GU342">
        <v>109</v>
      </c>
      <c r="GV342">
        <v>108.9</v>
      </c>
      <c r="GW342">
        <v>4.99756</v>
      </c>
      <c r="GX342">
        <v>2.4548299999999998</v>
      </c>
      <c r="GY342">
        <v>2.04834</v>
      </c>
      <c r="GZ342">
        <v>2.6208499999999999</v>
      </c>
      <c r="HA342">
        <v>2.1972700000000001</v>
      </c>
      <c r="HB342">
        <v>2.3290999999999999</v>
      </c>
      <c r="HC342">
        <v>37.843699999999998</v>
      </c>
      <c r="HD342">
        <v>14.1495</v>
      </c>
      <c r="HE342">
        <v>18</v>
      </c>
      <c r="HF342">
        <v>707.15599999999995</v>
      </c>
      <c r="HG342">
        <v>770.86900000000003</v>
      </c>
      <c r="HH342">
        <v>30.999700000000001</v>
      </c>
      <c r="HI342">
        <v>32.295400000000001</v>
      </c>
      <c r="HJ342">
        <v>30</v>
      </c>
      <c r="HK342">
        <v>32.2727</v>
      </c>
      <c r="HL342">
        <v>32.290599999999998</v>
      </c>
      <c r="HM342">
        <v>100</v>
      </c>
      <c r="HN342">
        <v>16.640799999999999</v>
      </c>
      <c r="HO342">
        <v>100</v>
      </c>
      <c r="HP342">
        <v>31</v>
      </c>
      <c r="HQ342">
        <v>2180.94</v>
      </c>
      <c r="HR342">
        <v>32.005600000000001</v>
      </c>
      <c r="HS342">
        <v>99.012500000000003</v>
      </c>
      <c r="HT342">
        <v>97.691699999999997</v>
      </c>
    </row>
    <row r="343" spans="1:228" x14ac:dyDescent="0.2">
      <c r="A343">
        <v>328</v>
      </c>
      <c r="B343">
        <v>1678122846.0999999</v>
      </c>
      <c r="C343">
        <v>1305.599999904633</v>
      </c>
      <c r="D343" t="s">
        <v>1015</v>
      </c>
      <c r="E343" t="s">
        <v>1016</v>
      </c>
      <c r="F343">
        <v>4</v>
      </c>
      <c r="G343">
        <v>1678122843.7874999</v>
      </c>
      <c r="H343">
        <f t="shared" si="170"/>
        <v>1.383665562929907E-3</v>
      </c>
      <c r="I343">
        <f t="shared" si="171"/>
        <v>1.3836655629299071</v>
      </c>
      <c r="J343">
        <f t="shared" si="172"/>
        <v>15.876075038308272</v>
      </c>
      <c r="K343">
        <f t="shared" si="173"/>
        <v>2116.9775</v>
      </c>
      <c r="L343">
        <f t="shared" si="174"/>
        <v>1817.460701757034</v>
      </c>
      <c r="M343">
        <f t="shared" si="175"/>
        <v>184.20586131456901</v>
      </c>
      <c r="N343">
        <f t="shared" si="176"/>
        <v>214.5629137367695</v>
      </c>
      <c r="O343">
        <f t="shared" si="177"/>
        <v>0.10107250461606519</v>
      </c>
      <c r="P343">
        <f t="shared" si="178"/>
        <v>2.7686835764488604</v>
      </c>
      <c r="Q343">
        <f t="shared" si="179"/>
        <v>9.9066553625090731E-2</v>
      </c>
      <c r="R343">
        <f t="shared" si="180"/>
        <v>6.2093506848471286E-2</v>
      </c>
      <c r="S343">
        <f t="shared" si="181"/>
        <v>226.11733986095885</v>
      </c>
      <c r="T343">
        <f t="shared" si="182"/>
        <v>33.147584419708338</v>
      </c>
      <c r="U343">
        <f t="shared" si="183"/>
        <v>31.847375</v>
      </c>
      <c r="V343">
        <f t="shared" si="184"/>
        <v>4.7339876801012863</v>
      </c>
      <c r="W343">
        <f t="shared" si="185"/>
        <v>70.180159534354488</v>
      </c>
      <c r="X343">
        <f t="shared" si="186"/>
        <v>3.375010671468651</v>
      </c>
      <c r="Y343">
        <f t="shared" si="187"/>
        <v>4.8090666847465924</v>
      </c>
      <c r="Z343">
        <f t="shared" si="188"/>
        <v>1.3589770086326354</v>
      </c>
      <c r="AA343">
        <f t="shared" si="189"/>
        <v>-61.019651325208898</v>
      </c>
      <c r="AB343">
        <f t="shared" si="190"/>
        <v>41.492013142911397</v>
      </c>
      <c r="AC343">
        <f t="shared" si="191"/>
        <v>3.3981593549655966</v>
      </c>
      <c r="AD343">
        <f t="shared" si="192"/>
        <v>209.98786103362693</v>
      </c>
      <c r="AE343">
        <f t="shared" si="193"/>
        <v>16.00754868434916</v>
      </c>
      <c r="AF343">
        <f t="shared" si="194"/>
        <v>1.4069689067436895</v>
      </c>
      <c r="AG343">
        <f t="shared" si="195"/>
        <v>15.876075038308272</v>
      </c>
      <c r="AH343">
        <v>2205.1491376417239</v>
      </c>
      <c r="AI343">
        <v>2189.9241818181808</v>
      </c>
      <c r="AJ343">
        <v>2.291744132766238E-2</v>
      </c>
      <c r="AK343">
        <v>60.783550458012961</v>
      </c>
      <c r="AL343">
        <f t="shared" si="196"/>
        <v>1.3836655629299071</v>
      </c>
      <c r="AM343">
        <v>32.04440821826411</v>
      </c>
      <c r="AN343">
        <v>33.290715151515137</v>
      </c>
      <c r="AO343">
        <v>-1.890604472245853E-3</v>
      </c>
      <c r="AP343">
        <v>100.31295513855321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47502.273000557791</v>
      </c>
      <c r="AV343">
        <f t="shared" si="200"/>
        <v>1200.0025000000001</v>
      </c>
      <c r="AW343">
        <f t="shared" si="201"/>
        <v>1025.9279760937613</v>
      </c>
      <c r="AX343">
        <f t="shared" si="202"/>
        <v>0.8549381989568865</v>
      </c>
      <c r="AY343">
        <f t="shared" si="203"/>
        <v>0.18843072398679073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1678122843.7874999</v>
      </c>
      <c r="BF343">
        <v>2116.9775</v>
      </c>
      <c r="BG343">
        <v>2134.5025000000001</v>
      </c>
      <c r="BH343">
        <v>33.299424999999999</v>
      </c>
      <c r="BI343">
        <v>32.043975000000003</v>
      </c>
      <c r="BJ343">
        <v>2126.1475</v>
      </c>
      <c r="BK343">
        <v>33.042462499999999</v>
      </c>
      <c r="BL343">
        <v>650.02237500000001</v>
      </c>
      <c r="BM343">
        <v>101.25337500000001</v>
      </c>
      <c r="BN343">
        <v>0.1000469125</v>
      </c>
      <c r="BO343">
        <v>32.125349999999997</v>
      </c>
      <c r="BP343">
        <v>31.847375</v>
      </c>
      <c r="BQ343">
        <v>999.9</v>
      </c>
      <c r="BR343">
        <v>0</v>
      </c>
      <c r="BS343">
        <v>0</v>
      </c>
      <c r="BT343">
        <v>8997.1875</v>
      </c>
      <c r="BU343">
        <v>0</v>
      </c>
      <c r="BV343">
        <v>84.59944999999999</v>
      </c>
      <c r="BW343">
        <v>-17.523849999999999</v>
      </c>
      <c r="BX343">
        <v>2189.9012499999999</v>
      </c>
      <c r="BY343">
        <v>2205.1624999999999</v>
      </c>
      <c r="BZ343">
        <v>1.2554462500000001</v>
      </c>
      <c r="CA343">
        <v>2134.5025000000001</v>
      </c>
      <c r="CB343">
        <v>32.043975000000003</v>
      </c>
      <c r="CC343">
        <v>3.3716787500000001</v>
      </c>
      <c r="CD343">
        <v>3.2445599999999999</v>
      </c>
      <c r="CE343">
        <v>25.987075000000001</v>
      </c>
      <c r="CF343">
        <v>25.339237499999999</v>
      </c>
      <c r="CG343">
        <v>1200.0025000000001</v>
      </c>
      <c r="CH343">
        <v>0.49997875000000003</v>
      </c>
      <c r="CI343">
        <v>0.50002125000000008</v>
      </c>
      <c r="CJ343">
        <v>0</v>
      </c>
      <c r="CK343">
        <v>1376.4875</v>
      </c>
      <c r="CL343">
        <v>4.9990899999999998</v>
      </c>
      <c r="CM343">
        <v>14591.6875</v>
      </c>
      <c r="CN343">
        <v>9557.8162499999999</v>
      </c>
      <c r="CO343">
        <v>41.710624999999993</v>
      </c>
      <c r="CP343">
        <v>43.311999999999998</v>
      </c>
      <c r="CQ343">
        <v>42.436999999999998</v>
      </c>
      <c r="CR343">
        <v>42.5</v>
      </c>
      <c r="CS343">
        <v>43.061999999999998</v>
      </c>
      <c r="CT343">
        <v>597.47375</v>
      </c>
      <c r="CU343">
        <v>597.52874999999995</v>
      </c>
      <c r="CV343">
        <v>0</v>
      </c>
      <c r="CW343">
        <v>1678122887.8</v>
      </c>
      <c r="CX343">
        <v>0</v>
      </c>
      <c r="CY343">
        <v>1678116306.0999999</v>
      </c>
      <c r="CZ343" t="s">
        <v>356</v>
      </c>
      <c r="DA343">
        <v>1678116302.5999999</v>
      </c>
      <c r="DB343">
        <v>1678116306.0999999</v>
      </c>
      <c r="DC343">
        <v>12</v>
      </c>
      <c r="DD343">
        <v>3.5000000000000003E-2</v>
      </c>
      <c r="DE343">
        <v>0.05</v>
      </c>
      <c r="DF343">
        <v>-6.1040000000000001</v>
      </c>
      <c r="DG343">
        <v>0.249</v>
      </c>
      <c r="DH343">
        <v>413</v>
      </c>
      <c r="DI343">
        <v>32</v>
      </c>
      <c r="DJ343">
        <v>0.5</v>
      </c>
      <c r="DK343">
        <v>0.15</v>
      </c>
      <c r="DL343">
        <v>-18.483985000000001</v>
      </c>
      <c r="DM343">
        <v>9.4032810506566946</v>
      </c>
      <c r="DN343">
        <v>0.96774110291699389</v>
      </c>
      <c r="DO343">
        <v>0</v>
      </c>
      <c r="DP343">
        <v>1.29370125</v>
      </c>
      <c r="DQ343">
        <v>-0.28394645403377428</v>
      </c>
      <c r="DR343">
        <v>2.7350510615663109E-2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371</v>
      </c>
      <c r="EA343">
        <v>3.2975400000000001</v>
      </c>
      <c r="EB343">
        <v>2.6251699999999998</v>
      </c>
      <c r="EC343">
        <v>0.29368</v>
      </c>
      <c r="ED343">
        <v>0.29259800000000002</v>
      </c>
      <c r="EE343">
        <v>0.13747200000000001</v>
      </c>
      <c r="EF343">
        <v>0.13280500000000001</v>
      </c>
      <c r="EG343">
        <v>21316.2</v>
      </c>
      <c r="EH343">
        <v>21656</v>
      </c>
      <c r="EI343">
        <v>28091.8</v>
      </c>
      <c r="EJ343">
        <v>29478.3</v>
      </c>
      <c r="EK343">
        <v>33370.300000000003</v>
      </c>
      <c r="EL343">
        <v>35493.4</v>
      </c>
      <c r="EM343">
        <v>39669.1</v>
      </c>
      <c r="EN343">
        <v>42122.1</v>
      </c>
      <c r="EO343">
        <v>2.2381500000000001</v>
      </c>
      <c r="EP343">
        <v>2.2184499999999998</v>
      </c>
      <c r="EQ343">
        <v>0.119701</v>
      </c>
      <c r="ER343">
        <v>0</v>
      </c>
      <c r="ES343">
        <v>29.8797</v>
      </c>
      <c r="ET343">
        <v>999.9</v>
      </c>
      <c r="EU343">
        <v>75</v>
      </c>
      <c r="EV343">
        <v>32.700000000000003</v>
      </c>
      <c r="EW343">
        <v>36.791800000000002</v>
      </c>
      <c r="EX343">
        <v>56.882599999999996</v>
      </c>
      <c r="EY343">
        <v>-4.2868599999999999</v>
      </c>
      <c r="EZ343">
        <v>2</v>
      </c>
      <c r="FA343">
        <v>0.38420700000000002</v>
      </c>
      <c r="FB343">
        <v>-0.34159299999999998</v>
      </c>
      <c r="FC343">
        <v>20.275200000000002</v>
      </c>
      <c r="FD343">
        <v>5.2201399999999998</v>
      </c>
      <c r="FE343">
        <v>12.004300000000001</v>
      </c>
      <c r="FF343">
        <v>4.9867999999999997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1.86229</v>
      </c>
      <c r="FN343">
        <v>1.86429</v>
      </c>
      <c r="FO343">
        <v>1.8603499999999999</v>
      </c>
      <c r="FP343">
        <v>1.8610599999999999</v>
      </c>
      <c r="FQ343">
        <v>1.8602000000000001</v>
      </c>
      <c r="FR343">
        <v>1.86189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-9.17</v>
      </c>
      <c r="GH343">
        <v>0.25690000000000002</v>
      </c>
      <c r="GI343">
        <v>-4.4273770621571362</v>
      </c>
      <c r="GJ343">
        <v>-4.6782648166075668E-3</v>
      </c>
      <c r="GK343">
        <v>2.0645039605938809E-6</v>
      </c>
      <c r="GL343">
        <v>-4.2957140779123221E-10</v>
      </c>
      <c r="GM343">
        <v>-7.2769555290842433E-2</v>
      </c>
      <c r="GN343">
        <v>6.7050777095108757E-4</v>
      </c>
      <c r="GO343">
        <v>6.3862846072479287E-4</v>
      </c>
      <c r="GP343">
        <v>-1.0801389653900339E-5</v>
      </c>
      <c r="GQ343">
        <v>6</v>
      </c>
      <c r="GR343">
        <v>2074</v>
      </c>
      <c r="GS343">
        <v>4</v>
      </c>
      <c r="GT343">
        <v>34</v>
      </c>
      <c r="GU343">
        <v>109.1</v>
      </c>
      <c r="GV343">
        <v>109</v>
      </c>
      <c r="GW343">
        <v>4.99756</v>
      </c>
      <c r="GX343">
        <v>2.4548299999999998</v>
      </c>
      <c r="GY343">
        <v>2.04834</v>
      </c>
      <c r="GZ343">
        <v>2.6208499999999999</v>
      </c>
      <c r="HA343">
        <v>2.1972700000000001</v>
      </c>
      <c r="HB343">
        <v>2.3022499999999999</v>
      </c>
      <c r="HC343">
        <v>37.843699999999998</v>
      </c>
      <c r="HD343">
        <v>14.1408</v>
      </c>
      <c r="HE343">
        <v>18</v>
      </c>
      <c r="HF343">
        <v>707.197</v>
      </c>
      <c r="HG343">
        <v>770.697</v>
      </c>
      <c r="HH343">
        <v>30.9999</v>
      </c>
      <c r="HI343">
        <v>32.293700000000001</v>
      </c>
      <c r="HJ343">
        <v>30</v>
      </c>
      <c r="HK343">
        <v>32.2727</v>
      </c>
      <c r="HL343">
        <v>32.290599999999998</v>
      </c>
      <c r="HM343">
        <v>100</v>
      </c>
      <c r="HN343">
        <v>16.640799999999999</v>
      </c>
      <c r="HO343">
        <v>100</v>
      </c>
      <c r="HP343">
        <v>31</v>
      </c>
      <c r="HQ343">
        <v>2187.62</v>
      </c>
      <c r="HR343">
        <v>32.029699999999998</v>
      </c>
      <c r="HS343">
        <v>99.011499999999998</v>
      </c>
      <c r="HT343">
        <v>97.689599999999999</v>
      </c>
    </row>
    <row r="344" spans="1:228" x14ac:dyDescent="0.2">
      <c r="A344">
        <v>329</v>
      </c>
      <c r="B344">
        <v>1678122850.0999999</v>
      </c>
      <c r="C344">
        <v>1309.599999904633</v>
      </c>
      <c r="D344" t="s">
        <v>1017</v>
      </c>
      <c r="E344" t="s">
        <v>1018</v>
      </c>
      <c r="F344">
        <v>4</v>
      </c>
      <c r="G344">
        <v>1678122848.0999999</v>
      </c>
      <c r="H344">
        <f t="shared" si="170"/>
        <v>1.3660469093236401E-3</v>
      </c>
      <c r="I344">
        <f t="shared" si="171"/>
        <v>1.36604690932364</v>
      </c>
      <c r="J344">
        <f t="shared" si="172"/>
        <v>16.219720159925458</v>
      </c>
      <c r="K344">
        <f t="shared" si="173"/>
        <v>2116.9785714285708</v>
      </c>
      <c r="L344">
        <f t="shared" si="174"/>
        <v>1810.7670987916372</v>
      </c>
      <c r="M344">
        <f t="shared" si="175"/>
        <v>183.52958991708138</v>
      </c>
      <c r="N344">
        <f t="shared" si="176"/>
        <v>214.56553376566615</v>
      </c>
      <c r="O344">
        <f t="shared" si="177"/>
        <v>0.10046758817528723</v>
      </c>
      <c r="P344">
        <f t="shared" si="178"/>
        <v>2.7737943662969586</v>
      </c>
      <c r="Q344">
        <f t="shared" si="179"/>
        <v>9.8488897561316957E-2</v>
      </c>
      <c r="R344">
        <f t="shared" si="180"/>
        <v>6.1730092650853698E-2</v>
      </c>
      <c r="S344">
        <f t="shared" si="181"/>
        <v>226.1151501923448</v>
      </c>
      <c r="T344">
        <f t="shared" si="182"/>
        <v>33.12161898424872</v>
      </c>
      <c r="U344">
        <f t="shared" si="183"/>
        <v>31.805</v>
      </c>
      <c r="V344">
        <f t="shared" si="184"/>
        <v>4.7226326176994995</v>
      </c>
      <c r="W344">
        <f t="shared" si="185"/>
        <v>70.253232374957847</v>
      </c>
      <c r="X344">
        <f t="shared" si="186"/>
        <v>3.3729814556370177</v>
      </c>
      <c r="Y344">
        <f t="shared" si="187"/>
        <v>4.801176175972417</v>
      </c>
      <c r="Z344">
        <f t="shared" si="188"/>
        <v>1.3496511620624818</v>
      </c>
      <c r="AA344">
        <f t="shared" si="189"/>
        <v>-60.242668701172533</v>
      </c>
      <c r="AB344">
        <f t="shared" si="190"/>
        <v>43.563371883591756</v>
      </c>
      <c r="AC344">
        <f t="shared" si="191"/>
        <v>3.5599775021603133</v>
      </c>
      <c r="AD344">
        <f t="shared" si="192"/>
        <v>212.99583087692434</v>
      </c>
      <c r="AE344">
        <f t="shared" si="193"/>
        <v>16.108589828702144</v>
      </c>
      <c r="AF344">
        <f t="shared" si="194"/>
        <v>1.3904633277753164</v>
      </c>
      <c r="AG344">
        <f t="shared" si="195"/>
        <v>16.219720159925458</v>
      </c>
      <c r="AH344">
        <v>2205.2522938388811</v>
      </c>
      <c r="AI344">
        <v>2189.8255757575739</v>
      </c>
      <c r="AJ344">
        <v>-1.141664464305403E-2</v>
      </c>
      <c r="AK344">
        <v>60.783550458012961</v>
      </c>
      <c r="AL344">
        <f t="shared" si="196"/>
        <v>1.36604690932364</v>
      </c>
      <c r="AM344">
        <v>32.038869329060248</v>
      </c>
      <c r="AN344">
        <v>33.273765454545448</v>
      </c>
      <c r="AO344">
        <v>-2.5578495412365912E-3</v>
      </c>
      <c r="AP344">
        <v>100.31295513855321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47647.95859407026</v>
      </c>
      <c r="AV344">
        <f t="shared" si="200"/>
        <v>1199.994285714286</v>
      </c>
      <c r="AW344">
        <f t="shared" si="201"/>
        <v>1025.9206208250494</v>
      </c>
      <c r="AX344">
        <f t="shared" si="202"/>
        <v>0.85493792182050199</v>
      </c>
      <c r="AY344">
        <f t="shared" si="203"/>
        <v>0.18843018911356879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1678122848.0999999</v>
      </c>
      <c r="BF344">
        <v>2116.9785714285708</v>
      </c>
      <c r="BG344">
        <v>2134.5671428571432</v>
      </c>
      <c r="BH344">
        <v>33.279014285714283</v>
      </c>
      <c r="BI344">
        <v>32.038085714285721</v>
      </c>
      <c r="BJ344">
        <v>2126.1485714285709</v>
      </c>
      <c r="BK344">
        <v>33.022185714285712</v>
      </c>
      <c r="BL344">
        <v>649.92785714285708</v>
      </c>
      <c r="BM344">
        <v>101.255</v>
      </c>
      <c r="BN344">
        <v>9.9608242857142856E-2</v>
      </c>
      <c r="BO344">
        <v>32.096314285714293</v>
      </c>
      <c r="BP344">
        <v>31.805</v>
      </c>
      <c r="BQ344">
        <v>999.89999999999986</v>
      </c>
      <c r="BR344">
        <v>0</v>
      </c>
      <c r="BS344">
        <v>0</v>
      </c>
      <c r="BT344">
        <v>9024.1957142857154</v>
      </c>
      <c r="BU344">
        <v>0</v>
      </c>
      <c r="BV344">
        <v>79.697571428571436</v>
      </c>
      <c r="BW344">
        <v>-17.587342857142861</v>
      </c>
      <c r="BX344">
        <v>2189.8542857142861</v>
      </c>
      <c r="BY344">
        <v>2205.2171428571428</v>
      </c>
      <c r="BZ344">
        <v>1.240898571428571</v>
      </c>
      <c r="CA344">
        <v>2134.5671428571432</v>
      </c>
      <c r="CB344">
        <v>32.038085714285721</v>
      </c>
      <c r="CC344">
        <v>3.3696685714285719</v>
      </c>
      <c r="CD344">
        <v>3.2440199999999999</v>
      </c>
      <c r="CE344">
        <v>25.977</v>
      </c>
      <c r="CF344">
        <v>25.336457142857139</v>
      </c>
      <c r="CG344">
        <v>1199.994285714286</v>
      </c>
      <c r="CH344">
        <v>0.49998557142857131</v>
      </c>
      <c r="CI344">
        <v>0.50001442857142853</v>
      </c>
      <c r="CJ344">
        <v>0</v>
      </c>
      <c r="CK344">
        <v>1375.388571428572</v>
      </c>
      <c r="CL344">
        <v>4.9990899999999998</v>
      </c>
      <c r="CM344">
        <v>14578.31428571429</v>
      </c>
      <c r="CN344">
        <v>9557.7671428571448</v>
      </c>
      <c r="CO344">
        <v>41.741</v>
      </c>
      <c r="CP344">
        <v>43.285428571428582</v>
      </c>
      <c r="CQ344">
        <v>42.436999999999998</v>
      </c>
      <c r="CR344">
        <v>42.491</v>
      </c>
      <c r="CS344">
        <v>43.061999999999998</v>
      </c>
      <c r="CT344">
        <v>597.48142857142864</v>
      </c>
      <c r="CU344">
        <v>597.51428571428562</v>
      </c>
      <c r="CV344">
        <v>0</v>
      </c>
      <c r="CW344">
        <v>1678122892</v>
      </c>
      <c r="CX344">
        <v>0</v>
      </c>
      <c r="CY344">
        <v>1678116306.0999999</v>
      </c>
      <c r="CZ344" t="s">
        <v>356</v>
      </c>
      <c r="DA344">
        <v>1678116302.5999999</v>
      </c>
      <c r="DB344">
        <v>1678116306.0999999</v>
      </c>
      <c r="DC344">
        <v>12</v>
      </c>
      <c r="DD344">
        <v>3.5000000000000003E-2</v>
      </c>
      <c r="DE344">
        <v>0.05</v>
      </c>
      <c r="DF344">
        <v>-6.1040000000000001</v>
      </c>
      <c r="DG344">
        <v>0.249</v>
      </c>
      <c r="DH344">
        <v>413</v>
      </c>
      <c r="DI344">
        <v>32</v>
      </c>
      <c r="DJ344">
        <v>0.5</v>
      </c>
      <c r="DK344">
        <v>0.15</v>
      </c>
      <c r="DL344">
        <v>-17.976587500000001</v>
      </c>
      <c r="DM344">
        <v>4.7221497185741441</v>
      </c>
      <c r="DN344">
        <v>0.50190320689725609</v>
      </c>
      <c r="DO344">
        <v>0</v>
      </c>
      <c r="DP344">
        <v>1.2760674999999999</v>
      </c>
      <c r="DQ344">
        <v>-0.26623699812382778</v>
      </c>
      <c r="DR344">
        <v>2.5732513164283041E-2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371</v>
      </c>
      <c r="EA344">
        <v>3.2973699999999999</v>
      </c>
      <c r="EB344">
        <v>2.625</v>
      </c>
      <c r="EC344">
        <v>0.293688</v>
      </c>
      <c r="ED344">
        <v>0.29260599999999998</v>
      </c>
      <c r="EE344">
        <v>0.137435</v>
      </c>
      <c r="EF344">
        <v>0.132795</v>
      </c>
      <c r="EG344">
        <v>21316.5</v>
      </c>
      <c r="EH344">
        <v>21655.9</v>
      </c>
      <c r="EI344">
        <v>28092.5</v>
      </c>
      <c r="EJ344">
        <v>29478.400000000001</v>
      </c>
      <c r="EK344">
        <v>33372.400000000001</v>
      </c>
      <c r="EL344">
        <v>35494</v>
      </c>
      <c r="EM344">
        <v>39669.9</v>
      </c>
      <c r="EN344">
        <v>42122.400000000001</v>
      </c>
      <c r="EO344">
        <v>2.23793</v>
      </c>
      <c r="EP344">
        <v>2.2185800000000002</v>
      </c>
      <c r="EQ344">
        <v>0.118479</v>
      </c>
      <c r="ER344">
        <v>0</v>
      </c>
      <c r="ES344">
        <v>29.869399999999999</v>
      </c>
      <c r="ET344">
        <v>999.9</v>
      </c>
      <c r="EU344">
        <v>75</v>
      </c>
      <c r="EV344">
        <v>32.700000000000003</v>
      </c>
      <c r="EW344">
        <v>36.796399999999998</v>
      </c>
      <c r="EX344">
        <v>57.062600000000003</v>
      </c>
      <c r="EY344">
        <v>-4.2347799999999998</v>
      </c>
      <c r="EZ344">
        <v>2</v>
      </c>
      <c r="FA344">
        <v>0.38413599999999998</v>
      </c>
      <c r="FB344">
        <v>-0.34010899999999999</v>
      </c>
      <c r="FC344">
        <v>20.274699999999999</v>
      </c>
      <c r="FD344">
        <v>5.21699</v>
      </c>
      <c r="FE344">
        <v>12.004099999999999</v>
      </c>
      <c r="FF344">
        <v>4.9859499999999999</v>
      </c>
      <c r="FG344">
        <v>3.2840500000000001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1.8623000000000001</v>
      </c>
      <c r="FN344">
        <v>1.86429</v>
      </c>
      <c r="FO344">
        <v>1.8603499999999999</v>
      </c>
      <c r="FP344">
        <v>1.86104</v>
      </c>
      <c r="FQ344">
        <v>1.8602000000000001</v>
      </c>
      <c r="FR344">
        <v>1.86189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-9.17</v>
      </c>
      <c r="GH344">
        <v>0.25679999999999997</v>
      </c>
      <c r="GI344">
        <v>-4.4273770621571362</v>
      </c>
      <c r="GJ344">
        <v>-4.6782648166075668E-3</v>
      </c>
      <c r="GK344">
        <v>2.0645039605938809E-6</v>
      </c>
      <c r="GL344">
        <v>-4.2957140779123221E-10</v>
      </c>
      <c r="GM344">
        <v>-7.2769555290842433E-2</v>
      </c>
      <c r="GN344">
        <v>6.7050777095108757E-4</v>
      </c>
      <c r="GO344">
        <v>6.3862846072479287E-4</v>
      </c>
      <c r="GP344">
        <v>-1.0801389653900339E-5</v>
      </c>
      <c r="GQ344">
        <v>6</v>
      </c>
      <c r="GR344">
        <v>2074</v>
      </c>
      <c r="GS344">
        <v>4</v>
      </c>
      <c r="GT344">
        <v>34</v>
      </c>
      <c r="GU344">
        <v>109.1</v>
      </c>
      <c r="GV344">
        <v>109.1</v>
      </c>
      <c r="GW344">
        <v>4.99756</v>
      </c>
      <c r="GX344">
        <v>2.4572799999999999</v>
      </c>
      <c r="GY344">
        <v>2.04834</v>
      </c>
      <c r="GZ344">
        <v>2.6208499999999999</v>
      </c>
      <c r="HA344">
        <v>2.1972700000000001</v>
      </c>
      <c r="HB344">
        <v>2.3059099999999999</v>
      </c>
      <c r="HC344">
        <v>37.843699999999998</v>
      </c>
      <c r="HD344">
        <v>14.1495</v>
      </c>
      <c r="HE344">
        <v>18</v>
      </c>
      <c r="HF344">
        <v>707.00900000000001</v>
      </c>
      <c r="HG344">
        <v>770.80799999999999</v>
      </c>
      <c r="HH344">
        <v>31.0002</v>
      </c>
      <c r="HI344">
        <v>32.291899999999998</v>
      </c>
      <c r="HJ344">
        <v>29.9999</v>
      </c>
      <c r="HK344">
        <v>32.2727</v>
      </c>
      <c r="HL344">
        <v>32.2896</v>
      </c>
      <c r="HM344">
        <v>100</v>
      </c>
      <c r="HN344">
        <v>16.640799999999999</v>
      </c>
      <c r="HO344">
        <v>100</v>
      </c>
      <c r="HP344">
        <v>31</v>
      </c>
      <c r="HQ344">
        <v>2194.3000000000002</v>
      </c>
      <c r="HR344">
        <v>31.9376</v>
      </c>
      <c r="HS344">
        <v>99.0137</v>
      </c>
      <c r="HT344">
        <v>97.690100000000001</v>
      </c>
    </row>
    <row r="345" spans="1:228" x14ac:dyDescent="0.2">
      <c r="A345">
        <v>330</v>
      </c>
      <c r="B345">
        <v>1678122854.0999999</v>
      </c>
      <c r="C345">
        <v>1313.599999904633</v>
      </c>
      <c r="D345" t="s">
        <v>1019</v>
      </c>
      <c r="E345" t="s">
        <v>1020</v>
      </c>
      <c r="F345">
        <v>4</v>
      </c>
      <c r="G345">
        <v>1678122851.7874999</v>
      </c>
      <c r="H345">
        <f t="shared" si="170"/>
        <v>1.3891355217163074E-3</v>
      </c>
      <c r="I345">
        <f t="shared" si="171"/>
        <v>1.3891355217163075</v>
      </c>
      <c r="J345">
        <f t="shared" si="172"/>
        <v>15.716478329603643</v>
      </c>
      <c r="K345">
        <f t="shared" si="173"/>
        <v>2117.0037499999999</v>
      </c>
      <c r="L345">
        <f t="shared" si="174"/>
        <v>1823.8981784807556</v>
      </c>
      <c r="M345">
        <f t="shared" si="175"/>
        <v>184.86326302793904</v>
      </c>
      <c r="N345">
        <f t="shared" si="176"/>
        <v>214.57130978296689</v>
      </c>
      <c r="O345">
        <f t="shared" si="177"/>
        <v>0.10250530416249477</v>
      </c>
      <c r="P345">
        <f t="shared" si="178"/>
        <v>2.7704255164983835</v>
      </c>
      <c r="Q345">
        <f t="shared" si="179"/>
        <v>0.10044397167991753</v>
      </c>
      <c r="R345">
        <f t="shared" si="180"/>
        <v>6.2959232273134991E-2</v>
      </c>
      <c r="S345">
        <f t="shared" si="181"/>
        <v>226.11531069772835</v>
      </c>
      <c r="T345">
        <f t="shared" si="182"/>
        <v>33.100032140681435</v>
      </c>
      <c r="U345">
        <f t="shared" si="183"/>
        <v>31.788724999999999</v>
      </c>
      <c r="V345">
        <f t="shared" si="184"/>
        <v>4.7182777768557322</v>
      </c>
      <c r="W345">
        <f t="shared" si="185"/>
        <v>70.308070171700848</v>
      </c>
      <c r="X345">
        <f t="shared" si="186"/>
        <v>3.3724744976030023</v>
      </c>
      <c r="Y345">
        <f t="shared" si="187"/>
        <v>4.7967103767277504</v>
      </c>
      <c r="Z345">
        <f t="shared" si="188"/>
        <v>1.3458032792527299</v>
      </c>
      <c r="AA345">
        <f t="shared" si="189"/>
        <v>-61.260876507689154</v>
      </c>
      <c r="AB345">
        <f t="shared" si="190"/>
        <v>43.484058396940036</v>
      </c>
      <c r="AC345">
        <f t="shared" si="191"/>
        <v>3.5572444112861303</v>
      </c>
      <c r="AD345">
        <f t="shared" si="192"/>
        <v>211.89573699826536</v>
      </c>
      <c r="AE345">
        <f t="shared" si="193"/>
        <v>16.028726171529087</v>
      </c>
      <c r="AF345">
        <f t="shared" si="194"/>
        <v>1.3887685747152971</v>
      </c>
      <c r="AG345">
        <f t="shared" si="195"/>
        <v>15.716478329603643</v>
      </c>
      <c r="AH345">
        <v>2205.124319229109</v>
      </c>
      <c r="AI345">
        <v>2189.9664242424228</v>
      </c>
      <c r="AJ345">
        <v>4.5542052084731319E-2</v>
      </c>
      <c r="AK345">
        <v>60.783550458012961</v>
      </c>
      <c r="AL345">
        <f t="shared" si="196"/>
        <v>1.3891355217163075</v>
      </c>
      <c r="AM345">
        <v>32.034293891967167</v>
      </c>
      <c r="AN345">
        <v>33.273815757575747</v>
      </c>
      <c r="AO345">
        <v>1.911381448616435E-5</v>
      </c>
      <c r="AP345">
        <v>100.31295513855321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47557.474459652978</v>
      </c>
      <c r="AV345">
        <f t="shared" si="200"/>
        <v>1199.9949999999999</v>
      </c>
      <c r="AW345">
        <f t="shared" si="201"/>
        <v>1025.9212449211027</v>
      </c>
      <c r="AX345">
        <f t="shared" si="202"/>
        <v>0.85493793300897325</v>
      </c>
      <c r="AY345">
        <f t="shared" si="203"/>
        <v>0.18843021070731825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1678122851.7874999</v>
      </c>
      <c r="BF345">
        <v>2117.0037499999999</v>
      </c>
      <c r="BG345">
        <v>2134.5137500000001</v>
      </c>
      <c r="BH345">
        <v>33.273512500000002</v>
      </c>
      <c r="BI345">
        <v>32.034199999999998</v>
      </c>
      <c r="BJ345">
        <v>2126.1750000000002</v>
      </c>
      <c r="BK345">
        <v>33.016737499999998</v>
      </c>
      <c r="BL345">
        <v>649.98587500000008</v>
      </c>
      <c r="BM345">
        <v>101.25637500000001</v>
      </c>
      <c r="BN345">
        <v>9.9756175000000002E-2</v>
      </c>
      <c r="BO345">
        <v>32.079862499999997</v>
      </c>
      <c r="BP345">
        <v>31.788724999999999</v>
      </c>
      <c r="BQ345">
        <v>999.9</v>
      </c>
      <c r="BR345">
        <v>0</v>
      </c>
      <c r="BS345">
        <v>0</v>
      </c>
      <c r="BT345">
        <v>9006.1700000000019</v>
      </c>
      <c r="BU345">
        <v>0</v>
      </c>
      <c r="BV345">
        <v>75.218162500000005</v>
      </c>
      <c r="BW345">
        <v>-17.512599999999999</v>
      </c>
      <c r="BX345">
        <v>2189.8674999999998</v>
      </c>
      <c r="BY345">
        <v>2205.1587500000001</v>
      </c>
      <c r="BZ345">
        <v>1.23928375</v>
      </c>
      <c r="CA345">
        <v>2134.5137500000001</v>
      </c>
      <c r="CB345">
        <v>32.034199999999998</v>
      </c>
      <c r="CC345">
        <v>3.3691499999999999</v>
      </c>
      <c r="CD345">
        <v>3.24366625</v>
      </c>
      <c r="CE345">
        <v>25.974399999999999</v>
      </c>
      <c r="CF345">
        <v>25.334599999999998</v>
      </c>
      <c r="CG345">
        <v>1199.9949999999999</v>
      </c>
      <c r="CH345">
        <v>0.49998625000000002</v>
      </c>
      <c r="CI345">
        <v>0.50001374999999992</v>
      </c>
      <c r="CJ345">
        <v>0</v>
      </c>
      <c r="CK345">
        <v>1374.4</v>
      </c>
      <c r="CL345">
        <v>4.9990899999999998</v>
      </c>
      <c r="CM345">
        <v>14569.275</v>
      </c>
      <c r="CN345">
        <v>9557.7637500000001</v>
      </c>
      <c r="CO345">
        <v>41.694875000000003</v>
      </c>
      <c r="CP345">
        <v>43.257750000000001</v>
      </c>
      <c r="CQ345">
        <v>42.436999999999998</v>
      </c>
      <c r="CR345">
        <v>42.5</v>
      </c>
      <c r="CS345">
        <v>43.061999999999998</v>
      </c>
      <c r="CT345">
        <v>597.48125000000005</v>
      </c>
      <c r="CU345">
        <v>597.51499999999999</v>
      </c>
      <c r="CV345">
        <v>0</v>
      </c>
      <c r="CW345">
        <v>1678122896.2</v>
      </c>
      <c r="CX345">
        <v>0</v>
      </c>
      <c r="CY345">
        <v>1678116306.0999999</v>
      </c>
      <c r="CZ345" t="s">
        <v>356</v>
      </c>
      <c r="DA345">
        <v>1678116302.5999999</v>
      </c>
      <c r="DB345">
        <v>1678116306.0999999</v>
      </c>
      <c r="DC345">
        <v>12</v>
      </c>
      <c r="DD345">
        <v>3.5000000000000003E-2</v>
      </c>
      <c r="DE345">
        <v>0.05</v>
      </c>
      <c r="DF345">
        <v>-6.1040000000000001</v>
      </c>
      <c r="DG345">
        <v>0.249</v>
      </c>
      <c r="DH345">
        <v>413</v>
      </c>
      <c r="DI345">
        <v>32</v>
      </c>
      <c r="DJ345">
        <v>0.5</v>
      </c>
      <c r="DK345">
        <v>0.15</v>
      </c>
      <c r="DL345">
        <v>-17.757258536585361</v>
      </c>
      <c r="DM345">
        <v>2.6630216027874338</v>
      </c>
      <c r="DN345">
        <v>0.30665477290301518</v>
      </c>
      <c r="DO345">
        <v>0</v>
      </c>
      <c r="DP345">
        <v>1.263765365853659</v>
      </c>
      <c r="DQ345">
        <v>-0.21973986062717629</v>
      </c>
      <c r="DR345">
        <v>2.2154057724187649E-2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371</v>
      </c>
      <c r="EA345">
        <v>3.2975400000000001</v>
      </c>
      <c r="EB345">
        <v>2.62527</v>
      </c>
      <c r="EC345">
        <v>0.29369499999999998</v>
      </c>
      <c r="ED345">
        <v>0.29260900000000001</v>
      </c>
      <c r="EE345">
        <v>0.137436</v>
      </c>
      <c r="EF345">
        <v>0.13277800000000001</v>
      </c>
      <c r="EG345">
        <v>21316.400000000001</v>
      </c>
      <c r="EH345">
        <v>21656</v>
      </c>
      <c r="EI345">
        <v>28092.7</v>
      </c>
      <c r="EJ345">
        <v>29478.799999999999</v>
      </c>
      <c r="EK345">
        <v>33372.699999999997</v>
      </c>
      <c r="EL345">
        <v>35495.199999999997</v>
      </c>
      <c r="EM345">
        <v>39670.199999999997</v>
      </c>
      <c r="EN345">
        <v>42122.9</v>
      </c>
      <c r="EO345">
        <v>2.2382200000000001</v>
      </c>
      <c r="EP345">
        <v>2.2184300000000001</v>
      </c>
      <c r="EQ345">
        <v>0.118531</v>
      </c>
      <c r="ER345">
        <v>0</v>
      </c>
      <c r="ES345">
        <v>29.857500000000002</v>
      </c>
      <c r="ET345">
        <v>999.9</v>
      </c>
      <c r="EU345">
        <v>75</v>
      </c>
      <c r="EV345">
        <v>32.700000000000003</v>
      </c>
      <c r="EW345">
        <v>36.792700000000004</v>
      </c>
      <c r="EX345">
        <v>56.642600000000002</v>
      </c>
      <c r="EY345">
        <v>-4.3629800000000003</v>
      </c>
      <c r="EZ345">
        <v>2</v>
      </c>
      <c r="FA345">
        <v>0.383857</v>
      </c>
      <c r="FB345">
        <v>-0.33774500000000002</v>
      </c>
      <c r="FC345">
        <v>20.275200000000002</v>
      </c>
      <c r="FD345">
        <v>5.2202799999999998</v>
      </c>
      <c r="FE345">
        <v>12.005000000000001</v>
      </c>
      <c r="FF345">
        <v>4.9867999999999997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1.8622799999999999</v>
      </c>
      <c r="FN345">
        <v>1.8643000000000001</v>
      </c>
      <c r="FO345">
        <v>1.8603499999999999</v>
      </c>
      <c r="FP345">
        <v>1.8610899999999999</v>
      </c>
      <c r="FQ345">
        <v>1.8602000000000001</v>
      </c>
      <c r="FR345">
        <v>1.86191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-9.17</v>
      </c>
      <c r="GH345">
        <v>0.25679999999999997</v>
      </c>
      <c r="GI345">
        <v>-4.4273770621571362</v>
      </c>
      <c r="GJ345">
        <v>-4.6782648166075668E-3</v>
      </c>
      <c r="GK345">
        <v>2.0645039605938809E-6</v>
      </c>
      <c r="GL345">
        <v>-4.2957140779123221E-10</v>
      </c>
      <c r="GM345">
        <v>-7.2769555290842433E-2</v>
      </c>
      <c r="GN345">
        <v>6.7050777095108757E-4</v>
      </c>
      <c r="GO345">
        <v>6.3862846072479287E-4</v>
      </c>
      <c r="GP345">
        <v>-1.0801389653900339E-5</v>
      </c>
      <c r="GQ345">
        <v>6</v>
      </c>
      <c r="GR345">
        <v>2074</v>
      </c>
      <c r="GS345">
        <v>4</v>
      </c>
      <c r="GT345">
        <v>34</v>
      </c>
      <c r="GU345">
        <v>109.2</v>
      </c>
      <c r="GV345">
        <v>109.1</v>
      </c>
      <c r="GW345">
        <v>4.99756</v>
      </c>
      <c r="GX345">
        <v>2.4523899999999998</v>
      </c>
      <c r="GY345">
        <v>2.04834</v>
      </c>
      <c r="GZ345">
        <v>2.6208499999999999</v>
      </c>
      <c r="HA345">
        <v>2.1972700000000001</v>
      </c>
      <c r="HB345">
        <v>2.3559600000000001</v>
      </c>
      <c r="HC345">
        <v>37.867899999999999</v>
      </c>
      <c r="HD345">
        <v>14.1495</v>
      </c>
      <c r="HE345">
        <v>18</v>
      </c>
      <c r="HF345">
        <v>707.24800000000005</v>
      </c>
      <c r="HG345">
        <v>770.63599999999997</v>
      </c>
      <c r="HH345">
        <v>31.000499999999999</v>
      </c>
      <c r="HI345">
        <v>32.290399999999998</v>
      </c>
      <c r="HJ345">
        <v>29.9999</v>
      </c>
      <c r="HK345">
        <v>32.271599999999999</v>
      </c>
      <c r="HL345">
        <v>32.287799999999997</v>
      </c>
      <c r="HM345">
        <v>100</v>
      </c>
      <c r="HN345">
        <v>16.9224</v>
      </c>
      <c r="HO345">
        <v>100</v>
      </c>
      <c r="HP345">
        <v>31</v>
      </c>
      <c r="HQ345">
        <v>2200.98</v>
      </c>
      <c r="HR345">
        <v>31.905799999999999</v>
      </c>
      <c r="HS345">
        <v>99.014399999999995</v>
      </c>
      <c r="HT345">
        <v>97.691199999999995</v>
      </c>
    </row>
    <row r="346" spans="1:228" x14ac:dyDescent="0.2">
      <c r="A346">
        <v>331</v>
      </c>
      <c r="B346">
        <v>1678122858.0999999</v>
      </c>
      <c r="C346">
        <v>1317.599999904633</v>
      </c>
      <c r="D346" t="s">
        <v>1021</v>
      </c>
      <c r="E346" t="s">
        <v>1022</v>
      </c>
      <c r="F346">
        <v>4</v>
      </c>
      <c r="G346">
        <v>1678122856.0999999</v>
      </c>
      <c r="H346">
        <f t="shared" si="170"/>
        <v>1.4053457098182924E-3</v>
      </c>
      <c r="I346">
        <f t="shared" si="171"/>
        <v>1.4053457098182924</v>
      </c>
      <c r="J346">
        <f t="shared" si="172"/>
        <v>16.263359991994022</v>
      </c>
      <c r="K346">
        <f t="shared" si="173"/>
        <v>2117.0771428571429</v>
      </c>
      <c r="L346">
        <f t="shared" si="174"/>
        <v>1818.7377114802216</v>
      </c>
      <c r="M346">
        <f t="shared" si="175"/>
        <v>184.34097727027986</v>
      </c>
      <c r="N346">
        <f t="shared" si="176"/>
        <v>214.57963235019315</v>
      </c>
      <c r="O346">
        <f t="shared" si="177"/>
        <v>0.10387234316992597</v>
      </c>
      <c r="P346">
        <f t="shared" si="178"/>
        <v>2.7671619469438151</v>
      </c>
      <c r="Q346">
        <f t="shared" si="179"/>
        <v>0.10175383382411306</v>
      </c>
      <c r="R346">
        <f t="shared" si="180"/>
        <v>6.3782887043328615E-2</v>
      </c>
      <c r="S346">
        <f t="shared" si="181"/>
        <v>226.11689057758562</v>
      </c>
      <c r="T346">
        <f t="shared" si="182"/>
        <v>33.091195518801946</v>
      </c>
      <c r="U346">
        <f t="shared" si="183"/>
        <v>31.78142857142857</v>
      </c>
      <c r="V346">
        <f t="shared" si="184"/>
        <v>4.7163265444684859</v>
      </c>
      <c r="W346">
        <f t="shared" si="185"/>
        <v>70.326964632878131</v>
      </c>
      <c r="X346">
        <f t="shared" si="186"/>
        <v>3.3723249498396539</v>
      </c>
      <c r="Y346">
        <f t="shared" si="187"/>
        <v>4.7952090175424393</v>
      </c>
      <c r="Z346">
        <f t="shared" si="188"/>
        <v>1.344001594628832</v>
      </c>
      <c r="AA346">
        <f t="shared" si="189"/>
        <v>-61.975745802986694</v>
      </c>
      <c r="AB346">
        <f t="shared" si="190"/>
        <v>43.695769497417139</v>
      </c>
      <c r="AC346">
        <f t="shared" si="191"/>
        <v>3.5785535463431266</v>
      </c>
      <c r="AD346">
        <f t="shared" si="192"/>
        <v>211.41546781835919</v>
      </c>
      <c r="AE346">
        <f t="shared" si="193"/>
        <v>15.993833549648201</v>
      </c>
      <c r="AF346">
        <f t="shared" si="194"/>
        <v>1.4178370911511726</v>
      </c>
      <c r="AG346">
        <f t="shared" si="195"/>
        <v>16.263359991994022</v>
      </c>
      <c r="AH346">
        <v>2205.214328130824</v>
      </c>
      <c r="AI346">
        <v>2189.8533939393928</v>
      </c>
      <c r="AJ346">
        <v>-3.9933981218664399E-2</v>
      </c>
      <c r="AK346">
        <v>60.783550458012961</v>
      </c>
      <c r="AL346">
        <f t="shared" si="196"/>
        <v>1.4053457098182924</v>
      </c>
      <c r="AM346">
        <v>32.012820742988517</v>
      </c>
      <c r="AN346">
        <v>33.268103636363641</v>
      </c>
      <c r="AO346">
        <v>-1.7815383562526149E-4</v>
      </c>
      <c r="AP346">
        <v>100.31295513855321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47468.236620542993</v>
      </c>
      <c r="AV346">
        <f t="shared" si="200"/>
        <v>1200.002857142857</v>
      </c>
      <c r="AW346">
        <f t="shared" si="201"/>
        <v>1025.9280137707697</v>
      </c>
      <c r="AX346">
        <f t="shared" si="202"/>
        <v>0.85493797590903209</v>
      </c>
      <c r="AY346">
        <f t="shared" si="203"/>
        <v>0.18843029350443208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1678122856.0999999</v>
      </c>
      <c r="BF346">
        <v>2117.0771428571429</v>
      </c>
      <c r="BG346">
        <v>2134.6128571428571</v>
      </c>
      <c r="BH346">
        <v>33.271900000000002</v>
      </c>
      <c r="BI346">
        <v>32.006571428571426</v>
      </c>
      <c r="BJ346">
        <v>2126.247142857143</v>
      </c>
      <c r="BK346">
        <v>33.015128571428583</v>
      </c>
      <c r="BL346">
        <v>649.94799999999998</v>
      </c>
      <c r="BM346">
        <v>101.2564285714286</v>
      </c>
      <c r="BN346">
        <v>0.10012004285714279</v>
      </c>
      <c r="BO346">
        <v>32.074328571428573</v>
      </c>
      <c r="BP346">
        <v>31.78142857142857</v>
      </c>
      <c r="BQ346">
        <v>999.89999999999986</v>
      </c>
      <c r="BR346">
        <v>0</v>
      </c>
      <c r="BS346">
        <v>0</v>
      </c>
      <c r="BT346">
        <v>8988.841428571428</v>
      </c>
      <c r="BU346">
        <v>0</v>
      </c>
      <c r="BV346">
        <v>70.707914285714281</v>
      </c>
      <c r="BW346">
        <v>-17.53547142857143</v>
      </c>
      <c r="BX346">
        <v>2189.9428571428571</v>
      </c>
      <c r="BY346">
        <v>2205.1942857142858</v>
      </c>
      <c r="BZ346">
        <v>1.2653399999999999</v>
      </c>
      <c r="CA346">
        <v>2134.6128571428571</v>
      </c>
      <c r="CB346">
        <v>32.006571428571426</v>
      </c>
      <c r="CC346">
        <v>3.368988571428571</v>
      </c>
      <c r="CD346">
        <v>3.240865714285714</v>
      </c>
      <c r="CE346">
        <v>25.973585714285711</v>
      </c>
      <c r="CF346">
        <v>25.320071428571431</v>
      </c>
      <c r="CG346">
        <v>1200.002857142857</v>
      </c>
      <c r="CH346">
        <v>0.49998557142857131</v>
      </c>
      <c r="CI346">
        <v>0.50001442857142864</v>
      </c>
      <c r="CJ346">
        <v>0</v>
      </c>
      <c r="CK346">
        <v>1373.7057142857141</v>
      </c>
      <c r="CL346">
        <v>4.9990899999999998</v>
      </c>
      <c r="CM346">
        <v>14560.357142857139</v>
      </c>
      <c r="CN346">
        <v>9557.822857142859</v>
      </c>
      <c r="CO346">
        <v>41.686999999999998</v>
      </c>
      <c r="CP346">
        <v>43.25</v>
      </c>
      <c r="CQ346">
        <v>42.436999999999998</v>
      </c>
      <c r="CR346">
        <v>42.5</v>
      </c>
      <c r="CS346">
        <v>43.026571428571422</v>
      </c>
      <c r="CT346">
        <v>597.48428571428565</v>
      </c>
      <c r="CU346">
        <v>597.5214285714286</v>
      </c>
      <c r="CV346">
        <v>0</v>
      </c>
      <c r="CW346">
        <v>1678122899.8</v>
      </c>
      <c r="CX346">
        <v>0</v>
      </c>
      <c r="CY346">
        <v>1678116306.0999999</v>
      </c>
      <c r="CZ346" t="s">
        <v>356</v>
      </c>
      <c r="DA346">
        <v>1678116302.5999999</v>
      </c>
      <c r="DB346">
        <v>1678116306.0999999</v>
      </c>
      <c r="DC346">
        <v>12</v>
      </c>
      <c r="DD346">
        <v>3.5000000000000003E-2</v>
      </c>
      <c r="DE346">
        <v>0.05</v>
      </c>
      <c r="DF346">
        <v>-6.1040000000000001</v>
      </c>
      <c r="DG346">
        <v>0.249</v>
      </c>
      <c r="DH346">
        <v>413</v>
      </c>
      <c r="DI346">
        <v>32</v>
      </c>
      <c r="DJ346">
        <v>0.5</v>
      </c>
      <c r="DK346">
        <v>0.15</v>
      </c>
      <c r="DL346">
        <v>-17.60379268292683</v>
      </c>
      <c r="DM346">
        <v>1.0701763066201579</v>
      </c>
      <c r="DN346">
        <v>0.14066856980799311</v>
      </c>
      <c r="DO346">
        <v>0</v>
      </c>
      <c r="DP346">
        <v>1.254988292682927</v>
      </c>
      <c r="DQ346">
        <v>-0.1020229965156778</v>
      </c>
      <c r="DR346">
        <v>1.486441287961955E-2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371</v>
      </c>
      <c r="EA346">
        <v>3.2974700000000001</v>
      </c>
      <c r="EB346">
        <v>2.6252800000000001</v>
      </c>
      <c r="EC346">
        <v>0.293688</v>
      </c>
      <c r="ED346">
        <v>0.29261199999999998</v>
      </c>
      <c r="EE346">
        <v>0.13741300000000001</v>
      </c>
      <c r="EF346">
        <v>0.13264500000000001</v>
      </c>
      <c r="EG346">
        <v>21316.1</v>
      </c>
      <c r="EH346">
        <v>21655.9</v>
      </c>
      <c r="EI346">
        <v>28092</v>
      </c>
      <c r="EJ346">
        <v>29478.7</v>
      </c>
      <c r="EK346">
        <v>33372.9</v>
      </c>
      <c r="EL346">
        <v>35500.300000000003</v>
      </c>
      <c r="EM346">
        <v>39669.4</v>
      </c>
      <c r="EN346">
        <v>42122.5</v>
      </c>
      <c r="EO346">
        <v>2.2382</v>
      </c>
      <c r="EP346">
        <v>2.2185800000000002</v>
      </c>
      <c r="EQ346">
        <v>0.118621</v>
      </c>
      <c r="ER346">
        <v>0</v>
      </c>
      <c r="ES346">
        <v>29.8461</v>
      </c>
      <c r="ET346">
        <v>999.9</v>
      </c>
      <c r="EU346">
        <v>75</v>
      </c>
      <c r="EV346">
        <v>32.700000000000003</v>
      </c>
      <c r="EW346">
        <v>36.796100000000003</v>
      </c>
      <c r="EX346">
        <v>57.032600000000002</v>
      </c>
      <c r="EY346">
        <v>-4.25481</v>
      </c>
      <c r="EZ346">
        <v>2</v>
      </c>
      <c r="FA346">
        <v>0.38361499999999998</v>
      </c>
      <c r="FB346">
        <v>-0.33541100000000001</v>
      </c>
      <c r="FC346">
        <v>20.275200000000002</v>
      </c>
      <c r="FD346">
        <v>5.2201399999999998</v>
      </c>
      <c r="FE346">
        <v>12.004899999999999</v>
      </c>
      <c r="FF346">
        <v>4.9866000000000001</v>
      </c>
      <c r="FG346">
        <v>3.2846299999999999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1.8622700000000001</v>
      </c>
      <c r="FN346">
        <v>1.8643099999999999</v>
      </c>
      <c r="FO346">
        <v>1.8603499999999999</v>
      </c>
      <c r="FP346">
        <v>1.8611</v>
      </c>
      <c r="FQ346">
        <v>1.8602000000000001</v>
      </c>
      <c r="FR346">
        <v>1.8619000000000001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-9.17</v>
      </c>
      <c r="GH346">
        <v>0.25669999999999998</v>
      </c>
      <c r="GI346">
        <v>-4.4273770621571362</v>
      </c>
      <c r="GJ346">
        <v>-4.6782648166075668E-3</v>
      </c>
      <c r="GK346">
        <v>2.0645039605938809E-6</v>
      </c>
      <c r="GL346">
        <v>-4.2957140779123221E-10</v>
      </c>
      <c r="GM346">
        <v>-7.2769555290842433E-2</v>
      </c>
      <c r="GN346">
        <v>6.7050777095108757E-4</v>
      </c>
      <c r="GO346">
        <v>6.3862846072479287E-4</v>
      </c>
      <c r="GP346">
        <v>-1.0801389653900339E-5</v>
      </c>
      <c r="GQ346">
        <v>6</v>
      </c>
      <c r="GR346">
        <v>2074</v>
      </c>
      <c r="GS346">
        <v>4</v>
      </c>
      <c r="GT346">
        <v>34</v>
      </c>
      <c r="GU346">
        <v>109.3</v>
      </c>
      <c r="GV346">
        <v>109.2</v>
      </c>
      <c r="GW346">
        <v>4.99756</v>
      </c>
      <c r="GX346">
        <v>2.4487299999999999</v>
      </c>
      <c r="GY346">
        <v>2.04834</v>
      </c>
      <c r="GZ346">
        <v>2.6220699999999999</v>
      </c>
      <c r="HA346">
        <v>2.1972700000000001</v>
      </c>
      <c r="HB346">
        <v>2.32544</v>
      </c>
      <c r="HC346">
        <v>37.867899999999999</v>
      </c>
      <c r="HD346">
        <v>14.132</v>
      </c>
      <c r="HE346">
        <v>18</v>
      </c>
      <c r="HF346">
        <v>707.20699999999999</v>
      </c>
      <c r="HG346">
        <v>770.78300000000002</v>
      </c>
      <c r="HH346">
        <v>31.000599999999999</v>
      </c>
      <c r="HI346">
        <v>32.287999999999997</v>
      </c>
      <c r="HJ346">
        <v>30</v>
      </c>
      <c r="HK346">
        <v>32.269799999999996</v>
      </c>
      <c r="HL346">
        <v>32.287799999999997</v>
      </c>
      <c r="HM346">
        <v>100</v>
      </c>
      <c r="HN346">
        <v>16.9224</v>
      </c>
      <c r="HO346">
        <v>100</v>
      </c>
      <c r="HP346">
        <v>31</v>
      </c>
      <c r="HQ346">
        <v>2207.66</v>
      </c>
      <c r="HR346">
        <v>31.895800000000001</v>
      </c>
      <c r="HS346">
        <v>99.012200000000007</v>
      </c>
      <c r="HT346">
        <v>97.690700000000007</v>
      </c>
    </row>
    <row r="347" spans="1:228" x14ac:dyDescent="0.2">
      <c r="A347">
        <v>332</v>
      </c>
      <c r="B347">
        <v>1678122862.0999999</v>
      </c>
      <c r="C347">
        <v>1321.599999904633</v>
      </c>
      <c r="D347" t="s">
        <v>1023</v>
      </c>
      <c r="E347" t="s">
        <v>1024</v>
      </c>
      <c r="F347">
        <v>4</v>
      </c>
      <c r="G347">
        <v>1678122859.7874999</v>
      </c>
      <c r="H347">
        <f t="shared" si="170"/>
        <v>1.4287612401889854E-3</v>
      </c>
      <c r="I347">
        <f t="shared" si="171"/>
        <v>1.4287612401889853</v>
      </c>
      <c r="J347">
        <f t="shared" si="172"/>
        <v>16.098936865752755</v>
      </c>
      <c r="K347">
        <f t="shared" si="173"/>
        <v>2116.9837499999999</v>
      </c>
      <c r="L347">
        <f t="shared" si="174"/>
        <v>1825.5513440392588</v>
      </c>
      <c r="M347">
        <f t="shared" si="175"/>
        <v>185.03018245889268</v>
      </c>
      <c r="N347">
        <f t="shared" si="176"/>
        <v>214.56854161018168</v>
      </c>
      <c r="O347">
        <f t="shared" si="177"/>
        <v>0.10573290899807862</v>
      </c>
      <c r="P347">
        <f t="shared" si="178"/>
        <v>2.7669837675991733</v>
      </c>
      <c r="Q347">
        <f t="shared" si="179"/>
        <v>0.10353855197570698</v>
      </c>
      <c r="R347">
        <f t="shared" si="180"/>
        <v>6.4904956154824153E-2</v>
      </c>
      <c r="S347">
        <f t="shared" si="181"/>
        <v>226.11679828549066</v>
      </c>
      <c r="T347">
        <f t="shared" si="182"/>
        <v>33.081781640951064</v>
      </c>
      <c r="U347">
        <f t="shared" si="183"/>
        <v>31.772424999999998</v>
      </c>
      <c r="V347">
        <f t="shared" si="184"/>
        <v>4.7139197512976816</v>
      </c>
      <c r="W347">
        <f t="shared" si="185"/>
        <v>70.312889451451127</v>
      </c>
      <c r="X347">
        <f t="shared" si="186"/>
        <v>3.3710628734831625</v>
      </c>
      <c r="Y347">
        <f t="shared" si="187"/>
        <v>4.7943739757854456</v>
      </c>
      <c r="Z347">
        <f t="shared" si="188"/>
        <v>1.3428568778145191</v>
      </c>
      <c r="AA347">
        <f t="shared" si="189"/>
        <v>-63.00837069233426</v>
      </c>
      <c r="AB347">
        <f t="shared" si="190"/>
        <v>44.576809649711628</v>
      </c>
      <c r="AC347">
        <f t="shared" si="191"/>
        <v>3.6507262477275355</v>
      </c>
      <c r="AD347">
        <f t="shared" si="192"/>
        <v>211.33596349059556</v>
      </c>
      <c r="AE347">
        <f t="shared" si="193"/>
        <v>16.0618958226062</v>
      </c>
      <c r="AF347">
        <f t="shared" si="194"/>
        <v>1.4366653141619332</v>
      </c>
      <c r="AG347">
        <f t="shared" si="195"/>
        <v>16.098936865752755</v>
      </c>
      <c r="AH347">
        <v>2205.1412326447971</v>
      </c>
      <c r="AI347">
        <v>2189.808</v>
      </c>
      <c r="AJ347">
        <v>-4.5804992824952876E-3</v>
      </c>
      <c r="AK347">
        <v>60.783550458012961</v>
      </c>
      <c r="AL347">
        <f t="shared" si="196"/>
        <v>1.4287612401889853</v>
      </c>
      <c r="AM347">
        <v>31.976898257162048</v>
      </c>
      <c r="AN347">
        <v>33.254672121212131</v>
      </c>
      <c r="AO347">
        <v>-4.6611515304543968E-4</v>
      </c>
      <c r="AP347">
        <v>100.31295513855321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47463.792399147809</v>
      </c>
      <c r="AV347">
        <f t="shared" si="200"/>
        <v>1200.0050000000001</v>
      </c>
      <c r="AW347">
        <f t="shared" si="201"/>
        <v>1025.9295887489591</v>
      </c>
      <c r="AX347">
        <f t="shared" si="202"/>
        <v>0.85493776171679192</v>
      </c>
      <c r="AY347">
        <f t="shared" si="203"/>
        <v>0.18842988011340839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1678122859.7874999</v>
      </c>
      <c r="BF347">
        <v>2116.9837499999999</v>
      </c>
      <c r="BG347">
        <v>2134.61625</v>
      </c>
      <c r="BH347">
        <v>33.259700000000002</v>
      </c>
      <c r="BI347">
        <v>31.97775</v>
      </c>
      <c r="BJ347">
        <v>2126.1537499999999</v>
      </c>
      <c r="BK347">
        <v>33.003037499999998</v>
      </c>
      <c r="BL347">
        <v>650.04824999999994</v>
      </c>
      <c r="BM347">
        <v>101.25562499999999</v>
      </c>
      <c r="BN347">
        <v>0.100156125</v>
      </c>
      <c r="BO347">
        <v>32.071250000000013</v>
      </c>
      <c r="BP347">
        <v>31.772424999999998</v>
      </c>
      <c r="BQ347">
        <v>999.9</v>
      </c>
      <c r="BR347">
        <v>0</v>
      </c>
      <c r="BS347">
        <v>0</v>
      </c>
      <c r="BT347">
        <v>8987.9675000000007</v>
      </c>
      <c r="BU347">
        <v>0</v>
      </c>
      <c r="BV347">
        <v>67.228425000000001</v>
      </c>
      <c r="BW347">
        <v>-17.631799999999998</v>
      </c>
      <c r="BX347">
        <v>2189.8162499999999</v>
      </c>
      <c r="BY347">
        <v>2205.1312499999999</v>
      </c>
      <c r="BZ347">
        <v>1.2819499999999999</v>
      </c>
      <c r="CA347">
        <v>2134.61625</v>
      </c>
      <c r="CB347">
        <v>31.97775</v>
      </c>
      <c r="CC347">
        <v>3.3677337500000002</v>
      </c>
      <c r="CD347">
        <v>3.2379275000000001</v>
      </c>
      <c r="CE347">
        <v>25.967287500000001</v>
      </c>
      <c r="CF347">
        <v>25.304837500000001</v>
      </c>
      <c r="CG347">
        <v>1200.0050000000001</v>
      </c>
      <c r="CH347">
        <v>0.49999199999999999</v>
      </c>
      <c r="CI347">
        <v>0.50000800000000001</v>
      </c>
      <c r="CJ347">
        <v>0</v>
      </c>
      <c r="CK347">
        <v>1373.2037499999999</v>
      </c>
      <c r="CL347">
        <v>4.9990899999999998</v>
      </c>
      <c r="CM347">
        <v>14554.05</v>
      </c>
      <c r="CN347">
        <v>9557.8412500000013</v>
      </c>
      <c r="CO347">
        <v>41.686999999999998</v>
      </c>
      <c r="CP347">
        <v>43.25</v>
      </c>
      <c r="CQ347">
        <v>42.436999999999998</v>
      </c>
      <c r="CR347">
        <v>42.444875000000003</v>
      </c>
      <c r="CS347">
        <v>43</v>
      </c>
      <c r="CT347">
        <v>597.49375000000009</v>
      </c>
      <c r="CU347">
        <v>597.51375000000007</v>
      </c>
      <c r="CV347">
        <v>0</v>
      </c>
      <c r="CW347">
        <v>1678122904</v>
      </c>
      <c r="CX347">
        <v>0</v>
      </c>
      <c r="CY347">
        <v>1678116306.0999999</v>
      </c>
      <c r="CZ347" t="s">
        <v>356</v>
      </c>
      <c r="DA347">
        <v>1678116302.5999999</v>
      </c>
      <c r="DB347">
        <v>1678116306.0999999</v>
      </c>
      <c r="DC347">
        <v>12</v>
      </c>
      <c r="DD347">
        <v>3.5000000000000003E-2</v>
      </c>
      <c r="DE347">
        <v>0.05</v>
      </c>
      <c r="DF347">
        <v>-6.1040000000000001</v>
      </c>
      <c r="DG347">
        <v>0.249</v>
      </c>
      <c r="DH347">
        <v>413</v>
      </c>
      <c r="DI347">
        <v>32</v>
      </c>
      <c r="DJ347">
        <v>0.5</v>
      </c>
      <c r="DK347">
        <v>0.15</v>
      </c>
      <c r="DL347">
        <v>-17.55961951219512</v>
      </c>
      <c r="DM347">
        <v>-9.1605574912908203E-2</v>
      </c>
      <c r="DN347">
        <v>6.132858411075804E-2</v>
      </c>
      <c r="DO347">
        <v>1</v>
      </c>
      <c r="DP347">
        <v>1.255597804878049</v>
      </c>
      <c r="DQ347">
        <v>7.015170731707511E-2</v>
      </c>
      <c r="DR347">
        <v>1.565796259870406E-2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2</v>
      </c>
      <c r="DY347">
        <v>2</v>
      </c>
      <c r="DZ347" t="s">
        <v>678</v>
      </c>
      <c r="EA347">
        <v>3.2975300000000001</v>
      </c>
      <c r="EB347">
        <v>2.6254400000000002</v>
      </c>
      <c r="EC347">
        <v>0.293686</v>
      </c>
      <c r="ED347">
        <v>0.292599</v>
      </c>
      <c r="EE347">
        <v>0.137373</v>
      </c>
      <c r="EF347">
        <v>0.13261400000000001</v>
      </c>
      <c r="EG347">
        <v>21315.9</v>
      </c>
      <c r="EH347">
        <v>21656.400000000001</v>
      </c>
      <c r="EI347">
        <v>28091.599999999999</v>
      </c>
      <c r="EJ347">
        <v>29478.799999999999</v>
      </c>
      <c r="EK347">
        <v>33374.199999999997</v>
      </c>
      <c r="EL347">
        <v>35501.599999999999</v>
      </c>
      <c r="EM347">
        <v>39669.1</v>
      </c>
      <c r="EN347">
        <v>42122.5</v>
      </c>
      <c r="EO347">
        <v>2.2383000000000002</v>
      </c>
      <c r="EP347">
        <v>2.2185199999999998</v>
      </c>
      <c r="EQ347">
        <v>0.11912</v>
      </c>
      <c r="ER347">
        <v>0</v>
      </c>
      <c r="ES347">
        <v>29.836099999999998</v>
      </c>
      <c r="ET347">
        <v>999.9</v>
      </c>
      <c r="EU347">
        <v>75</v>
      </c>
      <c r="EV347">
        <v>32.700000000000003</v>
      </c>
      <c r="EW347">
        <v>36.795099999999998</v>
      </c>
      <c r="EX347">
        <v>57.062600000000003</v>
      </c>
      <c r="EY347">
        <v>-4.2107400000000004</v>
      </c>
      <c r="EZ347">
        <v>2</v>
      </c>
      <c r="FA347">
        <v>0.38362800000000002</v>
      </c>
      <c r="FB347">
        <v>-0.33432699999999999</v>
      </c>
      <c r="FC347">
        <v>20.275200000000002</v>
      </c>
      <c r="FD347">
        <v>5.2196899999999999</v>
      </c>
      <c r="FE347">
        <v>12.0052</v>
      </c>
      <c r="FF347">
        <v>4.9866000000000001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1.86225</v>
      </c>
      <c r="FN347">
        <v>1.86429</v>
      </c>
      <c r="FO347">
        <v>1.8603499999999999</v>
      </c>
      <c r="FP347">
        <v>1.8610899999999999</v>
      </c>
      <c r="FQ347">
        <v>1.8602000000000001</v>
      </c>
      <c r="FR347">
        <v>1.86189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-9.17</v>
      </c>
      <c r="GH347">
        <v>0.25659999999999999</v>
      </c>
      <c r="GI347">
        <v>-4.4273770621571362</v>
      </c>
      <c r="GJ347">
        <v>-4.6782648166075668E-3</v>
      </c>
      <c r="GK347">
        <v>2.0645039605938809E-6</v>
      </c>
      <c r="GL347">
        <v>-4.2957140779123221E-10</v>
      </c>
      <c r="GM347">
        <v>-7.2769555290842433E-2</v>
      </c>
      <c r="GN347">
        <v>6.7050777095108757E-4</v>
      </c>
      <c r="GO347">
        <v>6.3862846072479287E-4</v>
      </c>
      <c r="GP347">
        <v>-1.0801389653900339E-5</v>
      </c>
      <c r="GQ347">
        <v>6</v>
      </c>
      <c r="GR347">
        <v>2074</v>
      </c>
      <c r="GS347">
        <v>4</v>
      </c>
      <c r="GT347">
        <v>34</v>
      </c>
      <c r="GU347">
        <v>109.3</v>
      </c>
      <c r="GV347">
        <v>109.3</v>
      </c>
      <c r="GW347">
        <v>4.99756</v>
      </c>
      <c r="GX347">
        <v>2.4548299999999998</v>
      </c>
      <c r="GY347">
        <v>2.04834</v>
      </c>
      <c r="GZ347">
        <v>2.6208499999999999</v>
      </c>
      <c r="HA347">
        <v>2.1972700000000001</v>
      </c>
      <c r="HB347">
        <v>2.2875999999999999</v>
      </c>
      <c r="HC347">
        <v>37.867899999999999</v>
      </c>
      <c r="HD347">
        <v>14.1233</v>
      </c>
      <c r="HE347">
        <v>18</v>
      </c>
      <c r="HF347">
        <v>707.29</v>
      </c>
      <c r="HG347">
        <v>770.72199999999998</v>
      </c>
      <c r="HH347">
        <v>31.000399999999999</v>
      </c>
      <c r="HI347">
        <v>32.286200000000001</v>
      </c>
      <c r="HJ347">
        <v>30</v>
      </c>
      <c r="HK347">
        <v>32.269799999999996</v>
      </c>
      <c r="HL347">
        <v>32.286799999999999</v>
      </c>
      <c r="HM347">
        <v>100</v>
      </c>
      <c r="HN347">
        <v>16.9224</v>
      </c>
      <c r="HO347">
        <v>100</v>
      </c>
      <c r="HP347">
        <v>31</v>
      </c>
      <c r="HQ347">
        <v>2214.34</v>
      </c>
      <c r="HR347">
        <v>31.884599999999999</v>
      </c>
      <c r="HS347">
        <v>99.011200000000002</v>
      </c>
      <c r="HT347">
        <v>97.690799999999996</v>
      </c>
    </row>
    <row r="348" spans="1:228" x14ac:dyDescent="0.2">
      <c r="A348">
        <v>333</v>
      </c>
      <c r="B348">
        <v>1678122866.0999999</v>
      </c>
      <c r="C348">
        <v>1325.599999904633</v>
      </c>
      <c r="D348" t="s">
        <v>1025</v>
      </c>
      <c r="E348" t="s">
        <v>1026</v>
      </c>
      <c r="F348">
        <v>4</v>
      </c>
      <c r="G348">
        <v>1678122864.0999999</v>
      </c>
      <c r="H348">
        <f t="shared" si="170"/>
        <v>1.4211223018857281E-3</v>
      </c>
      <c r="I348">
        <f t="shared" si="171"/>
        <v>1.4211223018857282</v>
      </c>
      <c r="J348">
        <f t="shared" si="172"/>
        <v>15.782763882448492</v>
      </c>
      <c r="K348">
        <f t="shared" si="173"/>
        <v>2117.06</v>
      </c>
      <c r="L348">
        <f t="shared" si="174"/>
        <v>1828.8974502497072</v>
      </c>
      <c r="M348">
        <f t="shared" si="175"/>
        <v>185.36961490373261</v>
      </c>
      <c r="N348">
        <f t="shared" si="176"/>
        <v>214.57660016668231</v>
      </c>
      <c r="O348">
        <f t="shared" si="177"/>
        <v>0.10505751612788035</v>
      </c>
      <c r="P348">
        <f t="shared" si="178"/>
        <v>2.7736265541563321</v>
      </c>
      <c r="Q348">
        <f t="shared" si="179"/>
        <v>0.10289586813610184</v>
      </c>
      <c r="R348">
        <f t="shared" si="180"/>
        <v>6.4500428546234514E-2</v>
      </c>
      <c r="S348">
        <f t="shared" si="181"/>
        <v>226.11693335015974</v>
      </c>
      <c r="T348">
        <f t="shared" si="182"/>
        <v>33.083433591117874</v>
      </c>
      <c r="U348">
        <f t="shared" si="183"/>
        <v>31.771371428571431</v>
      </c>
      <c r="V348">
        <f t="shared" si="184"/>
        <v>4.7136381853447933</v>
      </c>
      <c r="W348">
        <f t="shared" si="185"/>
        <v>70.27527988200616</v>
      </c>
      <c r="X348">
        <f t="shared" si="186"/>
        <v>3.369604191369822</v>
      </c>
      <c r="Y348">
        <f t="shared" si="187"/>
        <v>4.794864135763623</v>
      </c>
      <c r="Z348">
        <f t="shared" si="188"/>
        <v>1.3440339939749713</v>
      </c>
      <c r="AA348">
        <f t="shared" si="189"/>
        <v>-62.671493513160613</v>
      </c>
      <c r="AB348">
        <f t="shared" si="190"/>
        <v>45.111594251515278</v>
      </c>
      <c r="AC348">
        <f t="shared" si="191"/>
        <v>3.685689094378529</v>
      </c>
      <c r="AD348">
        <f t="shared" si="192"/>
        <v>212.24272318289292</v>
      </c>
      <c r="AE348">
        <f t="shared" si="193"/>
        <v>15.888654082409985</v>
      </c>
      <c r="AF348">
        <f t="shared" si="194"/>
        <v>1.4282167745198977</v>
      </c>
      <c r="AG348">
        <f t="shared" si="195"/>
        <v>15.782763882448492</v>
      </c>
      <c r="AH348">
        <v>2205.023754144021</v>
      </c>
      <c r="AI348">
        <v>2189.8983636363641</v>
      </c>
      <c r="AJ348">
        <v>2.0321273857475741E-2</v>
      </c>
      <c r="AK348">
        <v>60.783550458012961</v>
      </c>
      <c r="AL348">
        <f t="shared" si="196"/>
        <v>1.4211223018857282</v>
      </c>
      <c r="AM348">
        <v>31.97104820387608</v>
      </c>
      <c r="AN348">
        <v>33.24145212121212</v>
      </c>
      <c r="AO348">
        <v>-3.6211244716024508E-4</v>
      </c>
      <c r="AP348">
        <v>100.31295513855321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47646.961192707073</v>
      </c>
      <c r="AV348">
        <f t="shared" si="200"/>
        <v>1200.005714285714</v>
      </c>
      <c r="AW348">
        <f t="shared" si="201"/>
        <v>1025.9301996632951</v>
      </c>
      <c r="AX348">
        <f t="shared" si="202"/>
        <v>0.85493776192054649</v>
      </c>
      <c r="AY348">
        <f t="shared" si="203"/>
        <v>0.18842988050665455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1678122864.0999999</v>
      </c>
      <c r="BF348">
        <v>2117.06</v>
      </c>
      <c r="BG348">
        <v>2134.517142857143</v>
      </c>
      <c r="BH348">
        <v>33.245257142857142</v>
      </c>
      <c r="BI348">
        <v>31.970757142857138</v>
      </c>
      <c r="BJ348">
        <v>2126.23</v>
      </c>
      <c r="BK348">
        <v>32.988700000000001</v>
      </c>
      <c r="BL348">
        <v>650.01271428571431</v>
      </c>
      <c r="BM348">
        <v>101.256</v>
      </c>
      <c r="BN348">
        <v>9.9937085714285709E-2</v>
      </c>
      <c r="BO348">
        <v>32.073057142857138</v>
      </c>
      <c r="BP348">
        <v>31.771371428571431</v>
      </c>
      <c r="BQ348">
        <v>999.89999999999986</v>
      </c>
      <c r="BR348">
        <v>0</v>
      </c>
      <c r="BS348">
        <v>0</v>
      </c>
      <c r="BT348">
        <v>9023.2142857142862</v>
      </c>
      <c r="BU348">
        <v>0</v>
      </c>
      <c r="BV348">
        <v>63.918685714285708</v>
      </c>
      <c r="BW348">
        <v>-17.458642857142859</v>
      </c>
      <c r="BX348">
        <v>2189.861428571428</v>
      </c>
      <c r="BY348">
        <v>2205.0128571428568</v>
      </c>
      <c r="BZ348">
        <v>1.274497142857143</v>
      </c>
      <c r="CA348">
        <v>2134.517142857143</v>
      </c>
      <c r="CB348">
        <v>31.970757142857138</v>
      </c>
      <c r="CC348">
        <v>3.366275714285714</v>
      </c>
      <c r="CD348">
        <v>3.237224285714285</v>
      </c>
      <c r="CE348">
        <v>25.959971428571428</v>
      </c>
      <c r="CF348">
        <v>25.301185714285719</v>
      </c>
      <c r="CG348">
        <v>1200.005714285714</v>
      </c>
      <c r="CH348">
        <v>0.49999199999999988</v>
      </c>
      <c r="CI348">
        <v>0.50000800000000012</v>
      </c>
      <c r="CJ348">
        <v>0</v>
      </c>
      <c r="CK348">
        <v>1372.45</v>
      </c>
      <c r="CL348">
        <v>4.9990899999999998</v>
      </c>
      <c r="CM348">
        <v>14547.357142857139</v>
      </c>
      <c r="CN348">
        <v>9557.8685714285712</v>
      </c>
      <c r="CO348">
        <v>41.696000000000012</v>
      </c>
      <c r="CP348">
        <v>43.25</v>
      </c>
      <c r="CQ348">
        <v>42.436999999999998</v>
      </c>
      <c r="CR348">
        <v>42.436999999999998</v>
      </c>
      <c r="CS348">
        <v>43</v>
      </c>
      <c r="CT348">
        <v>597.49571428571437</v>
      </c>
      <c r="CU348">
        <v>597.51571428571435</v>
      </c>
      <c r="CV348">
        <v>0</v>
      </c>
      <c r="CW348">
        <v>1678122908.2</v>
      </c>
      <c r="CX348">
        <v>0</v>
      </c>
      <c r="CY348">
        <v>1678116306.0999999</v>
      </c>
      <c r="CZ348" t="s">
        <v>356</v>
      </c>
      <c r="DA348">
        <v>1678116302.5999999</v>
      </c>
      <c r="DB348">
        <v>1678116306.0999999</v>
      </c>
      <c r="DC348">
        <v>12</v>
      </c>
      <c r="DD348">
        <v>3.5000000000000003E-2</v>
      </c>
      <c r="DE348">
        <v>0.05</v>
      </c>
      <c r="DF348">
        <v>-6.1040000000000001</v>
      </c>
      <c r="DG348">
        <v>0.249</v>
      </c>
      <c r="DH348">
        <v>413</v>
      </c>
      <c r="DI348">
        <v>32</v>
      </c>
      <c r="DJ348">
        <v>0.5</v>
      </c>
      <c r="DK348">
        <v>0.15</v>
      </c>
      <c r="DL348">
        <v>-17.548439999999999</v>
      </c>
      <c r="DM348">
        <v>9.2393245778628244E-2</v>
      </c>
      <c r="DN348">
        <v>6.6099144472527099E-2</v>
      </c>
      <c r="DO348">
        <v>1</v>
      </c>
      <c r="DP348">
        <v>1.2596287500000001</v>
      </c>
      <c r="DQ348">
        <v>0.1606621013133171</v>
      </c>
      <c r="DR348">
        <v>1.8183334840933318E-2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3.2975599999999998</v>
      </c>
      <c r="EB348">
        <v>2.6253099999999998</v>
      </c>
      <c r="EC348">
        <v>0.29369200000000001</v>
      </c>
      <c r="ED348">
        <v>0.292603</v>
      </c>
      <c r="EE348">
        <v>0.13734199999999999</v>
      </c>
      <c r="EF348">
        <v>0.132606</v>
      </c>
      <c r="EG348">
        <v>21316.2</v>
      </c>
      <c r="EH348">
        <v>21656.400000000001</v>
      </c>
      <c r="EI348">
        <v>28092.2</v>
      </c>
      <c r="EJ348">
        <v>29478.9</v>
      </c>
      <c r="EK348">
        <v>33376</v>
      </c>
      <c r="EL348">
        <v>35502.300000000003</v>
      </c>
      <c r="EM348">
        <v>39669.800000000003</v>
      </c>
      <c r="EN348">
        <v>42123</v>
      </c>
      <c r="EO348">
        <v>2.2383500000000001</v>
      </c>
      <c r="EP348">
        <v>2.2185999999999999</v>
      </c>
      <c r="EQ348">
        <v>0.11944</v>
      </c>
      <c r="ER348">
        <v>0</v>
      </c>
      <c r="ES348">
        <v>29.828299999999999</v>
      </c>
      <c r="ET348">
        <v>999.9</v>
      </c>
      <c r="EU348">
        <v>75</v>
      </c>
      <c r="EV348">
        <v>32.799999999999997</v>
      </c>
      <c r="EW348">
        <v>37.003999999999998</v>
      </c>
      <c r="EX348">
        <v>56.852600000000002</v>
      </c>
      <c r="EY348">
        <v>-4.2988799999999996</v>
      </c>
      <c r="EZ348">
        <v>2</v>
      </c>
      <c r="FA348">
        <v>0.38360499999999997</v>
      </c>
      <c r="FB348">
        <v>-0.33396199999999998</v>
      </c>
      <c r="FC348">
        <v>20.275300000000001</v>
      </c>
      <c r="FD348">
        <v>5.2190899999999996</v>
      </c>
      <c r="FE348">
        <v>12.004300000000001</v>
      </c>
      <c r="FF348">
        <v>4.9863999999999997</v>
      </c>
      <c r="FG348">
        <v>3.28443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1.86229</v>
      </c>
      <c r="FN348">
        <v>1.86429</v>
      </c>
      <c r="FO348">
        <v>1.8603499999999999</v>
      </c>
      <c r="FP348">
        <v>1.86111</v>
      </c>
      <c r="FQ348">
        <v>1.8602000000000001</v>
      </c>
      <c r="FR348">
        <v>1.86189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-9.17</v>
      </c>
      <c r="GH348">
        <v>0.25650000000000001</v>
      </c>
      <c r="GI348">
        <v>-4.4273770621571362</v>
      </c>
      <c r="GJ348">
        <v>-4.6782648166075668E-3</v>
      </c>
      <c r="GK348">
        <v>2.0645039605938809E-6</v>
      </c>
      <c r="GL348">
        <v>-4.2957140779123221E-10</v>
      </c>
      <c r="GM348">
        <v>-7.2769555290842433E-2</v>
      </c>
      <c r="GN348">
        <v>6.7050777095108757E-4</v>
      </c>
      <c r="GO348">
        <v>6.3862846072479287E-4</v>
      </c>
      <c r="GP348">
        <v>-1.0801389653900339E-5</v>
      </c>
      <c r="GQ348">
        <v>6</v>
      </c>
      <c r="GR348">
        <v>2074</v>
      </c>
      <c r="GS348">
        <v>4</v>
      </c>
      <c r="GT348">
        <v>34</v>
      </c>
      <c r="GU348">
        <v>109.4</v>
      </c>
      <c r="GV348">
        <v>109.3</v>
      </c>
      <c r="GW348">
        <v>4.99756</v>
      </c>
      <c r="GX348">
        <v>2.4572799999999999</v>
      </c>
      <c r="GY348">
        <v>2.04834</v>
      </c>
      <c r="GZ348">
        <v>2.6208499999999999</v>
      </c>
      <c r="HA348">
        <v>2.1972700000000001</v>
      </c>
      <c r="HB348">
        <v>2.3290999999999999</v>
      </c>
      <c r="HC348">
        <v>37.867899999999999</v>
      </c>
      <c r="HD348">
        <v>14.132</v>
      </c>
      <c r="HE348">
        <v>18</v>
      </c>
      <c r="HF348">
        <v>707.33199999999999</v>
      </c>
      <c r="HG348">
        <v>770.77099999999996</v>
      </c>
      <c r="HH348">
        <v>31.0002</v>
      </c>
      <c r="HI348">
        <v>32.284700000000001</v>
      </c>
      <c r="HJ348">
        <v>30</v>
      </c>
      <c r="HK348">
        <v>32.269799999999996</v>
      </c>
      <c r="HL348">
        <v>32.284999999999997</v>
      </c>
      <c r="HM348">
        <v>100</v>
      </c>
      <c r="HN348">
        <v>17.2041</v>
      </c>
      <c r="HO348">
        <v>100</v>
      </c>
      <c r="HP348">
        <v>31</v>
      </c>
      <c r="HQ348">
        <v>2221.02</v>
      </c>
      <c r="HR348">
        <v>31.871400000000001</v>
      </c>
      <c r="HS348">
        <v>99.013099999999994</v>
      </c>
      <c r="HT348">
        <v>97.691599999999994</v>
      </c>
    </row>
    <row r="349" spans="1:228" x14ac:dyDescent="0.2">
      <c r="A349">
        <v>334</v>
      </c>
      <c r="B349">
        <v>1678122870.0999999</v>
      </c>
      <c r="C349">
        <v>1329.599999904633</v>
      </c>
      <c r="D349" t="s">
        <v>1027</v>
      </c>
      <c r="E349" t="s">
        <v>1028</v>
      </c>
      <c r="F349">
        <v>4</v>
      </c>
      <c r="G349">
        <v>1678122867.7874999</v>
      </c>
      <c r="H349">
        <f t="shared" si="170"/>
        <v>1.4305105757439018E-3</v>
      </c>
      <c r="I349">
        <f t="shared" si="171"/>
        <v>1.4305105757439018</v>
      </c>
      <c r="J349">
        <f t="shared" si="172"/>
        <v>15.903510012414396</v>
      </c>
      <c r="K349">
        <f t="shared" si="173"/>
        <v>2117.0437499999998</v>
      </c>
      <c r="L349">
        <f t="shared" si="174"/>
        <v>1828.4936488782321</v>
      </c>
      <c r="M349">
        <f t="shared" si="175"/>
        <v>185.32809046598075</v>
      </c>
      <c r="N349">
        <f t="shared" si="176"/>
        <v>214.57426218633117</v>
      </c>
      <c r="O349">
        <f t="shared" si="177"/>
        <v>0.10571536015104008</v>
      </c>
      <c r="P349">
        <f t="shared" si="178"/>
        <v>2.7694591371964283</v>
      </c>
      <c r="Q349">
        <f t="shared" si="179"/>
        <v>0.10352364022478891</v>
      </c>
      <c r="R349">
        <f t="shared" si="180"/>
        <v>6.4895407860406221E-2</v>
      </c>
      <c r="S349">
        <f t="shared" si="181"/>
        <v>226.11726996078824</v>
      </c>
      <c r="T349">
        <f t="shared" si="182"/>
        <v>33.086917339759466</v>
      </c>
      <c r="U349">
        <f t="shared" si="183"/>
        <v>31.770575000000001</v>
      </c>
      <c r="V349">
        <f t="shared" si="184"/>
        <v>4.7134253502919741</v>
      </c>
      <c r="W349">
        <f t="shared" si="185"/>
        <v>70.238250927728885</v>
      </c>
      <c r="X349">
        <f t="shared" si="186"/>
        <v>3.36871335711681</v>
      </c>
      <c r="Y349">
        <f t="shared" si="187"/>
        <v>4.7961236400704541</v>
      </c>
      <c r="Z349">
        <f t="shared" si="188"/>
        <v>1.3447119931751641</v>
      </c>
      <c r="AA349">
        <f t="shared" si="189"/>
        <v>-63.085516390306069</v>
      </c>
      <c r="AB349">
        <f t="shared" si="190"/>
        <v>45.85593725351734</v>
      </c>
      <c r="AC349">
        <f t="shared" si="191"/>
        <v>3.7522117834873394</v>
      </c>
      <c r="AD349">
        <f t="shared" si="192"/>
        <v>212.63990260748685</v>
      </c>
      <c r="AE349">
        <f t="shared" si="193"/>
        <v>15.90651687200876</v>
      </c>
      <c r="AF349">
        <f t="shared" si="194"/>
        <v>1.4587080833147195</v>
      </c>
      <c r="AG349">
        <f t="shared" si="195"/>
        <v>15.903510012414396</v>
      </c>
      <c r="AH349">
        <v>2204.998037865485</v>
      </c>
      <c r="AI349">
        <v>2189.836666666667</v>
      </c>
      <c r="AJ349">
        <v>-8.7074892392294734E-4</v>
      </c>
      <c r="AK349">
        <v>60.783550458012961</v>
      </c>
      <c r="AL349">
        <f t="shared" si="196"/>
        <v>1.4305105757439018</v>
      </c>
      <c r="AM349">
        <v>31.952784415407891</v>
      </c>
      <c r="AN349">
        <v>33.230552121212128</v>
      </c>
      <c r="AO349">
        <v>-1.8852587668054179E-4</v>
      </c>
      <c r="AP349">
        <v>100.31295513855321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47531.121765438977</v>
      </c>
      <c r="AV349">
        <f t="shared" si="200"/>
        <v>1200.0074999999999</v>
      </c>
      <c r="AW349">
        <f t="shared" si="201"/>
        <v>1025.9317264045533</v>
      </c>
      <c r="AX349">
        <f t="shared" si="202"/>
        <v>0.85493776197611548</v>
      </c>
      <c r="AY349">
        <f t="shared" si="203"/>
        <v>0.18842988061390303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1678122867.7874999</v>
      </c>
      <c r="BF349">
        <v>2117.0437499999998</v>
      </c>
      <c r="BG349">
        <v>2134.5774999999999</v>
      </c>
      <c r="BH349">
        <v>33.236575000000002</v>
      </c>
      <c r="BI349">
        <v>31.9348125</v>
      </c>
      <c r="BJ349">
        <v>2126.2137499999999</v>
      </c>
      <c r="BK349">
        <v>32.980087500000003</v>
      </c>
      <c r="BL349">
        <v>649.99212499999999</v>
      </c>
      <c r="BM349">
        <v>101.25575000000001</v>
      </c>
      <c r="BN349">
        <v>9.9860712500000004E-2</v>
      </c>
      <c r="BO349">
        <v>32.0777</v>
      </c>
      <c r="BP349">
        <v>31.770575000000001</v>
      </c>
      <c r="BQ349">
        <v>999.9</v>
      </c>
      <c r="BR349">
        <v>0</v>
      </c>
      <c r="BS349">
        <v>0</v>
      </c>
      <c r="BT349">
        <v>9001.09375</v>
      </c>
      <c r="BU349">
        <v>0</v>
      </c>
      <c r="BV349">
        <v>61.913712500000003</v>
      </c>
      <c r="BW349">
        <v>-17.53565</v>
      </c>
      <c r="BX349">
        <v>2189.8249999999998</v>
      </c>
      <c r="BY349">
        <v>2204.9937500000001</v>
      </c>
      <c r="BZ349">
        <v>1.30176625</v>
      </c>
      <c r="CA349">
        <v>2134.5774999999999</v>
      </c>
      <c r="CB349">
        <v>31.9348125</v>
      </c>
      <c r="CC349">
        <v>3.3653912500000001</v>
      </c>
      <c r="CD349">
        <v>3.2335824999999998</v>
      </c>
      <c r="CE349">
        <v>25.955525000000002</v>
      </c>
      <c r="CF349">
        <v>25.282237500000001</v>
      </c>
      <c r="CG349">
        <v>1200.0074999999999</v>
      </c>
      <c r="CH349">
        <v>0.49999199999999999</v>
      </c>
      <c r="CI349">
        <v>0.50000800000000001</v>
      </c>
      <c r="CJ349">
        <v>0</v>
      </c>
      <c r="CK349">
        <v>1372.0487499999999</v>
      </c>
      <c r="CL349">
        <v>4.9990899999999998</v>
      </c>
      <c r="CM349">
        <v>14540.4375</v>
      </c>
      <c r="CN349">
        <v>9557.9</v>
      </c>
      <c r="CO349">
        <v>41.686999999999998</v>
      </c>
      <c r="CP349">
        <v>43.25</v>
      </c>
      <c r="CQ349">
        <v>42.436999999999998</v>
      </c>
      <c r="CR349">
        <v>42.436999999999998</v>
      </c>
      <c r="CS349">
        <v>43</v>
      </c>
      <c r="CT349">
        <v>597.49625000000003</v>
      </c>
      <c r="CU349">
        <v>597.51625000000001</v>
      </c>
      <c r="CV349">
        <v>0</v>
      </c>
      <c r="CW349">
        <v>1678122911.8</v>
      </c>
      <c r="CX349">
        <v>0</v>
      </c>
      <c r="CY349">
        <v>1678116306.0999999</v>
      </c>
      <c r="CZ349" t="s">
        <v>356</v>
      </c>
      <c r="DA349">
        <v>1678116302.5999999</v>
      </c>
      <c r="DB349">
        <v>1678116306.0999999</v>
      </c>
      <c r="DC349">
        <v>12</v>
      </c>
      <c r="DD349">
        <v>3.5000000000000003E-2</v>
      </c>
      <c r="DE349">
        <v>0.05</v>
      </c>
      <c r="DF349">
        <v>-6.1040000000000001</v>
      </c>
      <c r="DG349">
        <v>0.249</v>
      </c>
      <c r="DH349">
        <v>413</v>
      </c>
      <c r="DI349">
        <v>32</v>
      </c>
      <c r="DJ349">
        <v>0.5</v>
      </c>
      <c r="DK349">
        <v>0.15</v>
      </c>
      <c r="DL349">
        <v>-17.534594999999999</v>
      </c>
      <c r="DM349">
        <v>4.5771106941920707E-2</v>
      </c>
      <c r="DN349">
        <v>7.0237087603345294E-2</v>
      </c>
      <c r="DO349">
        <v>1</v>
      </c>
      <c r="DP349">
        <v>1.2690907499999999</v>
      </c>
      <c r="DQ349">
        <v>0.18829812382738861</v>
      </c>
      <c r="DR349">
        <v>2.2238815659506219E-2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3.2974100000000002</v>
      </c>
      <c r="EB349">
        <v>2.6251099999999998</v>
      </c>
      <c r="EC349">
        <v>0.29369499999999998</v>
      </c>
      <c r="ED349">
        <v>0.29261799999999999</v>
      </c>
      <c r="EE349">
        <v>0.13730000000000001</v>
      </c>
      <c r="EF349">
        <v>0.132247</v>
      </c>
      <c r="EG349">
        <v>21316.5</v>
      </c>
      <c r="EH349">
        <v>21655.8</v>
      </c>
      <c r="EI349">
        <v>28092.799999999999</v>
      </c>
      <c r="EJ349">
        <v>29478.7</v>
      </c>
      <c r="EK349">
        <v>33378.199999999997</v>
      </c>
      <c r="EL349">
        <v>35516.6</v>
      </c>
      <c r="EM349">
        <v>39670.5</v>
      </c>
      <c r="EN349">
        <v>42122.5</v>
      </c>
      <c r="EO349">
        <v>2.2380800000000001</v>
      </c>
      <c r="EP349">
        <v>2.21835</v>
      </c>
      <c r="EQ349">
        <v>0.120088</v>
      </c>
      <c r="ER349">
        <v>0</v>
      </c>
      <c r="ES349">
        <v>29.821200000000001</v>
      </c>
      <c r="ET349">
        <v>999.9</v>
      </c>
      <c r="EU349">
        <v>75</v>
      </c>
      <c r="EV349">
        <v>32.700000000000003</v>
      </c>
      <c r="EW349">
        <v>36.795900000000003</v>
      </c>
      <c r="EX349">
        <v>56.882599999999996</v>
      </c>
      <c r="EY349">
        <v>-4.3068900000000001</v>
      </c>
      <c r="EZ349">
        <v>2</v>
      </c>
      <c r="FA349">
        <v>0.383552</v>
      </c>
      <c r="FB349">
        <v>-0.33403300000000002</v>
      </c>
      <c r="FC349">
        <v>20.275200000000002</v>
      </c>
      <c r="FD349">
        <v>5.2180400000000002</v>
      </c>
      <c r="FE349">
        <v>12.0052</v>
      </c>
      <c r="FF349">
        <v>4.9865000000000004</v>
      </c>
      <c r="FG349">
        <v>3.2844799999999998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1.86229</v>
      </c>
      <c r="FN349">
        <v>1.8642700000000001</v>
      </c>
      <c r="FO349">
        <v>1.8603499999999999</v>
      </c>
      <c r="FP349">
        <v>1.8611</v>
      </c>
      <c r="FQ349">
        <v>1.8602000000000001</v>
      </c>
      <c r="FR349">
        <v>1.86189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-9.17</v>
      </c>
      <c r="GH349">
        <v>0.25640000000000002</v>
      </c>
      <c r="GI349">
        <v>-4.4273770621571362</v>
      </c>
      <c r="GJ349">
        <v>-4.6782648166075668E-3</v>
      </c>
      <c r="GK349">
        <v>2.0645039605938809E-6</v>
      </c>
      <c r="GL349">
        <v>-4.2957140779123221E-10</v>
      </c>
      <c r="GM349">
        <v>-7.2769555290842433E-2</v>
      </c>
      <c r="GN349">
        <v>6.7050777095108757E-4</v>
      </c>
      <c r="GO349">
        <v>6.3862846072479287E-4</v>
      </c>
      <c r="GP349">
        <v>-1.0801389653900339E-5</v>
      </c>
      <c r="GQ349">
        <v>6</v>
      </c>
      <c r="GR349">
        <v>2074</v>
      </c>
      <c r="GS349">
        <v>4</v>
      </c>
      <c r="GT349">
        <v>34</v>
      </c>
      <c r="GU349">
        <v>109.5</v>
      </c>
      <c r="GV349">
        <v>109.4</v>
      </c>
      <c r="GW349">
        <v>4.99756</v>
      </c>
      <c r="GX349">
        <v>2.4523899999999998</v>
      </c>
      <c r="GY349">
        <v>2.04834</v>
      </c>
      <c r="GZ349">
        <v>2.6208499999999999</v>
      </c>
      <c r="HA349">
        <v>2.1972700000000001</v>
      </c>
      <c r="HB349">
        <v>2.3559600000000001</v>
      </c>
      <c r="HC349">
        <v>37.867899999999999</v>
      </c>
      <c r="HD349">
        <v>14.1495</v>
      </c>
      <c r="HE349">
        <v>18</v>
      </c>
      <c r="HF349">
        <v>707.07399999999996</v>
      </c>
      <c r="HG349">
        <v>770.51300000000003</v>
      </c>
      <c r="HH349">
        <v>31.0001</v>
      </c>
      <c r="HI349">
        <v>32.282299999999999</v>
      </c>
      <c r="HJ349">
        <v>29.9999</v>
      </c>
      <c r="HK349">
        <v>32.267299999999999</v>
      </c>
      <c r="HL349">
        <v>32.283999999999999</v>
      </c>
      <c r="HM349">
        <v>100</v>
      </c>
      <c r="HN349">
        <v>17.2041</v>
      </c>
      <c r="HO349">
        <v>100</v>
      </c>
      <c r="HP349">
        <v>31</v>
      </c>
      <c r="HQ349">
        <v>2227.69</v>
      </c>
      <c r="HR349">
        <v>31.8827</v>
      </c>
      <c r="HS349">
        <v>99.015000000000001</v>
      </c>
      <c r="HT349">
        <v>97.690600000000003</v>
      </c>
    </row>
    <row r="350" spans="1:228" x14ac:dyDescent="0.2">
      <c r="A350">
        <v>335</v>
      </c>
      <c r="B350">
        <v>1678122874.0999999</v>
      </c>
      <c r="C350">
        <v>1333.599999904633</v>
      </c>
      <c r="D350" t="s">
        <v>1029</v>
      </c>
      <c r="E350" t="s">
        <v>1030</v>
      </c>
      <c r="F350">
        <v>4</v>
      </c>
      <c r="G350">
        <v>1678122872.0999999</v>
      </c>
      <c r="H350">
        <f t="shared" si="170"/>
        <v>1.4563250529826505E-3</v>
      </c>
      <c r="I350">
        <f t="shared" si="171"/>
        <v>1.4563250529826504</v>
      </c>
      <c r="J350">
        <f t="shared" si="172"/>
        <v>15.825442760563226</v>
      </c>
      <c r="K350">
        <f t="shared" si="173"/>
        <v>2117.2371428571432</v>
      </c>
      <c r="L350">
        <f t="shared" si="174"/>
        <v>1833.3102104983163</v>
      </c>
      <c r="M350">
        <f t="shared" si="175"/>
        <v>185.81509431441114</v>
      </c>
      <c r="N350">
        <f t="shared" si="176"/>
        <v>214.59249893068534</v>
      </c>
      <c r="O350">
        <f t="shared" si="177"/>
        <v>0.10732903534601211</v>
      </c>
      <c r="P350">
        <f t="shared" si="178"/>
        <v>2.7723499856234692</v>
      </c>
      <c r="Q350">
        <f t="shared" si="179"/>
        <v>0.10507296614278859</v>
      </c>
      <c r="R350">
        <f t="shared" si="180"/>
        <v>6.5869352889603522E-2</v>
      </c>
      <c r="S350">
        <f t="shared" si="181"/>
        <v>226.11666416461625</v>
      </c>
      <c r="T350">
        <f t="shared" si="182"/>
        <v>33.081669861699304</v>
      </c>
      <c r="U350">
        <f t="shared" si="183"/>
        <v>31.770042857142862</v>
      </c>
      <c r="V350">
        <f t="shared" si="184"/>
        <v>4.7132831467807499</v>
      </c>
      <c r="W350">
        <f t="shared" si="185"/>
        <v>70.138767208706525</v>
      </c>
      <c r="X350">
        <f t="shared" si="186"/>
        <v>3.3644694135436155</v>
      </c>
      <c r="Y350">
        <f t="shared" si="187"/>
        <v>4.7968756045172887</v>
      </c>
      <c r="Z350">
        <f t="shared" si="188"/>
        <v>1.3488137332371344</v>
      </c>
      <c r="AA350">
        <f t="shared" si="189"/>
        <v>-64.22393483653488</v>
      </c>
      <c r="AB350">
        <f t="shared" si="190"/>
        <v>46.397564594196183</v>
      </c>
      <c r="AC350">
        <f t="shared" si="191"/>
        <v>3.7926140203680792</v>
      </c>
      <c r="AD350">
        <f t="shared" si="192"/>
        <v>212.08290794264565</v>
      </c>
      <c r="AE350">
        <f t="shared" si="193"/>
        <v>15.89325946956926</v>
      </c>
      <c r="AF350">
        <f t="shared" si="194"/>
        <v>1.593388514903965</v>
      </c>
      <c r="AG350">
        <f t="shared" si="195"/>
        <v>15.825442760563226</v>
      </c>
      <c r="AH350">
        <v>2205.0587980688961</v>
      </c>
      <c r="AI350">
        <v>2189.9329090909082</v>
      </c>
      <c r="AJ350">
        <v>1.008200443403698E-2</v>
      </c>
      <c r="AK350">
        <v>60.783550458012961</v>
      </c>
      <c r="AL350">
        <f t="shared" si="196"/>
        <v>1.4563250529826504</v>
      </c>
      <c r="AM350">
        <v>31.774244385395541</v>
      </c>
      <c r="AN350">
        <v>33.165986060606052</v>
      </c>
      <c r="AO350">
        <v>-1.4932924068310359E-2</v>
      </c>
      <c r="AP350">
        <v>100.31295513855321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47610.525194879963</v>
      </c>
      <c r="AV350">
        <f t="shared" si="200"/>
        <v>1200.004285714286</v>
      </c>
      <c r="AW350">
        <f t="shared" si="201"/>
        <v>1025.9289783236354</v>
      </c>
      <c r="AX350">
        <f t="shared" si="202"/>
        <v>0.85493776192054627</v>
      </c>
      <c r="AY350">
        <f t="shared" si="203"/>
        <v>0.18842988050665455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1678122872.0999999</v>
      </c>
      <c r="BF350">
        <v>2117.2371428571432</v>
      </c>
      <c r="BG350">
        <v>2135.022857142857</v>
      </c>
      <c r="BH350">
        <v>33.194914285714283</v>
      </c>
      <c r="BI350">
        <v>31.772842857142859</v>
      </c>
      <c r="BJ350">
        <v>2126.4071428571428</v>
      </c>
      <c r="BK350">
        <v>32.938714285714283</v>
      </c>
      <c r="BL350">
        <v>649.96571428571417</v>
      </c>
      <c r="BM350">
        <v>101.255</v>
      </c>
      <c r="BN350">
        <v>9.9966142857142865E-2</v>
      </c>
      <c r="BO350">
        <v>32.080471428571428</v>
      </c>
      <c r="BP350">
        <v>31.770042857142862</v>
      </c>
      <c r="BQ350">
        <v>999.89999999999986</v>
      </c>
      <c r="BR350">
        <v>0</v>
      </c>
      <c r="BS350">
        <v>0</v>
      </c>
      <c r="BT350">
        <v>9016.517142857143</v>
      </c>
      <c r="BU350">
        <v>0</v>
      </c>
      <c r="BV350">
        <v>60.353228571428573</v>
      </c>
      <c r="BW350">
        <v>-17.783242857142859</v>
      </c>
      <c r="BX350">
        <v>2189.9357142857139</v>
      </c>
      <c r="BY350">
        <v>2205.0828571428569</v>
      </c>
      <c r="BZ350">
        <v>1.4220757142857141</v>
      </c>
      <c r="CA350">
        <v>2135.022857142857</v>
      </c>
      <c r="CB350">
        <v>31.772842857142859</v>
      </c>
      <c r="CC350">
        <v>3.3611457142857142</v>
      </c>
      <c r="CD350">
        <v>3.2171571428571428</v>
      </c>
      <c r="CE350">
        <v>25.934228571428569</v>
      </c>
      <c r="CF350">
        <v>25.1967</v>
      </c>
      <c r="CG350">
        <v>1200.004285714286</v>
      </c>
      <c r="CH350">
        <v>0.49999199999999988</v>
      </c>
      <c r="CI350">
        <v>0.50000800000000012</v>
      </c>
      <c r="CJ350">
        <v>0</v>
      </c>
      <c r="CK350">
        <v>1371.02</v>
      </c>
      <c r="CL350">
        <v>4.9990899999999998</v>
      </c>
      <c r="CM350">
        <v>14531.314285714279</v>
      </c>
      <c r="CN350">
        <v>9557.8642857142859</v>
      </c>
      <c r="CO350">
        <v>41.686999999999998</v>
      </c>
      <c r="CP350">
        <v>43.241</v>
      </c>
      <c r="CQ350">
        <v>42.436999999999998</v>
      </c>
      <c r="CR350">
        <v>42.436999999999998</v>
      </c>
      <c r="CS350">
        <v>43</v>
      </c>
      <c r="CT350">
        <v>597.49571428571437</v>
      </c>
      <c r="CU350">
        <v>597.51571428571424</v>
      </c>
      <c r="CV350">
        <v>0</v>
      </c>
      <c r="CW350">
        <v>1678122916</v>
      </c>
      <c r="CX350">
        <v>0</v>
      </c>
      <c r="CY350">
        <v>1678116306.0999999</v>
      </c>
      <c r="CZ350" t="s">
        <v>356</v>
      </c>
      <c r="DA350">
        <v>1678116302.5999999</v>
      </c>
      <c r="DB350">
        <v>1678116306.0999999</v>
      </c>
      <c r="DC350">
        <v>12</v>
      </c>
      <c r="DD350">
        <v>3.5000000000000003E-2</v>
      </c>
      <c r="DE350">
        <v>0.05</v>
      </c>
      <c r="DF350">
        <v>-6.1040000000000001</v>
      </c>
      <c r="DG350">
        <v>0.249</v>
      </c>
      <c r="DH350">
        <v>413</v>
      </c>
      <c r="DI350">
        <v>32</v>
      </c>
      <c r="DJ350">
        <v>0.5</v>
      </c>
      <c r="DK350">
        <v>0.15</v>
      </c>
      <c r="DL350">
        <v>-17.582767499999999</v>
      </c>
      <c r="DM350">
        <v>-0.53196585365852433</v>
      </c>
      <c r="DN350">
        <v>0.11466024024809141</v>
      </c>
      <c r="DO350">
        <v>0</v>
      </c>
      <c r="DP350">
        <v>1.3034797499999999</v>
      </c>
      <c r="DQ350">
        <v>0.47399358348968051</v>
      </c>
      <c r="DR350">
        <v>5.7119807794122512E-2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371</v>
      </c>
      <c r="EA350">
        <v>3.29766</v>
      </c>
      <c r="EB350">
        <v>2.6255000000000002</v>
      </c>
      <c r="EC350">
        <v>0.29370200000000002</v>
      </c>
      <c r="ED350">
        <v>0.292632</v>
      </c>
      <c r="EE350">
        <v>0.13710900000000001</v>
      </c>
      <c r="EF350">
        <v>0.131998</v>
      </c>
      <c r="EG350">
        <v>21316.2</v>
      </c>
      <c r="EH350">
        <v>21655.9</v>
      </c>
      <c r="EI350">
        <v>28092.6</v>
      </c>
      <c r="EJ350">
        <v>29479.4</v>
      </c>
      <c r="EK350">
        <v>33385.599999999999</v>
      </c>
      <c r="EL350">
        <v>35527.699999999997</v>
      </c>
      <c r="EM350">
        <v>39670.5</v>
      </c>
      <c r="EN350">
        <v>42123.5</v>
      </c>
      <c r="EO350">
        <v>2.2383199999999999</v>
      </c>
      <c r="EP350">
        <v>2.2181700000000002</v>
      </c>
      <c r="EQ350">
        <v>0.12058000000000001</v>
      </c>
      <c r="ER350">
        <v>0</v>
      </c>
      <c r="ES350">
        <v>29.815000000000001</v>
      </c>
      <c r="ET350">
        <v>999.9</v>
      </c>
      <c r="EU350">
        <v>75</v>
      </c>
      <c r="EV350">
        <v>32.700000000000003</v>
      </c>
      <c r="EW350">
        <v>36.7941</v>
      </c>
      <c r="EX350">
        <v>56.702599999999997</v>
      </c>
      <c r="EY350">
        <v>-4.3990400000000003</v>
      </c>
      <c r="EZ350">
        <v>2</v>
      </c>
      <c r="FA350">
        <v>0.38322200000000001</v>
      </c>
      <c r="FB350">
        <v>-0.334123</v>
      </c>
      <c r="FC350">
        <v>20.275200000000002</v>
      </c>
      <c r="FD350">
        <v>5.2175900000000004</v>
      </c>
      <c r="FE350">
        <v>12.0053</v>
      </c>
      <c r="FF350">
        <v>4.9862000000000002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1.8623099999999999</v>
      </c>
      <c r="FN350">
        <v>1.8642799999999999</v>
      </c>
      <c r="FO350">
        <v>1.8603499999999999</v>
      </c>
      <c r="FP350">
        <v>1.8611</v>
      </c>
      <c r="FQ350">
        <v>1.8602000000000001</v>
      </c>
      <c r="FR350">
        <v>1.86189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-9.17</v>
      </c>
      <c r="GH350">
        <v>0.25590000000000002</v>
      </c>
      <c r="GI350">
        <v>-4.4273770621571362</v>
      </c>
      <c r="GJ350">
        <v>-4.6782648166075668E-3</v>
      </c>
      <c r="GK350">
        <v>2.0645039605938809E-6</v>
      </c>
      <c r="GL350">
        <v>-4.2957140779123221E-10</v>
      </c>
      <c r="GM350">
        <v>-7.2769555290842433E-2</v>
      </c>
      <c r="GN350">
        <v>6.7050777095108757E-4</v>
      </c>
      <c r="GO350">
        <v>6.3862846072479287E-4</v>
      </c>
      <c r="GP350">
        <v>-1.0801389653900339E-5</v>
      </c>
      <c r="GQ350">
        <v>6</v>
      </c>
      <c r="GR350">
        <v>2074</v>
      </c>
      <c r="GS350">
        <v>4</v>
      </c>
      <c r="GT350">
        <v>34</v>
      </c>
      <c r="GU350">
        <v>109.5</v>
      </c>
      <c r="GV350">
        <v>109.5</v>
      </c>
      <c r="GW350">
        <v>4.99756</v>
      </c>
      <c r="GX350">
        <v>2.4511699999999998</v>
      </c>
      <c r="GY350">
        <v>2.04834</v>
      </c>
      <c r="GZ350">
        <v>2.6208499999999999</v>
      </c>
      <c r="HA350">
        <v>2.1972700000000001</v>
      </c>
      <c r="HB350">
        <v>2.33765</v>
      </c>
      <c r="HC350">
        <v>37.843699999999998</v>
      </c>
      <c r="HD350">
        <v>14.1408</v>
      </c>
      <c r="HE350">
        <v>18</v>
      </c>
      <c r="HF350">
        <v>707.279</v>
      </c>
      <c r="HG350">
        <v>770.31600000000003</v>
      </c>
      <c r="HH350">
        <v>31.0001</v>
      </c>
      <c r="HI350">
        <v>32.281199999999998</v>
      </c>
      <c r="HJ350">
        <v>29.9999</v>
      </c>
      <c r="HK350">
        <v>32.267000000000003</v>
      </c>
      <c r="HL350">
        <v>32.2821</v>
      </c>
      <c r="HM350">
        <v>100</v>
      </c>
      <c r="HN350">
        <v>16.914200000000001</v>
      </c>
      <c r="HO350">
        <v>100</v>
      </c>
      <c r="HP350">
        <v>31</v>
      </c>
      <c r="HQ350">
        <v>2234.37</v>
      </c>
      <c r="HR350">
        <v>31.894300000000001</v>
      </c>
      <c r="HS350">
        <v>99.014799999999994</v>
      </c>
      <c r="HT350">
        <v>97.692999999999998</v>
      </c>
    </row>
    <row r="351" spans="1:228" x14ac:dyDescent="0.2">
      <c r="A351">
        <v>336</v>
      </c>
      <c r="B351">
        <v>1678122878.0999999</v>
      </c>
      <c r="C351">
        <v>1337.599999904633</v>
      </c>
      <c r="D351" t="s">
        <v>1031</v>
      </c>
      <c r="E351" t="s">
        <v>1032</v>
      </c>
      <c r="F351">
        <v>4</v>
      </c>
      <c r="G351">
        <v>1678122875.7874999</v>
      </c>
      <c r="H351">
        <f t="shared" si="170"/>
        <v>1.4067376870744094E-3</v>
      </c>
      <c r="I351">
        <f t="shared" si="171"/>
        <v>1.4067376870744095</v>
      </c>
      <c r="J351">
        <f t="shared" si="172"/>
        <v>15.903170592186108</v>
      </c>
      <c r="K351">
        <f t="shared" si="173"/>
        <v>2117.32375</v>
      </c>
      <c r="L351">
        <f t="shared" si="174"/>
        <v>1821.590617554896</v>
      </c>
      <c r="M351">
        <f t="shared" si="175"/>
        <v>184.62850301161794</v>
      </c>
      <c r="N351">
        <f t="shared" si="176"/>
        <v>214.602727191344</v>
      </c>
      <c r="O351">
        <f t="shared" si="177"/>
        <v>0.1028143560376953</v>
      </c>
      <c r="P351">
        <f t="shared" si="178"/>
        <v>2.7651531286883935</v>
      </c>
      <c r="Q351">
        <f t="shared" si="179"/>
        <v>0.10073684276553781</v>
      </c>
      <c r="R351">
        <f t="shared" si="180"/>
        <v>6.3143686611278241E-2</v>
      </c>
      <c r="S351">
        <f t="shared" si="181"/>
        <v>226.11712551188</v>
      </c>
      <c r="T351">
        <f t="shared" si="182"/>
        <v>33.102324834114512</v>
      </c>
      <c r="U351">
        <f t="shared" si="183"/>
        <v>31.785550000000001</v>
      </c>
      <c r="V351">
        <f t="shared" si="184"/>
        <v>4.7174286226578976</v>
      </c>
      <c r="W351">
        <f t="shared" si="185"/>
        <v>69.994439043424478</v>
      </c>
      <c r="X351">
        <f t="shared" si="186"/>
        <v>3.3584372351948732</v>
      </c>
      <c r="Y351">
        <f t="shared" si="187"/>
        <v>4.7981486545113992</v>
      </c>
      <c r="Z351">
        <f t="shared" si="188"/>
        <v>1.3589913874630244</v>
      </c>
      <c r="AA351">
        <f t="shared" si="189"/>
        <v>-62.037131999981455</v>
      </c>
      <c r="AB351">
        <f t="shared" si="190"/>
        <v>44.664714104658792</v>
      </c>
      <c r="AC351">
        <f t="shared" si="191"/>
        <v>3.6608339578055618</v>
      </c>
      <c r="AD351">
        <f t="shared" si="192"/>
        <v>212.4055415743629</v>
      </c>
      <c r="AE351">
        <f t="shared" si="193"/>
        <v>15.964575502217301</v>
      </c>
      <c r="AF351">
        <f t="shared" si="194"/>
        <v>1.521855664157642</v>
      </c>
      <c r="AG351">
        <f t="shared" si="195"/>
        <v>15.903170592186108</v>
      </c>
      <c r="AH351">
        <v>2205.0895926350472</v>
      </c>
      <c r="AI351">
        <v>2189.9121212121208</v>
      </c>
      <c r="AJ351">
        <v>4.7421145166050161E-3</v>
      </c>
      <c r="AK351">
        <v>60.783550458012961</v>
      </c>
      <c r="AL351">
        <f t="shared" si="196"/>
        <v>1.4067376870744095</v>
      </c>
      <c r="AM351">
        <v>31.77245587127388</v>
      </c>
      <c r="AN351">
        <v>33.114548484848491</v>
      </c>
      <c r="AO351">
        <v>-1.4084942314837029E-2</v>
      </c>
      <c r="AP351">
        <v>100.31295513855321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47411.11355598292</v>
      </c>
      <c r="AV351">
        <f t="shared" si="200"/>
        <v>1200.0074999999999</v>
      </c>
      <c r="AW351">
        <f t="shared" si="201"/>
        <v>1025.9316515605594</v>
      </c>
      <c r="AX351">
        <f t="shared" si="202"/>
        <v>0.85493769960651034</v>
      </c>
      <c r="AY351">
        <f t="shared" si="203"/>
        <v>0.18842976024056518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1678122875.7874999</v>
      </c>
      <c r="BF351">
        <v>2117.32375</v>
      </c>
      <c r="BG351">
        <v>2135.0324999999998</v>
      </c>
      <c r="BH351">
        <v>33.135174999999997</v>
      </c>
      <c r="BI351">
        <v>31.777100000000001</v>
      </c>
      <c r="BJ351">
        <v>2126.4949999999999</v>
      </c>
      <c r="BK351">
        <v>32.879424999999998</v>
      </c>
      <c r="BL351">
        <v>650.07987500000002</v>
      </c>
      <c r="BM351">
        <v>101.255375</v>
      </c>
      <c r="BN351">
        <v>0.1002760625</v>
      </c>
      <c r="BO351">
        <v>32.085162500000003</v>
      </c>
      <c r="BP351">
        <v>31.785550000000001</v>
      </c>
      <c r="BQ351">
        <v>999.9</v>
      </c>
      <c r="BR351">
        <v>0</v>
      </c>
      <c r="BS351">
        <v>0</v>
      </c>
      <c r="BT351">
        <v>8978.28125</v>
      </c>
      <c r="BU351">
        <v>0</v>
      </c>
      <c r="BV351">
        <v>59.548562500000003</v>
      </c>
      <c r="BW351">
        <v>-17.707625</v>
      </c>
      <c r="BX351">
        <v>2189.8874999999998</v>
      </c>
      <c r="BY351">
        <v>2205.1037500000002</v>
      </c>
      <c r="BZ351">
        <v>1.3580512499999999</v>
      </c>
      <c r="CA351">
        <v>2135.0324999999998</v>
      </c>
      <c r="CB351">
        <v>31.777100000000001</v>
      </c>
      <c r="CC351">
        <v>3.3551125000000002</v>
      </c>
      <c r="CD351">
        <v>3.2176037499999999</v>
      </c>
      <c r="CE351">
        <v>25.903862499999999</v>
      </c>
      <c r="CF351">
        <v>25.199024999999999</v>
      </c>
      <c r="CG351">
        <v>1200.0074999999999</v>
      </c>
      <c r="CH351">
        <v>0.49999375000000001</v>
      </c>
      <c r="CI351">
        <v>0.50000624999999999</v>
      </c>
      <c r="CJ351">
        <v>0</v>
      </c>
      <c r="CK351">
        <v>1370.01</v>
      </c>
      <c r="CL351">
        <v>4.9990899999999998</v>
      </c>
      <c r="CM351">
        <v>14521.825000000001</v>
      </c>
      <c r="CN351">
        <v>9557.8937499999993</v>
      </c>
      <c r="CO351">
        <v>41.686999999999998</v>
      </c>
      <c r="CP351">
        <v>43.25</v>
      </c>
      <c r="CQ351">
        <v>42.436999999999998</v>
      </c>
      <c r="CR351">
        <v>42.436999999999998</v>
      </c>
      <c r="CS351">
        <v>43</v>
      </c>
      <c r="CT351">
        <v>597.5</v>
      </c>
      <c r="CU351">
        <v>597.51499999999999</v>
      </c>
      <c r="CV351">
        <v>0</v>
      </c>
      <c r="CW351">
        <v>1678122920.2</v>
      </c>
      <c r="CX351">
        <v>0</v>
      </c>
      <c r="CY351">
        <v>1678116306.0999999</v>
      </c>
      <c r="CZ351" t="s">
        <v>356</v>
      </c>
      <c r="DA351">
        <v>1678116302.5999999</v>
      </c>
      <c r="DB351">
        <v>1678116306.0999999</v>
      </c>
      <c r="DC351">
        <v>12</v>
      </c>
      <c r="DD351">
        <v>3.5000000000000003E-2</v>
      </c>
      <c r="DE351">
        <v>0.05</v>
      </c>
      <c r="DF351">
        <v>-6.1040000000000001</v>
      </c>
      <c r="DG351">
        <v>0.249</v>
      </c>
      <c r="DH351">
        <v>413</v>
      </c>
      <c r="DI351">
        <v>32</v>
      </c>
      <c r="DJ351">
        <v>0.5</v>
      </c>
      <c r="DK351">
        <v>0.15</v>
      </c>
      <c r="DL351">
        <v>-17.625177499999999</v>
      </c>
      <c r="DM351">
        <v>-0.65735797373354898</v>
      </c>
      <c r="DN351">
        <v>0.124811030136563</v>
      </c>
      <c r="DO351">
        <v>0</v>
      </c>
      <c r="DP351">
        <v>1.3258920000000001</v>
      </c>
      <c r="DQ351">
        <v>0.44958821763601847</v>
      </c>
      <c r="DR351">
        <v>5.8106924466882599E-2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371</v>
      </c>
      <c r="EA351">
        <v>3.2974800000000002</v>
      </c>
      <c r="EB351">
        <v>2.6252200000000001</v>
      </c>
      <c r="EC351">
        <v>0.29371399999999998</v>
      </c>
      <c r="ED351">
        <v>0.29263099999999997</v>
      </c>
      <c r="EE351">
        <v>0.13697899999999999</v>
      </c>
      <c r="EF351">
        <v>0.13215499999999999</v>
      </c>
      <c r="EG351">
        <v>21315.7</v>
      </c>
      <c r="EH351">
        <v>21656.1</v>
      </c>
      <c r="EI351">
        <v>28092.3</v>
      </c>
      <c r="EJ351">
        <v>29479.599999999999</v>
      </c>
      <c r="EK351">
        <v>33390.199999999997</v>
      </c>
      <c r="EL351">
        <v>35521.300000000003</v>
      </c>
      <c r="EM351">
        <v>39670</v>
      </c>
      <c r="EN351">
        <v>42123.6</v>
      </c>
      <c r="EO351">
        <v>2.2384499999999998</v>
      </c>
      <c r="EP351">
        <v>2.21828</v>
      </c>
      <c r="EQ351">
        <v>0.121713</v>
      </c>
      <c r="ER351">
        <v>0</v>
      </c>
      <c r="ES351">
        <v>29.810500000000001</v>
      </c>
      <c r="ET351">
        <v>999.9</v>
      </c>
      <c r="EU351">
        <v>75</v>
      </c>
      <c r="EV351">
        <v>32.700000000000003</v>
      </c>
      <c r="EW351">
        <v>36.798200000000001</v>
      </c>
      <c r="EX351">
        <v>56.762599999999999</v>
      </c>
      <c r="EY351">
        <v>-4.2227600000000001</v>
      </c>
      <c r="EZ351">
        <v>2</v>
      </c>
      <c r="FA351">
        <v>0.38308700000000001</v>
      </c>
      <c r="FB351">
        <v>-0.334341</v>
      </c>
      <c r="FC351">
        <v>20.275200000000002</v>
      </c>
      <c r="FD351">
        <v>5.21774</v>
      </c>
      <c r="FE351">
        <v>12.005800000000001</v>
      </c>
      <c r="FF351">
        <v>4.9864499999999996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1.86229</v>
      </c>
      <c r="FN351">
        <v>1.8642799999999999</v>
      </c>
      <c r="FO351">
        <v>1.8603400000000001</v>
      </c>
      <c r="FP351">
        <v>1.8611</v>
      </c>
      <c r="FQ351">
        <v>1.8602000000000001</v>
      </c>
      <c r="FR351">
        <v>1.86191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-9.17</v>
      </c>
      <c r="GH351">
        <v>0.25559999999999999</v>
      </c>
      <c r="GI351">
        <v>-4.4273770621571362</v>
      </c>
      <c r="GJ351">
        <v>-4.6782648166075668E-3</v>
      </c>
      <c r="GK351">
        <v>2.0645039605938809E-6</v>
      </c>
      <c r="GL351">
        <v>-4.2957140779123221E-10</v>
      </c>
      <c r="GM351">
        <v>-7.2769555290842433E-2</v>
      </c>
      <c r="GN351">
        <v>6.7050777095108757E-4</v>
      </c>
      <c r="GO351">
        <v>6.3862846072479287E-4</v>
      </c>
      <c r="GP351">
        <v>-1.0801389653900339E-5</v>
      </c>
      <c r="GQ351">
        <v>6</v>
      </c>
      <c r="GR351">
        <v>2074</v>
      </c>
      <c r="GS351">
        <v>4</v>
      </c>
      <c r="GT351">
        <v>34</v>
      </c>
      <c r="GU351">
        <v>109.6</v>
      </c>
      <c r="GV351">
        <v>109.5</v>
      </c>
      <c r="GW351">
        <v>4.99756</v>
      </c>
      <c r="GX351">
        <v>2.4584999999999999</v>
      </c>
      <c r="GY351">
        <v>2.04834</v>
      </c>
      <c r="GZ351">
        <v>2.6208499999999999</v>
      </c>
      <c r="HA351">
        <v>2.1972700000000001</v>
      </c>
      <c r="HB351">
        <v>2.2668499999999998</v>
      </c>
      <c r="HC351">
        <v>37.843699999999998</v>
      </c>
      <c r="HD351">
        <v>14.1145</v>
      </c>
      <c r="HE351">
        <v>18</v>
      </c>
      <c r="HF351">
        <v>707.36300000000006</v>
      </c>
      <c r="HG351">
        <v>770.41399999999999</v>
      </c>
      <c r="HH351">
        <v>31</v>
      </c>
      <c r="HI351">
        <v>32.279400000000003</v>
      </c>
      <c r="HJ351">
        <v>30</v>
      </c>
      <c r="HK351">
        <v>32.2652</v>
      </c>
      <c r="HL351">
        <v>32.2821</v>
      </c>
      <c r="HM351">
        <v>100</v>
      </c>
      <c r="HN351">
        <v>16.914200000000001</v>
      </c>
      <c r="HO351">
        <v>100</v>
      </c>
      <c r="HP351">
        <v>31</v>
      </c>
      <c r="HQ351">
        <v>2241.0500000000002</v>
      </c>
      <c r="HR351">
        <v>31.916</v>
      </c>
      <c r="HS351">
        <v>99.013599999999997</v>
      </c>
      <c r="HT351">
        <v>97.693399999999997</v>
      </c>
    </row>
    <row r="352" spans="1:228" x14ac:dyDescent="0.2">
      <c r="A352">
        <v>337</v>
      </c>
      <c r="B352">
        <v>1678122882.0999999</v>
      </c>
      <c r="C352">
        <v>1341.599999904633</v>
      </c>
      <c r="D352" t="s">
        <v>1033</v>
      </c>
      <c r="E352" t="s">
        <v>1034</v>
      </c>
      <c r="F352">
        <v>4</v>
      </c>
      <c r="G352">
        <v>1678122880.0999999</v>
      </c>
      <c r="H352">
        <f t="shared" si="170"/>
        <v>1.4243073138711323E-3</v>
      </c>
      <c r="I352">
        <f t="shared" si="171"/>
        <v>1.4243073138711324</v>
      </c>
      <c r="J352">
        <f t="shared" si="172"/>
        <v>16.139756787153964</v>
      </c>
      <c r="K352">
        <f t="shared" si="173"/>
        <v>2117.3828571428571</v>
      </c>
      <c r="L352">
        <f t="shared" si="174"/>
        <v>1820.3929495379512</v>
      </c>
      <c r="M352">
        <f t="shared" si="175"/>
        <v>184.50596471847439</v>
      </c>
      <c r="N352">
        <f t="shared" si="176"/>
        <v>214.6073828920627</v>
      </c>
      <c r="O352">
        <f t="shared" si="177"/>
        <v>0.10387670047391233</v>
      </c>
      <c r="P352">
        <f t="shared" si="178"/>
        <v>2.7705372128168677</v>
      </c>
      <c r="Q352">
        <f t="shared" si="179"/>
        <v>0.10176053980821244</v>
      </c>
      <c r="R352">
        <f t="shared" si="180"/>
        <v>6.3786875388627484E-2</v>
      </c>
      <c r="S352">
        <f t="shared" si="181"/>
        <v>226.11718204977274</v>
      </c>
      <c r="T352">
        <f t="shared" si="182"/>
        <v>33.095170016271751</v>
      </c>
      <c r="U352">
        <f t="shared" si="183"/>
        <v>31.785571428571419</v>
      </c>
      <c r="V352">
        <f t="shared" si="184"/>
        <v>4.7174343532863361</v>
      </c>
      <c r="W352">
        <f t="shared" si="185"/>
        <v>69.931137361655743</v>
      </c>
      <c r="X352">
        <f t="shared" si="186"/>
        <v>3.3552985885690627</v>
      </c>
      <c r="Y352">
        <f t="shared" si="187"/>
        <v>4.7980037436211092</v>
      </c>
      <c r="Z352">
        <f t="shared" si="188"/>
        <v>1.3621357647172734</v>
      </c>
      <c r="AA352">
        <f t="shared" si="189"/>
        <v>-62.811952541716934</v>
      </c>
      <c r="AB352">
        <f t="shared" si="190"/>
        <v>44.668730617410667</v>
      </c>
      <c r="AC352">
        <f t="shared" si="191"/>
        <v>3.6540390768203896</v>
      </c>
      <c r="AD352">
        <f t="shared" si="192"/>
        <v>211.62799920228687</v>
      </c>
      <c r="AE352">
        <f t="shared" si="193"/>
        <v>15.983431555161729</v>
      </c>
      <c r="AF352">
        <f t="shared" si="194"/>
        <v>1.4464325152694384</v>
      </c>
      <c r="AG352">
        <f t="shared" si="195"/>
        <v>16.139756787153964</v>
      </c>
      <c r="AH352">
        <v>2205.1344937159638</v>
      </c>
      <c r="AI352">
        <v>2189.841636363637</v>
      </c>
      <c r="AJ352">
        <v>-2.553896108859284E-2</v>
      </c>
      <c r="AK352">
        <v>60.783550458012961</v>
      </c>
      <c r="AL352">
        <f t="shared" si="196"/>
        <v>1.4243073138711324</v>
      </c>
      <c r="AM352">
        <v>31.81408783848569</v>
      </c>
      <c r="AN352">
        <v>33.100904242424242</v>
      </c>
      <c r="AO352">
        <v>-2.526773119700398E-3</v>
      </c>
      <c r="AP352">
        <v>100.31295513855321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47559.807219230577</v>
      </c>
      <c r="AV352">
        <f t="shared" si="200"/>
        <v>1200.008571428571</v>
      </c>
      <c r="AW352">
        <f t="shared" si="201"/>
        <v>1025.9324922537678</v>
      </c>
      <c r="AX352">
        <f t="shared" si="202"/>
        <v>0.85493763684740076</v>
      </c>
      <c r="AY352">
        <f t="shared" si="203"/>
        <v>0.18842963911548366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1678122880.0999999</v>
      </c>
      <c r="BF352">
        <v>2117.3828571428571</v>
      </c>
      <c r="BG352">
        <v>2134.9642857142858</v>
      </c>
      <c r="BH352">
        <v>33.104414285714292</v>
      </c>
      <c r="BI352">
        <v>31.813414285714281</v>
      </c>
      <c r="BJ352">
        <v>2126.5542857142859</v>
      </c>
      <c r="BK352">
        <v>32.8489</v>
      </c>
      <c r="BL352">
        <v>649.98414285714284</v>
      </c>
      <c r="BM352">
        <v>101.2551428571428</v>
      </c>
      <c r="BN352">
        <v>9.9877642857142859E-2</v>
      </c>
      <c r="BO352">
        <v>32.084628571428567</v>
      </c>
      <c r="BP352">
        <v>31.785571428571419</v>
      </c>
      <c r="BQ352">
        <v>999.89999999999986</v>
      </c>
      <c r="BR352">
        <v>0</v>
      </c>
      <c r="BS352">
        <v>0</v>
      </c>
      <c r="BT352">
        <v>9006.8728571428583</v>
      </c>
      <c r="BU352">
        <v>0</v>
      </c>
      <c r="BV352">
        <v>58.97195714285715</v>
      </c>
      <c r="BW352">
        <v>-17.583214285714281</v>
      </c>
      <c r="BX352">
        <v>2189.8785714285718</v>
      </c>
      <c r="BY352">
        <v>2205.1185714285721</v>
      </c>
      <c r="BZ352">
        <v>1.2910200000000001</v>
      </c>
      <c r="CA352">
        <v>2134.9642857142858</v>
      </c>
      <c r="CB352">
        <v>31.813414285714281</v>
      </c>
      <c r="CC352">
        <v>3.3519928571428581</v>
      </c>
      <c r="CD352">
        <v>3.2212700000000001</v>
      </c>
      <c r="CE352">
        <v>25.888171428571429</v>
      </c>
      <c r="CF352">
        <v>25.218157142857141</v>
      </c>
      <c r="CG352">
        <v>1200.008571428571</v>
      </c>
      <c r="CH352">
        <v>0.49999599999999988</v>
      </c>
      <c r="CI352">
        <v>0.500004</v>
      </c>
      <c r="CJ352">
        <v>0</v>
      </c>
      <c r="CK352">
        <v>1368.86</v>
      </c>
      <c r="CL352">
        <v>4.9990899999999998</v>
      </c>
      <c r="CM352">
        <v>14508.485714285711</v>
      </c>
      <c r="CN352">
        <v>9557.89857142857</v>
      </c>
      <c r="CO352">
        <v>41.686999999999998</v>
      </c>
      <c r="CP352">
        <v>43.196000000000012</v>
      </c>
      <c r="CQ352">
        <v>42.436999999999998</v>
      </c>
      <c r="CR352">
        <v>42.436999999999998</v>
      </c>
      <c r="CS352">
        <v>43</v>
      </c>
      <c r="CT352">
        <v>597.5</v>
      </c>
      <c r="CU352">
        <v>597.51</v>
      </c>
      <c r="CV352">
        <v>0</v>
      </c>
      <c r="CW352">
        <v>1678122923.8</v>
      </c>
      <c r="CX352">
        <v>0</v>
      </c>
      <c r="CY352">
        <v>1678116306.0999999</v>
      </c>
      <c r="CZ352" t="s">
        <v>356</v>
      </c>
      <c r="DA352">
        <v>1678116302.5999999</v>
      </c>
      <c r="DB352">
        <v>1678116306.0999999</v>
      </c>
      <c r="DC352">
        <v>12</v>
      </c>
      <c r="DD352">
        <v>3.5000000000000003E-2</v>
      </c>
      <c r="DE352">
        <v>0.05</v>
      </c>
      <c r="DF352">
        <v>-6.1040000000000001</v>
      </c>
      <c r="DG352">
        <v>0.249</v>
      </c>
      <c r="DH352">
        <v>413</v>
      </c>
      <c r="DI352">
        <v>32</v>
      </c>
      <c r="DJ352">
        <v>0.5</v>
      </c>
      <c r="DK352">
        <v>0.15</v>
      </c>
      <c r="DL352">
        <v>-17.6153625</v>
      </c>
      <c r="DM352">
        <v>-0.58667279549715246</v>
      </c>
      <c r="DN352">
        <v>0.12535390637610799</v>
      </c>
      <c r="DO352">
        <v>0</v>
      </c>
      <c r="DP352">
        <v>1.3285132500000001</v>
      </c>
      <c r="DQ352">
        <v>0.16979403377110511</v>
      </c>
      <c r="DR352">
        <v>5.6431849313463928E-2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371</v>
      </c>
      <c r="EA352">
        <v>3.2974999999999999</v>
      </c>
      <c r="EB352">
        <v>2.6251899999999999</v>
      </c>
      <c r="EC352">
        <v>0.29371000000000003</v>
      </c>
      <c r="ED352">
        <v>0.292628</v>
      </c>
      <c r="EE352">
        <v>0.13694600000000001</v>
      </c>
      <c r="EF352">
        <v>0.13216800000000001</v>
      </c>
      <c r="EG352">
        <v>21315.5</v>
      </c>
      <c r="EH352">
        <v>21656.2</v>
      </c>
      <c r="EI352">
        <v>28092</v>
      </c>
      <c r="EJ352">
        <v>29479.599999999999</v>
      </c>
      <c r="EK352">
        <v>33391.1</v>
      </c>
      <c r="EL352">
        <v>35520.9</v>
      </c>
      <c r="EM352">
        <v>39669.599999999999</v>
      </c>
      <c r="EN352">
        <v>42123.8</v>
      </c>
      <c r="EO352">
        <v>2.2382</v>
      </c>
      <c r="EP352">
        <v>2.2183299999999999</v>
      </c>
      <c r="EQ352">
        <v>0.12228600000000001</v>
      </c>
      <c r="ER352">
        <v>0</v>
      </c>
      <c r="ES352">
        <v>29.805700000000002</v>
      </c>
      <c r="ET352">
        <v>999.9</v>
      </c>
      <c r="EU352">
        <v>74.900000000000006</v>
      </c>
      <c r="EV352">
        <v>32.799999999999997</v>
      </c>
      <c r="EW352">
        <v>36.951300000000003</v>
      </c>
      <c r="EX352">
        <v>56.552599999999998</v>
      </c>
      <c r="EY352">
        <v>-4.2387800000000002</v>
      </c>
      <c r="EZ352">
        <v>2</v>
      </c>
      <c r="FA352">
        <v>0.383133</v>
      </c>
      <c r="FB352">
        <v>-0.33537600000000001</v>
      </c>
      <c r="FC352">
        <v>20.275200000000002</v>
      </c>
      <c r="FD352">
        <v>5.2181899999999999</v>
      </c>
      <c r="FE352">
        <v>12.005599999999999</v>
      </c>
      <c r="FF352">
        <v>4.9866999999999999</v>
      </c>
      <c r="FG352">
        <v>3.2845499999999999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1.86229</v>
      </c>
      <c r="FN352">
        <v>1.86429</v>
      </c>
      <c r="FO352">
        <v>1.8603499999999999</v>
      </c>
      <c r="FP352">
        <v>1.8611</v>
      </c>
      <c r="FQ352">
        <v>1.8602000000000001</v>
      </c>
      <c r="FR352">
        <v>1.86189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-9.17</v>
      </c>
      <c r="GH352">
        <v>0.25540000000000002</v>
      </c>
      <c r="GI352">
        <v>-4.4273770621571362</v>
      </c>
      <c r="GJ352">
        <v>-4.6782648166075668E-3</v>
      </c>
      <c r="GK352">
        <v>2.0645039605938809E-6</v>
      </c>
      <c r="GL352">
        <v>-4.2957140779123221E-10</v>
      </c>
      <c r="GM352">
        <v>-7.2769555290842433E-2</v>
      </c>
      <c r="GN352">
        <v>6.7050777095108757E-4</v>
      </c>
      <c r="GO352">
        <v>6.3862846072479287E-4</v>
      </c>
      <c r="GP352">
        <v>-1.0801389653900339E-5</v>
      </c>
      <c r="GQ352">
        <v>6</v>
      </c>
      <c r="GR352">
        <v>2074</v>
      </c>
      <c r="GS352">
        <v>4</v>
      </c>
      <c r="GT352">
        <v>34</v>
      </c>
      <c r="GU352">
        <v>109.7</v>
      </c>
      <c r="GV352">
        <v>109.6</v>
      </c>
      <c r="GW352">
        <v>4.99756</v>
      </c>
      <c r="GX352">
        <v>2.4536099999999998</v>
      </c>
      <c r="GY352">
        <v>2.04834</v>
      </c>
      <c r="GZ352">
        <v>2.6208499999999999</v>
      </c>
      <c r="HA352">
        <v>2.1972700000000001</v>
      </c>
      <c r="HB352">
        <v>2.2912599999999999</v>
      </c>
      <c r="HC352">
        <v>37.843699999999998</v>
      </c>
      <c r="HD352">
        <v>14.1145</v>
      </c>
      <c r="HE352">
        <v>18</v>
      </c>
      <c r="HF352">
        <v>707.14200000000005</v>
      </c>
      <c r="HG352">
        <v>770.46400000000006</v>
      </c>
      <c r="HH352">
        <v>30.9998</v>
      </c>
      <c r="HI352">
        <v>32.279000000000003</v>
      </c>
      <c r="HJ352">
        <v>30.0001</v>
      </c>
      <c r="HK352">
        <v>32.264200000000002</v>
      </c>
      <c r="HL352">
        <v>32.2821</v>
      </c>
      <c r="HM352">
        <v>100</v>
      </c>
      <c r="HN352">
        <v>16.632999999999999</v>
      </c>
      <c r="HO352">
        <v>100</v>
      </c>
      <c r="HP352">
        <v>31</v>
      </c>
      <c r="HQ352">
        <v>2247.73</v>
      </c>
      <c r="HR352">
        <v>31.9377</v>
      </c>
      <c r="HS352">
        <v>99.012500000000003</v>
      </c>
      <c r="HT352">
        <v>97.693700000000007</v>
      </c>
    </row>
    <row r="353" spans="1:228" x14ac:dyDescent="0.2">
      <c r="A353">
        <v>338</v>
      </c>
      <c r="B353">
        <v>1678122886.0999999</v>
      </c>
      <c r="C353">
        <v>1345.599999904633</v>
      </c>
      <c r="D353" t="s">
        <v>1035</v>
      </c>
      <c r="E353" t="s">
        <v>1036</v>
      </c>
      <c r="F353">
        <v>4</v>
      </c>
      <c r="G353">
        <v>1678122883.7874999</v>
      </c>
      <c r="H353">
        <f t="shared" si="170"/>
        <v>1.4295270239184721E-3</v>
      </c>
      <c r="I353">
        <f t="shared" si="171"/>
        <v>1.4295270239184721</v>
      </c>
      <c r="J353">
        <f t="shared" si="172"/>
        <v>15.9743722425501</v>
      </c>
      <c r="K353">
        <f t="shared" si="173"/>
        <v>2117.42875</v>
      </c>
      <c r="L353">
        <f t="shared" si="174"/>
        <v>1823.1865435272737</v>
      </c>
      <c r="M353">
        <f t="shared" si="175"/>
        <v>184.79142444006496</v>
      </c>
      <c r="N353">
        <f t="shared" si="176"/>
        <v>214.61472291575899</v>
      </c>
      <c r="O353">
        <f t="shared" si="177"/>
        <v>0.10400282272752064</v>
      </c>
      <c r="P353">
        <f t="shared" si="178"/>
        <v>2.7688510659601233</v>
      </c>
      <c r="Q353">
        <f t="shared" si="179"/>
        <v>0.10188031343204841</v>
      </c>
      <c r="R353">
        <f t="shared" si="180"/>
        <v>6.3862287107929475E-2</v>
      </c>
      <c r="S353">
        <f t="shared" si="181"/>
        <v>226.11620057294337</v>
      </c>
      <c r="T353">
        <f t="shared" si="182"/>
        <v>33.09594017979316</v>
      </c>
      <c r="U353">
        <f t="shared" si="183"/>
        <v>31.795512500000001</v>
      </c>
      <c r="V353">
        <f t="shared" si="184"/>
        <v>4.720093541047782</v>
      </c>
      <c r="W353">
        <f t="shared" si="185"/>
        <v>69.909466918911662</v>
      </c>
      <c r="X353">
        <f t="shared" si="186"/>
        <v>3.3545688663187807</v>
      </c>
      <c r="Y353">
        <f t="shared" si="187"/>
        <v>4.7984472120346187</v>
      </c>
      <c r="Z353">
        <f t="shared" si="188"/>
        <v>1.3655246747290013</v>
      </c>
      <c r="AA353">
        <f t="shared" si="189"/>
        <v>-63.042141754804618</v>
      </c>
      <c r="AB353">
        <f t="shared" si="190"/>
        <v>43.401502337732609</v>
      </c>
      <c r="AC353">
        <f t="shared" si="191"/>
        <v>3.5527402239960466</v>
      </c>
      <c r="AD353">
        <f t="shared" si="192"/>
        <v>210.0283013798674</v>
      </c>
      <c r="AE353">
        <f t="shared" si="193"/>
        <v>15.957513400208319</v>
      </c>
      <c r="AF353">
        <f t="shared" si="194"/>
        <v>1.4350965438821008</v>
      </c>
      <c r="AG353">
        <f t="shared" si="195"/>
        <v>15.9743722425501</v>
      </c>
      <c r="AH353">
        <v>2205.1112150173221</v>
      </c>
      <c r="AI353">
        <v>2189.8816969696968</v>
      </c>
      <c r="AJ353">
        <v>-1.7017005076558811E-4</v>
      </c>
      <c r="AK353">
        <v>60.783550458012961</v>
      </c>
      <c r="AL353">
        <f t="shared" si="196"/>
        <v>1.4295270239184721</v>
      </c>
      <c r="AM353">
        <v>31.815456150331741</v>
      </c>
      <c r="AN353">
        <v>33.093941818181818</v>
      </c>
      <c r="AO353">
        <v>-4.206655760762225E-4</v>
      </c>
      <c r="AP353">
        <v>100.31295513855321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47513.004062935739</v>
      </c>
      <c r="AV353">
        <f t="shared" si="200"/>
        <v>1200.0037500000001</v>
      </c>
      <c r="AW353">
        <f t="shared" si="201"/>
        <v>1025.9283324212142</v>
      </c>
      <c r="AX353">
        <f t="shared" si="202"/>
        <v>0.85493760533766183</v>
      </c>
      <c r="AY353">
        <f t="shared" si="203"/>
        <v>0.18842957830168727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1678122883.7874999</v>
      </c>
      <c r="BF353">
        <v>2117.42875</v>
      </c>
      <c r="BG353">
        <v>2134.9637499999999</v>
      </c>
      <c r="BH353">
        <v>33.096800000000002</v>
      </c>
      <c r="BI353">
        <v>31.8159375</v>
      </c>
      <c r="BJ353">
        <v>2126.5987500000001</v>
      </c>
      <c r="BK353">
        <v>32.841337500000002</v>
      </c>
      <c r="BL353">
        <v>649.99925000000007</v>
      </c>
      <c r="BM353">
        <v>101.25637500000001</v>
      </c>
      <c r="BN353">
        <v>9.9915224999999996E-2</v>
      </c>
      <c r="BO353">
        <v>32.086262499999997</v>
      </c>
      <c r="BP353">
        <v>31.795512500000001</v>
      </c>
      <c r="BQ353">
        <v>999.9</v>
      </c>
      <c r="BR353">
        <v>0</v>
      </c>
      <c r="BS353">
        <v>0</v>
      </c>
      <c r="BT353">
        <v>8997.8100000000013</v>
      </c>
      <c r="BU353">
        <v>0</v>
      </c>
      <c r="BV353">
        <v>58.788649999999997</v>
      </c>
      <c r="BW353">
        <v>-17.536049999999999</v>
      </c>
      <c r="BX353">
        <v>2189.9074999999998</v>
      </c>
      <c r="BY353">
        <v>2205.1224999999999</v>
      </c>
      <c r="BZ353">
        <v>1.2808787500000001</v>
      </c>
      <c r="CA353">
        <v>2134.9637499999999</v>
      </c>
      <c r="CB353">
        <v>31.8159375</v>
      </c>
      <c r="CC353">
        <v>3.35125875</v>
      </c>
      <c r="CD353">
        <v>3.2215625000000001</v>
      </c>
      <c r="CE353">
        <v>25.884462500000001</v>
      </c>
      <c r="CF353">
        <v>25.2197</v>
      </c>
      <c r="CG353">
        <v>1200.0037500000001</v>
      </c>
      <c r="CH353">
        <v>0.49999724999999989</v>
      </c>
      <c r="CI353">
        <v>0.50000274999999994</v>
      </c>
      <c r="CJ353">
        <v>0</v>
      </c>
      <c r="CK353">
        <v>1367.67875</v>
      </c>
      <c r="CL353">
        <v>4.9990899999999998</v>
      </c>
      <c r="CM353">
        <v>14497.05</v>
      </c>
      <c r="CN353">
        <v>9557.89</v>
      </c>
      <c r="CO353">
        <v>41.686999999999998</v>
      </c>
      <c r="CP353">
        <v>43.194875000000003</v>
      </c>
      <c r="CQ353">
        <v>42.436999999999998</v>
      </c>
      <c r="CR353">
        <v>42.436999999999998</v>
      </c>
      <c r="CS353">
        <v>43</v>
      </c>
      <c r="CT353">
        <v>597.49874999999997</v>
      </c>
      <c r="CU353">
        <v>597.50625000000002</v>
      </c>
      <c r="CV353">
        <v>0</v>
      </c>
      <c r="CW353">
        <v>1678122928</v>
      </c>
      <c r="CX353">
        <v>0</v>
      </c>
      <c r="CY353">
        <v>1678116306.0999999</v>
      </c>
      <c r="CZ353" t="s">
        <v>356</v>
      </c>
      <c r="DA353">
        <v>1678116302.5999999</v>
      </c>
      <c r="DB353">
        <v>1678116306.0999999</v>
      </c>
      <c r="DC353">
        <v>12</v>
      </c>
      <c r="DD353">
        <v>3.5000000000000003E-2</v>
      </c>
      <c r="DE353">
        <v>0.05</v>
      </c>
      <c r="DF353">
        <v>-6.1040000000000001</v>
      </c>
      <c r="DG353">
        <v>0.249</v>
      </c>
      <c r="DH353">
        <v>413</v>
      </c>
      <c r="DI353">
        <v>32</v>
      </c>
      <c r="DJ353">
        <v>0.5</v>
      </c>
      <c r="DK353">
        <v>0.15</v>
      </c>
      <c r="DL353">
        <v>-17.6249675</v>
      </c>
      <c r="DM353">
        <v>0.1468378986867149</v>
      </c>
      <c r="DN353">
        <v>0.1149231773566585</v>
      </c>
      <c r="DO353">
        <v>0</v>
      </c>
      <c r="DP353">
        <v>1.3296995</v>
      </c>
      <c r="DQ353">
        <v>-0.1895738836772965</v>
      </c>
      <c r="DR353">
        <v>5.5378236878308069E-2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371</v>
      </c>
      <c r="EA353">
        <v>3.29752</v>
      </c>
      <c r="EB353">
        <v>2.6251600000000002</v>
      </c>
      <c r="EC353">
        <v>0.29371799999999998</v>
      </c>
      <c r="ED353">
        <v>0.29263099999999997</v>
      </c>
      <c r="EE353">
        <v>0.136931</v>
      </c>
      <c r="EF353">
        <v>0.132187</v>
      </c>
      <c r="EG353">
        <v>21315.8</v>
      </c>
      <c r="EH353">
        <v>21655.9</v>
      </c>
      <c r="EI353">
        <v>28092.6</v>
      </c>
      <c r="EJ353">
        <v>29479.4</v>
      </c>
      <c r="EK353">
        <v>33392.400000000001</v>
      </c>
      <c r="EL353">
        <v>35519.699999999997</v>
      </c>
      <c r="EM353">
        <v>39670.400000000001</v>
      </c>
      <c r="EN353">
        <v>42123.3</v>
      </c>
      <c r="EO353">
        <v>2.2383799999999998</v>
      </c>
      <c r="EP353">
        <v>2.2183000000000002</v>
      </c>
      <c r="EQ353">
        <v>0.122644</v>
      </c>
      <c r="ER353">
        <v>0</v>
      </c>
      <c r="ES353">
        <v>29.800899999999999</v>
      </c>
      <c r="ET353">
        <v>999.9</v>
      </c>
      <c r="EU353">
        <v>75</v>
      </c>
      <c r="EV353">
        <v>32.700000000000003</v>
      </c>
      <c r="EW353">
        <v>36.793700000000001</v>
      </c>
      <c r="EX353">
        <v>56.822600000000001</v>
      </c>
      <c r="EY353">
        <v>-4.2788500000000003</v>
      </c>
      <c r="EZ353">
        <v>2</v>
      </c>
      <c r="FA353">
        <v>0.38308700000000001</v>
      </c>
      <c r="FB353">
        <v>-0.336206</v>
      </c>
      <c r="FC353">
        <v>20.275200000000002</v>
      </c>
      <c r="FD353">
        <v>5.21774</v>
      </c>
      <c r="FE353">
        <v>12.005599999999999</v>
      </c>
      <c r="FF353">
        <v>4.9859499999999999</v>
      </c>
      <c r="FG353">
        <v>3.2844000000000002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1.8623000000000001</v>
      </c>
      <c r="FN353">
        <v>1.86429</v>
      </c>
      <c r="FO353">
        <v>1.8603499999999999</v>
      </c>
      <c r="FP353">
        <v>1.86111</v>
      </c>
      <c r="FQ353">
        <v>1.8602000000000001</v>
      </c>
      <c r="FR353">
        <v>1.86189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-9.17</v>
      </c>
      <c r="GH353">
        <v>0.25540000000000002</v>
      </c>
      <c r="GI353">
        <v>-4.4273770621571362</v>
      </c>
      <c r="GJ353">
        <v>-4.6782648166075668E-3</v>
      </c>
      <c r="GK353">
        <v>2.0645039605938809E-6</v>
      </c>
      <c r="GL353">
        <v>-4.2957140779123221E-10</v>
      </c>
      <c r="GM353">
        <v>-7.2769555290842433E-2</v>
      </c>
      <c r="GN353">
        <v>6.7050777095108757E-4</v>
      </c>
      <c r="GO353">
        <v>6.3862846072479287E-4</v>
      </c>
      <c r="GP353">
        <v>-1.0801389653900339E-5</v>
      </c>
      <c r="GQ353">
        <v>6</v>
      </c>
      <c r="GR353">
        <v>2074</v>
      </c>
      <c r="GS353">
        <v>4</v>
      </c>
      <c r="GT353">
        <v>34</v>
      </c>
      <c r="GU353">
        <v>109.7</v>
      </c>
      <c r="GV353">
        <v>109.7</v>
      </c>
      <c r="GW353">
        <v>4.99756</v>
      </c>
      <c r="GX353">
        <v>2.4560499999999998</v>
      </c>
      <c r="GY353">
        <v>2.04834</v>
      </c>
      <c r="GZ353">
        <v>2.6208499999999999</v>
      </c>
      <c r="HA353">
        <v>2.1972700000000001</v>
      </c>
      <c r="HB353">
        <v>2.3315399999999999</v>
      </c>
      <c r="HC353">
        <v>37.843699999999998</v>
      </c>
      <c r="HD353">
        <v>14.132</v>
      </c>
      <c r="HE353">
        <v>18</v>
      </c>
      <c r="HF353">
        <v>707.28800000000001</v>
      </c>
      <c r="HG353">
        <v>770.42700000000002</v>
      </c>
      <c r="HH353">
        <v>30.9998</v>
      </c>
      <c r="HI353">
        <v>32.276600000000002</v>
      </c>
      <c r="HJ353">
        <v>30</v>
      </c>
      <c r="HK353">
        <v>32.264200000000002</v>
      </c>
      <c r="HL353">
        <v>32.281100000000002</v>
      </c>
      <c r="HM353">
        <v>100</v>
      </c>
      <c r="HN353">
        <v>16.632999999999999</v>
      </c>
      <c r="HO353">
        <v>100</v>
      </c>
      <c r="HP353">
        <v>31</v>
      </c>
      <c r="HQ353">
        <v>2254.41</v>
      </c>
      <c r="HR353">
        <v>31.9526</v>
      </c>
      <c r="HS353">
        <v>99.014600000000002</v>
      </c>
      <c r="HT353">
        <v>97.692599999999999</v>
      </c>
    </row>
    <row r="354" spans="1:228" x14ac:dyDescent="0.2">
      <c r="A354">
        <v>339</v>
      </c>
      <c r="B354">
        <v>1678122890.0999999</v>
      </c>
      <c r="C354">
        <v>1349.599999904633</v>
      </c>
      <c r="D354" t="s">
        <v>1037</v>
      </c>
      <c r="E354" t="s">
        <v>1038</v>
      </c>
      <c r="F354">
        <v>4</v>
      </c>
      <c r="G354">
        <v>1678122888.0999999</v>
      </c>
      <c r="H354">
        <f t="shared" si="170"/>
        <v>1.421717038054567E-3</v>
      </c>
      <c r="I354">
        <f t="shared" si="171"/>
        <v>1.421717038054567</v>
      </c>
      <c r="J354">
        <f t="shared" si="172"/>
        <v>15.640077829039505</v>
      </c>
      <c r="K354">
        <f t="shared" si="173"/>
        <v>2117.5771428571429</v>
      </c>
      <c r="L354">
        <f t="shared" si="174"/>
        <v>1827.1367890752119</v>
      </c>
      <c r="M354">
        <f t="shared" si="175"/>
        <v>185.18878018532791</v>
      </c>
      <c r="N354">
        <f t="shared" si="176"/>
        <v>214.62625588778715</v>
      </c>
      <c r="O354">
        <f t="shared" si="177"/>
        <v>0.10340846234581912</v>
      </c>
      <c r="P354">
        <f t="shared" si="178"/>
        <v>2.7704124986234744</v>
      </c>
      <c r="Q354">
        <f t="shared" si="179"/>
        <v>0.10131103653389301</v>
      </c>
      <c r="R354">
        <f t="shared" si="180"/>
        <v>6.3504299910499301E-2</v>
      </c>
      <c r="S354">
        <f t="shared" si="181"/>
        <v>226.11388843654234</v>
      </c>
      <c r="T354">
        <f t="shared" si="182"/>
        <v>33.101508636643807</v>
      </c>
      <c r="U354">
        <f t="shared" si="183"/>
        <v>31.794257142857141</v>
      </c>
      <c r="V354">
        <f t="shared" si="184"/>
        <v>4.7197576672001125</v>
      </c>
      <c r="W354">
        <f t="shared" si="185"/>
        <v>69.883536285115596</v>
      </c>
      <c r="X354">
        <f t="shared" si="186"/>
        <v>3.3540796674225901</v>
      </c>
      <c r="Y354">
        <f t="shared" si="187"/>
        <v>4.7995276795072135</v>
      </c>
      <c r="Z354">
        <f t="shared" si="188"/>
        <v>1.3656779997775224</v>
      </c>
      <c r="AA354">
        <f t="shared" si="189"/>
        <v>-62.697721378206403</v>
      </c>
      <c r="AB354">
        <f t="shared" si="190"/>
        <v>44.207975980680452</v>
      </c>
      <c r="AC354">
        <f t="shared" si="191"/>
        <v>3.616765114295089</v>
      </c>
      <c r="AD354">
        <f t="shared" si="192"/>
        <v>211.24090815331147</v>
      </c>
      <c r="AE354">
        <f t="shared" si="193"/>
        <v>15.870458716855337</v>
      </c>
      <c r="AF354">
        <f t="shared" si="194"/>
        <v>1.4203894725863042</v>
      </c>
      <c r="AG354">
        <f t="shared" si="195"/>
        <v>15.640077829039505</v>
      </c>
      <c r="AH354">
        <v>2205.2061304710942</v>
      </c>
      <c r="AI354">
        <v>2190.113636363636</v>
      </c>
      <c r="AJ354">
        <v>4.8578386591483058E-2</v>
      </c>
      <c r="AK354">
        <v>60.783550458012961</v>
      </c>
      <c r="AL354">
        <f t="shared" si="196"/>
        <v>1.421717038054567</v>
      </c>
      <c r="AM354">
        <v>31.822562702628069</v>
      </c>
      <c r="AN354">
        <v>33.092299393939413</v>
      </c>
      <c r="AO354">
        <v>-1.3597527330392459E-4</v>
      </c>
      <c r="AP354">
        <v>100.31295513855321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47555.48491714523</v>
      </c>
      <c r="AV354">
        <f t="shared" si="200"/>
        <v>1199.992857142857</v>
      </c>
      <c r="AW354">
        <f t="shared" si="201"/>
        <v>1025.918885200281</v>
      </c>
      <c r="AX354">
        <f t="shared" si="202"/>
        <v>0.85493749324721791</v>
      </c>
      <c r="AY354">
        <f t="shared" si="203"/>
        <v>0.18842936196713034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1678122888.0999999</v>
      </c>
      <c r="BF354">
        <v>2117.5771428571429</v>
      </c>
      <c r="BG354">
        <v>2135.002857142857</v>
      </c>
      <c r="BH354">
        <v>33.09251428571428</v>
      </c>
      <c r="BI354">
        <v>31.8248</v>
      </c>
      <c r="BJ354">
        <v>2126.7485714285722</v>
      </c>
      <c r="BK354">
        <v>32.837085714285713</v>
      </c>
      <c r="BL354">
        <v>650.01328571428564</v>
      </c>
      <c r="BM354">
        <v>101.2547142857143</v>
      </c>
      <c r="BN354">
        <v>9.9919528571428579E-2</v>
      </c>
      <c r="BO354">
        <v>32.090242857142847</v>
      </c>
      <c r="BP354">
        <v>31.794257142857141</v>
      </c>
      <c r="BQ354">
        <v>999.89999999999986</v>
      </c>
      <c r="BR354">
        <v>0</v>
      </c>
      <c r="BS354">
        <v>0</v>
      </c>
      <c r="BT354">
        <v>9006.2485714285722</v>
      </c>
      <c r="BU354">
        <v>0</v>
      </c>
      <c r="BV354">
        <v>58.916428571428568</v>
      </c>
      <c r="BW354">
        <v>-17.42531428571429</v>
      </c>
      <c r="BX354">
        <v>2190.0500000000002</v>
      </c>
      <c r="BY354">
        <v>2205.1828571428568</v>
      </c>
      <c r="BZ354">
        <v>1.267687142857143</v>
      </c>
      <c r="CA354">
        <v>2135.002857142857</v>
      </c>
      <c r="CB354">
        <v>31.8248</v>
      </c>
      <c r="CC354">
        <v>3.3507728571428572</v>
      </c>
      <c r="CD354">
        <v>3.2224114285714278</v>
      </c>
      <c r="CE354">
        <v>25.882000000000001</v>
      </c>
      <c r="CF354">
        <v>25.22411428571429</v>
      </c>
      <c r="CG354">
        <v>1199.992857142857</v>
      </c>
      <c r="CH354">
        <v>0.5</v>
      </c>
      <c r="CI354">
        <v>0.5</v>
      </c>
      <c r="CJ354">
        <v>0</v>
      </c>
      <c r="CK354">
        <v>1366.6414285714291</v>
      </c>
      <c r="CL354">
        <v>4.9990899999999998</v>
      </c>
      <c r="CM354">
        <v>14484.2</v>
      </c>
      <c r="CN354">
        <v>9557.8114285714273</v>
      </c>
      <c r="CO354">
        <v>41.686999999999998</v>
      </c>
      <c r="CP354">
        <v>43.196000000000012</v>
      </c>
      <c r="CQ354">
        <v>42.436999999999998</v>
      </c>
      <c r="CR354">
        <v>42.436999999999998</v>
      </c>
      <c r="CS354">
        <v>43</v>
      </c>
      <c r="CT354">
        <v>597.49857142857138</v>
      </c>
      <c r="CU354">
        <v>597.49714285714276</v>
      </c>
      <c r="CV354">
        <v>0</v>
      </c>
      <c r="CW354">
        <v>1678122932.2</v>
      </c>
      <c r="CX354">
        <v>0</v>
      </c>
      <c r="CY354">
        <v>1678116306.0999999</v>
      </c>
      <c r="CZ354" t="s">
        <v>356</v>
      </c>
      <c r="DA354">
        <v>1678116302.5999999</v>
      </c>
      <c r="DB354">
        <v>1678116306.0999999</v>
      </c>
      <c r="DC354">
        <v>12</v>
      </c>
      <c r="DD354">
        <v>3.5000000000000003E-2</v>
      </c>
      <c r="DE354">
        <v>0.05</v>
      </c>
      <c r="DF354">
        <v>-6.1040000000000001</v>
      </c>
      <c r="DG354">
        <v>0.249</v>
      </c>
      <c r="DH354">
        <v>413</v>
      </c>
      <c r="DI354">
        <v>32</v>
      </c>
      <c r="DJ354">
        <v>0.5</v>
      </c>
      <c r="DK354">
        <v>0.15</v>
      </c>
      <c r="DL354">
        <v>-17.615907499999999</v>
      </c>
      <c r="DM354">
        <v>1.1472529080675919</v>
      </c>
      <c r="DN354">
        <v>0.1246774526277708</v>
      </c>
      <c r="DO354">
        <v>0</v>
      </c>
      <c r="DP354">
        <v>1.32570075</v>
      </c>
      <c r="DQ354">
        <v>-0.54013992495309626</v>
      </c>
      <c r="DR354">
        <v>5.7668847369593747E-2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371</v>
      </c>
      <c r="EA354">
        <v>3.2975099999999999</v>
      </c>
      <c r="EB354">
        <v>2.6253700000000002</v>
      </c>
      <c r="EC354">
        <v>0.29372399999999999</v>
      </c>
      <c r="ED354">
        <v>0.29262500000000002</v>
      </c>
      <c r="EE354">
        <v>0.13692099999999999</v>
      </c>
      <c r="EF354">
        <v>0.132272</v>
      </c>
      <c r="EG354">
        <v>21316.1</v>
      </c>
      <c r="EH354">
        <v>21655.4</v>
      </c>
      <c r="EI354">
        <v>28093.3</v>
      </c>
      <c r="EJ354">
        <v>29478.400000000001</v>
      </c>
      <c r="EK354">
        <v>33393.199999999997</v>
      </c>
      <c r="EL354">
        <v>35515.300000000003</v>
      </c>
      <c r="EM354">
        <v>39671</v>
      </c>
      <c r="EN354">
        <v>42122.2</v>
      </c>
      <c r="EO354">
        <v>2.2383000000000002</v>
      </c>
      <c r="EP354">
        <v>2.2185999999999999</v>
      </c>
      <c r="EQ354">
        <v>0.123225</v>
      </c>
      <c r="ER354">
        <v>0</v>
      </c>
      <c r="ES354">
        <v>29.796399999999998</v>
      </c>
      <c r="ET354">
        <v>999.9</v>
      </c>
      <c r="EU354">
        <v>74.900000000000006</v>
      </c>
      <c r="EV354">
        <v>32.799999999999997</v>
      </c>
      <c r="EW354">
        <v>36.9557</v>
      </c>
      <c r="EX354">
        <v>56.732599999999998</v>
      </c>
      <c r="EY354">
        <v>-4.3109000000000002</v>
      </c>
      <c r="EZ354">
        <v>2</v>
      </c>
      <c r="FA354">
        <v>0.38304899999999997</v>
      </c>
      <c r="FB354">
        <v>-0.33660099999999998</v>
      </c>
      <c r="FC354">
        <v>20.275200000000002</v>
      </c>
      <c r="FD354">
        <v>5.2180400000000002</v>
      </c>
      <c r="FE354">
        <v>12.0044</v>
      </c>
      <c r="FF354">
        <v>4.9865500000000003</v>
      </c>
      <c r="FG354">
        <v>3.2844500000000001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1.86229</v>
      </c>
      <c r="FN354">
        <v>1.8643000000000001</v>
      </c>
      <c r="FO354">
        <v>1.8603499999999999</v>
      </c>
      <c r="FP354">
        <v>1.86111</v>
      </c>
      <c r="FQ354">
        <v>1.8602000000000001</v>
      </c>
      <c r="FR354">
        <v>1.86189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-9.17</v>
      </c>
      <c r="GH354">
        <v>0.2555</v>
      </c>
      <c r="GI354">
        <v>-4.4273770621571362</v>
      </c>
      <c r="GJ354">
        <v>-4.6782648166075668E-3</v>
      </c>
      <c r="GK354">
        <v>2.0645039605938809E-6</v>
      </c>
      <c r="GL354">
        <v>-4.2957140779123221E-10</v>
      </c>
      <c r="GM354">
        <v>-7.2769555290842433E-2</v>
      </c>
      <c r="GN354">
        <v>6.7050777095108757E-4</v>
      </c>
      <c r="GO354">
        <v>6.3862846072479287E-4</v>
      </c>
      <c r="GP354">
        <v>-1.0801389653900339E-5</v>
      </c>
      <c r="GQ354">
        <v>6</v>
      </c>
      <c r="GR354">
        <v>2074</v>
      </c>
      <c r="GS354">
        <v>4</v>
      </c>
      <c r="GT354">
        <v>34</v>
      </c>
      <c r="GU354">
        <v>109.8</v>
      </c>
      <c r="GV354">
        <v>109.7</v>
      </c>
      <c r="GW354">
        <v>4.99756</v>
      </c>
      <c r="GX354">
        <v>2.4548299999999998</v>
      </c>
      <c r="GY354">
        <v>2.04834</v>
      </c>
      <c r="GZ354">
        <v>2.6220699999999999</v>
      </c>
      <c r="HA354">
        <v>2.1972700000000001</v>
      </c>
      <c r="HB354">
        <v>2.35229</v>
      </c>
      <c r="HC354">
        <v>37.867899999999999</v>
      </c>
      <c r="HD354">
        <v>14.132</v>
      </c>
      <c r="HE354">
        <v>18</v>
      </c>
      <c r="HF354">
        <v>707.22199999999998</v>
      </c>
      <c r="HG354">
        <v>770.697</v>
      </c>
      <c r="HH354">
        <v>30.9999</v>
      </c>
      <c r="HI354">
        <v>32.276600000000002</v>
      </c>
      <c r="HJ354">
        <v>30</v>
      </c>
      <c r="HK354">
        <v>32.263800000000003</v>
      </c>
      <c r="HL354">
        <v>32.279299999999999</v>
      </c>
      <c r="HM354">
        <v>100</v>
      </c>
      <c r="HN354">
        <v>16.352599999999999</v>
      </c>
      <c r="HO354">
        <v>100</v>
      </c>
      <c r="HP354">
        <v>31</v>
      </c>
      <c r="HQ354">
        <v>2261.09</v>
      </c>
      <c r="HR354">
        <v>31.970700000000001</v>
      </c>
      <c r="HS354">
        <v>99.016400000000004</v>
      </c>
      <c r="HT354">
        <v>97.689800000000005</v>
      </c>
    </row>
    <row r="355" spans="1:228" x14ac:dyDescent="0.2">
      <c r="A355">
        <v>340</v>
      </c>
      <c r="B355">
        <v>1678122894.0999999</v>
      </c>
      <c r="C355">
        <v>1353.599999904633</v>
      </c>
      <c r="D355" t="s">
        <v>1039</v>
      </c>
      <c r="E355" t="s">
        <v>1040</v>
      </c>
      <c r="F355">
        <v>4</v>
      </c>
      <c r="G355">
        <v>1678122891.7874999</v>
      </c>
      <c r="H355">
        <f t="shared" si="170"/>
        <v>1.3315310772241994E-3</v>
      </c>
      <c r="I355">
        <f t="shared" si="171"/>
        <v>1.3315310772241995</v>
      </c>
      <c r="J355">
        <f t="shared" si="172"/>
        <v>15.929067327969257</v>
      </c>
      <c r="K355">
        <f t="shared" si="173"/>
        <v>2117.5337500000001</v>
      </c>
      <c r="L355">
        <f t="shared" si="174"/>
        <v>1805.3619199272609</v>
      </c>
      <c r="M355">
        <f t="shared" si="175"/>
        <v>182.98288754427199</v>
      </c>
      <c r="N355">
        <f t="shared" si="176"/>
        <v>214.62313776013514</v>
      </c>
      <c r="O355">
        <f t="shared" si="177"/>
        <v>9.6601074382729399E-2</v>
      </c>
      <c r="P355">
        <f t="shared" si="178"/>
        <v>2.77352360841296</v>
      </c>
      <c r="Q355">
        <f t="shared" si="179"/>
        <v>9.4770082976759498E-2</v>
      </c>
      <c r="R355">
        <f t="shared" si="180"/>
        <v>5.9392918548279175E-2</v>
      </c>
      <c r="S355">
        <f t="shared" si="181"/>
        <v>226.11402557302574</v>
      </c>
      <c r="T355">
        <f t="shared" si="182"/>
        <v>33.127190466716463</v>
      </c>
      <c r="U355">
        <f t="shared" si="183"/>
        <v>31.8022125</v>
      </c>
      <c r="V355">
        <f t="shared" si="184"/>
        <v>4.7218864942392935</v>
      </c>
      <c r="W355">
        <f t="shared" si="185"/>
        <v>69.885290955340508</v>
      </c>
      <c r="X355">
        <f t="shared" si="186"/>
        <v>3.3545707910001807</v>
      </c>
      <c r="Y355">
        <f t="shared" si="187"/>
        <v>4.8001099303484125</v>
      </c>
      <c r="Z355">
        <f t="shared" si="188"/>
        <v>1.3673157032391128</v>
      </c>
      <c r="AA355">
        <f t="shared" si="189"/>
        <v>-58.720520505587196</v>
      </c>
      <c r="AB355">
        <f t="shared" si="190"/>
        <v>43.388766471096403</v>
      </c>
      <c r="AC355">
        <f t="shared" si="191"/>
        <v>3.5459378549229323</v>
      </c>
      <c r="AD355">
        <f t="shared" si="192"/>
        <v>214.32820939345788</v>
      </c>
      <c r="AE355">
        <f t="shared" si="193"/>
        <v>15.828378154565829</v>
      </c>
      <c r="AF355">
        <f t="shared" si="194"/>
        <v>1.3044593718678603</v>
      </c>
      <c r="AG355">
        <f t="shared" si="195"/>
        <v>15.929067327969257</v>
      </c>
      <c r="AH355">
        <v>2205.133030838937</v>
      </c>
      <c r="AI355">
        <v>2190.000242424243</v>
      </c>
      <c r="AJ355">
        <v>-1.4871738654818259E-2</v>
      </c>
      <c r="AK355">
        <v>60.783550458012961</v>
      </c>
      <c r="AL355">
        <f t="shared" si="196"/>
        <v>1.3315310772241995</v>
      </c>
      <c r="AM355">
        <v>31.92515878683863</v>
      </c>
      <c r="AN355">
        <v>33.111216363636359</v>
      </c>
      <c r="AO355">
        <v>3.754136794440942E-4</v>
      </c>
      <c r="AP355">
        <v>100.31295513855321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47641.092231910508</v>
      </c>
      <c r="AV355">
        <f t="shared" si="200"/>
        <v>1199.9937500000001</v>
      </c>
      <c r="AW355">
        <f t="shared" si="201"/>
        <v>1025.9196324212569</v>
      </c>
      <c r="AX355">
        <f t="shared" si="202"/>
        <v>0.85493747981708801</v>
      </c>
      <c r="AY355">
        <f t="shared" si="203"/>
        <v>0.18842933604698001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1678122891.7874999</v>
      </c>
      <c r="BF355">
        <v>2117.5337500000001</v>
      </c>
      <c r="BG355">
        <v>2134.6937499999999</v>
      </c>
      <c r="BH355">
        <v>33.097162500000003</v>
      </c>
      <c r="BI355">
        <v>31.932937500000001</v>
      </c>
      <c r="BJ355">
        <v>2126.7062500000002</v>
      </c>
      <c r="BK355">
        <v>32.8417125</v>
      </c>
      <c r="BL355">
        <v>650.02149999999995</v>
      </c>
      <c r="BM355">
        <v>101.25525</v>
      </c>
      <c r="BN355">
        <v>9.9988262499999994E-2</v>
      </c>
      <c r="BO355">
        <v>32.092387500000001</v>
      </c>
      <c r="BP355">
        <v>31.8022125</v>
      </c>
      <c r="BQ355">
        <v>999.9</v>
      </c>
      <c r="BR355">
        <v>0</v>
      </c>
      <c r="BS355">
        <v>0</v>
      </c>
      <c r="BT355">
        <v>9022.7337499999994</v>
      </c>
      <c r="BU355">
        <v>0</v>
      </c>
      <c r="BV355">
        <v>59.277362500000002</v>
      </c>
      <c r="BW355">
        <v>-17.159912500000001</v>
      </c>
      <c r="BX355">
        <v>2190.0187500000002</v>
      </c>
      <c r="BY355">
        <v>2205.1112499999999</v>
      </c>
      <c r="BZ355">
        <v>1.164215</v>
      </c>
      <c r="CA355">
        <v>2134.6937499999999</v>
      </c>
      <c r="CB355">
        <v>31.932937500000001</v>
      </c>
      <c r="CC355">
        <v>3.3512637500000002</v>
      </c>
      <c r="CD355">
        <v>3.2333799999999999</v>
      </c>
      <c r="CE355">
        <v>25.884487499999999</v>
      </c>
      <c r="CF355">
        <v>25.281175000000001</v>
      </c>
      <c r="CG355">
        <v>1199.9937500000001</v>
      </c>
      <c r="CH355">
        <v>0.50000074999999988</v>
      </c>
      <c r="CI355">
        <v>0.49999925000000001</v>
      </c>
      <c r="CJ355">
        <v>0</v>
      </c>
      <c r="CK355">
        <v>1365.2837500000001</v>
      </c>
      <c r="CL355">
        <v>4.9990899999999998</v>
      </c>
      <c r="CM355">
        <v>14473.8</v>
      </c>
      <c r="CN355">
        <v>9557.8087500000001</v>
      </c>
      <c r="CO355">
        <v>41.686999999999998</v>
      </c>
      <c r="CP355">
        <v>43.186999999999998</v>
      </c>
      <c r="CQ355">
        <v>42.436999999999998</v>
      </c>
      <c r="CR355">
        <v>42.421499999999988</v>
      </c>
      <c r="CS355">
        <v>43</v>
      </c>
      <c r="CT355">
        <v>597.49874999999997</v>
      </c>
      <c r="CU355">
        <v>597.49625000000003</v>
      </c>
      <c r="CV355">
        <v>0</v>
      </c>
      <c r="CW355">
        <v>1678122935.8</v>
      </c>
      <c r="CX355">
        <v>0</v>
      </c>
      <c r="CY355">
        <v>1678116306.0999999</v>
      </c>
      <c r="CZ355" t="s">
        <v>356</v>
      </c>
      <c r="DA355">
        <v>1678116302.5999999</v>
      </c>
      <c r="DB355">
        <v>1678116306.0999999</v>
      </c>
      <c r="DC355">
        <v>12</v>
      </c>
      <c r="DD355">
        <v>3.5000000000000003E-2</v>
      </c>
      <c r="DE355">
        <v>0.05</v>
      </c>
      <c r="DF355">
        <v>-6.1040000000000001</v>
      </c>
      <c r="DG355">
        <v>0.249</v>
      </c>
      <c r="DH355">
        <v>413</v>
      </c>
      <c r="DI355">
        <v>32</v>
      </c>
      <c r="DJ355">
        <v>0.5</v>
      </c>
      <c r="DK355">
        <v>0.15</v>
      </c>
      <c r="DL355">
        <v>-17.504930000000002</v>
      </c>
      <c r="DM355">
        <v>1.8069320825516151</v>
      </c>
      <c r="DN355">
        <v>0.18680878351940519</v>
      </c>
      <c r="DO355">
        <v>0</v>
      </c>
      <c r="DP355">
        <v>1.28002825</v>
      </c>
      <c r="DQ355">
        <v>-0.61434202626641843</v>
      </c>
      <c r="DR355">
        <v>6.5618867747298873E-2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371</v>
      </c>
      <c r="EA355">
        <v>3.29759</v>
      </c>
      <c r="EB355">
        <v>2.6254400000000002</v>
      </c>
      <c r="EC355">
        <v>0.29371799999999998</v>
      </c>
      <c r="ED355">
        <v>0.292599</v>
      </c>
      <c r="EE355">
        <v>0.13700300000000001</v>
      </c>
      <c r="EF355">
        <v>0.132768</v>
      </c>
      <c r="EG355">
        <v>21316.3</v>
      </c>
      <c r="EH355">
        <v>21656.3</v>
      </c>
      <c r="EI355">
        <v>28093.4</v>
      </c>
      <c r="EJ355">
        <v>29478.6</v>
      </c>
      <c r="EK355">
        <v>33389.9</v>
      </c>
      <c r="EL355">
        <v>35495</v>
      </c>
      <c r="EM355">
        <v>39670.699999999997</v>
      </c>
      <c r="EN355">
        <v>42122.2</v>
      </c>
      <c r="EO355">
        <v>2.2383999999999999</v>
      </c>
      <c r="EP355">
        <v>2.2187000000000001</v>
      </c>
      <c r="EQ355">
        <v>0.123501</v>
      </c>
      <c r="ER355">
        <v>0</v>
      </c>
      <c r="ES355">
        <v>29.791899999999998</v>
      </c>
      <c r="ET355">
        <v>999.9</v>
      </c>
      <c r="EU355">
        <v>74.900000000000006</v>
      </c>
      <c r="EV355">
        <v>32.799999999999997</v>
      </c>
      <c r="EW355">
        <v>36.953800000000001</v>
      </c>
      <c r="EX355">
        <v>57.002600000000001</v>
      </c>
      <c r="EY355">
        <v>-4.2387800000000002</v>
      </c>
      <c r="EZ355">
        <v>2</v>
      </c>
      <c r="FA355">
        <v>0.38295200000000001</v>
      </c>
      <c r="FB355">
        <v>-0.33740700000000001</v>
      </c>
      <c r="FC355">
        <v>20.275200000000002</v>
      </c>
      <c r="FD355">
        <v>5.2178899999999997</v>
      </c>
      <c r="FE355">
        <v>12.0046</v>
      </c>
      <c r="FF355">
        <v>4.9861000000000004</v>
      </c>
      <c r="FG355">
        <v>3.2844799999999998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1.86226</v>
      </c>
      <c r="FN355">
        <v>1.8642799999999999</v>
      </c>
      <c r="FO355">
        <v>1.8603400000000001</v>
      </c>
      <c r="FP355">
        <v>1.8611</v>
      </c>
      <c r="FQ355">
        <v>1.8602000000000001</v>
      </c>
      <c r="FR355">
        <v>1.86188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-9.17</v>
      </c>
      <c r="GH355">
        <v>0.25559999999999999</v>
      </c>
      <c r="GI355">
        <v>-4.4273770621571362</v>
      </c>
      <c r="GJ355">
        <v>-4.6782648166075668E-3</v>
      </c>
      <c r="GK355">
        <v>2.0645039605938809E-6</v>
      </c>
      <c r="GL355">
        <v>-4.2957140779123221E-10</v>
      </c>
      <c r="GM355">
        <v>-7.2769555290842433E-2</v>
      </c>
      <c r="GN355">
        <v>6.7050777095108757E-4</v>
      </c>
      <c r="GO355">
        <v>6.3862846072479287E-4</v>
      </c>
      <c r="GP355">
        <v>-1.0801389653900339E-5</v>
      </c>
      <c r="GQ355">
        <v>6</v>
      </c>
      <c r="GR355">
        <v>2074</v>
      </c>
      <c r="GS355">
        <v>4</v>
      </c>
      <c r="GT355">
        <v>34</v>
      </c>
      <c r="GU355">
        <v>109.9</v>
      </c>
      <c r="GV355">
        <v>109.8</v>
      </c>
      <c r="GW355">
        <v>4.99756</v>
      </c>
      <c r="GX355">
        <v>2.4536099999999998</v>
      </c>
      <c r="GY355">
        <v>2.04834</v>
      </c>
      <c r="GZ355">
        <v>2.6208499999999999</v>
      </c>
      <c r="HA355">
        <v>2.1972700000000001</v>
      </c>
      <c r="HB355">
        <v>2.2997999999999998</v>
      </c>
      <c r="HC355">
        <v>37.867899999999999</v>
      </c>
      <c r="HD355">
        <v>14.1145</v>
      </c>
      <c r="HE355">
        <v>18</v>
      </c>
      <c r="HF355">
        <v>707.27700000000004</v>
      </c>
      <c r="HG355">
        <v>770.79499999999996</v>
      </c>
      <c r="HH355">
        <v>30.9998</v>
      </c>
      <c r="HI355">
        <v>32.275399999999998</v>
      </c>
      <c r="HJ355">
        <v>29.9999</v>
      </c>
      <c r="HK355">
        <v>32.261400000000002</v>
      </c>
      <c r="HL355">
        <v>32.279299999999999</v>
      </c>
      <c r="HM355">
        <v>100</v>
      </c>
      <c r="HN355">
        <v>16.352599999999999</v>
      </c>
      <c r="HO355">
        <v>100</v>
      </c>
      <c r="HP355">
        <v>31</v>
      </c>
      <c r="HQ355">
        <v>2267.7600000000002</v>
      </c>
      <c r="HR355">
        <v>31.944700000000001</v>
      </c>
      <c r="HS355">
        <v>99.016099999999994</v>
      </c>
      <c r="HT355">
        <v>97.690100000000001</v>
      </c>
    </row>
    <row r="356" spans="1:228" x14ac:dyDescent="0.2">
      <c r="A356">
        <v>341</v>
      </c>
      <c r="B356">
        <v>1678122898.0999999</v>
      </c>
      <c r="C356">
        <v>1357.599999904633</v>
      </c>
      <c r="D356" t="s">
        <v>1041</v>
      </c>
      <c r="E356" t="s">
        <v>1042</v>
      </c>
      <c r="F356">
        <v>4</v>
      </c>
      <c r="G356">
        <v>1678122896.0999999</v>
      </c>
      <c r="H356">
        <f t="shared" si="170"/>
        <v>1.3887846431393466E-3</v>
      </c>
      <c r="I356">
        <f t="shared" si="171"/>
        <v>1.3887846431393467</v>
      </c>
      <c r="J356">
        <f t="shared" si="172"/>
        <v>15.849104124562407</v>
      </c>
      <c r="K356">
        <f t="shared" si="173"/>
        <v>2117.3000000000002</v>
      </c>
      <c r="L356">
        <f t="shared" si="174"/>
        <v>1818.5877471788451</v>
      </c>
      <c r="M356">
        <f t="shared" si="175"/>
        <v>184.32458784205161</v>
      </c>
      <c r="N356">
        <f t="shared" si="176"/>
        <v>214.60083542484992</v>
      </c>
      <c r="O356">
        <f t="shared" si="177"/>
        <v>0.10125863726859312</v>
      </c>
      <c r="P356">
        <f t="shared" si="178"/>
        <v>2.7729523995206762</v>
      </c>
      <c r="Q356">
        <f t="shared" si="179"/>
        <v>9.9248403569219976E-2</v>
      </c>
      <c r="R356">
        <f t="shared" si="180"/>
        <v>6.2207539795460155E-2</v>
      </c>
      <c r="S356">
        <f t="shared" si="181"/>
        <v>226.11647825126926</v>
      </c>
      <c r="T356">
        <f t="shared" si="182"/>
        <v>33.111004325511381</v>
      </c>
      <c r="U356">
        <f t="shared" si="183"/>
        <v>31.80227142857143</v>
      </c>
      <c r="V356">
        <f t="shared" si="184"/>
        <v>4.7219022664471559</v>
      </c>
      <c r="W356">
        <f t="shared" si="185"/>
        <v>70.005135415195113</v>
      </c>
      <c r="X356">
        <f t="shared" si="186"/>
        <v>3.3601737815255985</v>
      </c>
      <c r="Y356">
        <f t="shared" si="187"/>
        <v>4.7998961241866969</v>
      </c>
      <c r="Z356">
        <f t="shared" si="188"/>
        <v>1.3617284849215574</v>
      </c>
      <c r="AA356">
        <f t="shared" si="189"/>
        <v>-61.245402762445181</v>
      </c>
      <c r="AB356">
        <f t="shared" si="190"/>
        <v>43.253293341846543</v>
      </c>
      <c r="AC356">
        <f t="shared" si="191"/>
        <v>3.5355818243040269</v>
      </c>
      <c r="AD356">
        <f t="shared" si="192"/>
        <v>211.65995065497464</v>
      </c>
      <c r="AE356">
        <f t="shared" si="193"/>
        <v>15.810711170584883</v>
      </c>
      <c r="AF356">
        <f t="shared" si="194"/>
        <v>1.2498556376796051</v>
      </c>
      <c r="AG356">
        <f t="shared" si="195"/>
        <v>15.849104124562407</v>
      </c>
      <c r="AH356">
        <v>2204.9527646040451</v>
      </c>
      <c r="AI356">
        <v>2189.890363636363</v>
      </c>
      <c r="AJ356">
        <v>-1.384230104795788E-2</v>
      </c>
      <c r="AK356">
        <v>60.783550458012961</v>
      </c>
      <c r="AL356">
        <f t="shared" si="196"/>
        <v>1.3887846431393467</v>
      </c>
      <c r="AM356">
        <v>32.036382269188927</v>
      </c>
      <c r="AN356">
        <v>33.174227878787867</v>
      </c>
      <c r="AO356">
        <v>1.649573695402656E-2</v>
      </c>
      <c r="AP356">
        <v>100.31295513855321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47625.437446535616</v>
      </c>
      <c r="AV356">
        <f t="shared" si="200"/>
        <v>1200.005714285714</v>
      </c>
      <c r="AW356">
        <f t="shared" si="201"/>
        <v>1025.9299638607611</v>
      </c>
      <c r="AX356">
        <f t="shared" si="202"/>
        <v>0.85493756541937049</v>
      </c>
      <c r="AY356">
        <f t="shared" si="203"/>
        <v>0.1884295012593851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1678122896.0999999</v>
      </c>
      <c r="BF356">
        <v>2117.3000000000002</v>
      </c>
      <c r="BG356">
        <v>2134.3371428571422</v>
      </c>
      <c r="BH356">
        <v>33.152228571428573</v>
      </c>
      <c r="BI356">
        <v>32.036771428571427</v>
      </c>
      <c r="BJ356">
        <v>2126.4699999999998</v>
      </c>
      <c r="BK356">
        <v>32.896357142857148</v>
      </c>
      <c r="BL356">
        <v>650.00442857142843</v>
      </c>
      <c r="BM356">
        <v>101.2558571428571</v>
      </c>
      <c r="BN356">
        <v>0.10003735714285709</v>
      </c>
      <c r="BO356">
        <v>32.091600000000007</v>
      </c>
      <c r="BP356">
        <v>31.80227142857143</v>
      </c>
      <c r="BQ356">
        <v>999.89999999999986</v>
      </c>
      <c r="BR356">
        <v>0</v>
      </c>
      <c r="BS356">
        <v>0</v>
      </c>
      <c r="BT356">
        <v>9019.6428571428569</v>
      </c>
      <c r="BU356">
        <v>0</v>
      </c>
      <c r="BV356">
        <v>59.942428571428572</v>
      </c>
      <c r="BW356">
        <v>-17.036385714285721</v>
      </c>
      <c r="BX356">
        <v>2189.9028571428571</v>
      </c>
      <c r="BY356">
        <v>2204.9785714285708</v>
      </c>
      <c r="BZ356">
        <v>1.1154900000000001</v>
      </c>
      <c r="CA356">
        <v>2134.3371428571422</v>
      </c>
      <c r="CB356">
        <v>32.036771428571427</v>
      </c>
      <c r="CC356">
        <v>3.3568600000000002</v>
      </c>
      <c r="CD356">
        <v>3.2439085714285709</v>
      </c>
      <c r="CE356">
        <v>25.912657142857139</v>
      </c>
      <c r="CF356">
        <v>25.33587142857143</v>
      </c>
      <c r="CG356">
        <v>1200.005714285714</v>
      </c>
      <c r="CH356">
        <v>0.499998</v>
      </c>
      <c r="CI356">
        <v>0.50000200000000006</v>
      </c>
      <c r="CJ356">
        <v>0</v>
      </c>
      <c r="CK356">
        <v>1364.238571428572</v>
      </c>
      <c r="CL356">
        <v>4.9990899999999998</v>
      </c>
      <c r="CM356">
        <v>14463.8</v>
      </c>
      <c r="CN356">
        <v>9557.8785714285714</v>
      </c>
      <c r="CO356">
        <v>41.686999999999998</v>
      </c>
      <c r="CP356">
        <v>43.196000000000012</v>
      </c>
      <c r="CQ356">
        <v>42.436999999999998</v>
      </c>
      <c r="CR356">
        <v>42.375</v>
      </c>
      <c r="CS356">
        <v>43</v>
      </c>
      <c r="CT356">
        <v>597.50285714285724</v>
      </c>
      <c r="CU356">
        <v>597.50714285714287</v>
      </c>
      <c r="CV356">
        <v>0</v>
      </c>
      <c r="CW356">
        <v>1678122940</v>
      </c>
      <c r="CX356">
        <v>0</v>
      </c>
      <c r="CY356">
        <v>1678116306.0999999</v>
      </c>
      <c r="CZ356" t="s">
        <v>356</v>
      </c>
      <c r="DA356">
        <v>1678116302.5999999</v>
      </c>
      <c r="DB356">
        <v>1678116306.0999999</v>
      </c>
      <c r="DC356">
        <v>12</v>
      </c>
      <c r="DD356">
        <v>3.5000000000000003E-2</v>
      </c>
      <c r="DE356">
        <v>0.05</v>
      </c>
      <c r="DF356">
        <v>-6.1040000000000001</v>
      </c>
      <c r="DG356">
        <v>0.249</v>
      </c>
      <c r="DH356">
        <v>413</v>
      </c>
      <c r="DI356">
        <v>32</v>
      </c>
      <c r="DJ356">
        <v>0.5</v>
      </c>
      <c r="DK356">
        <v>0.15</v>
      </c>
      <c r="DL356">
        <v>-17.359974999999999</v>
      </c>
      <c r="DM356">
        <v>2.2162739212007829</v>
      </c>
      <c r="DN356">
        <v>0.22953261614637679</v>
      </c>
      <c r="DO356">
        <v>0</v>
      </c>
      <c r="DP356">
        <v>1.2276877500000001</v>
      </c>
      <c r="DQ356">
        <v>-0.70467275797373441</v>
      </c>
      <c r="DR356">
        <v>7.5607654754247605E-2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371</v>
      </c>
      <c r="EA356">
        <v>3.29766</v>
      </c>
      <c r="EB356">
        <v>2.6255099999999998</v>
      </c>
      <c r="EC356">
        <v>0.29370499999999999</v>
      </c>
      <c r="ED356">
        <v>0.29260000000000003</v>
      </c>
      <c r="EE356">
        <v>0.13716999999999999</v>
      </c>
      <c r="EF356">
        <v>0.13281699999999999</v>
      </c>
      <c r="EG356">
        <v>21316.7</v>
      </c>
      <c r="EH356">
        <v>21656.400000000001</v>
      </c>
      <c r="EI356">
        <v>28093.3</v>
      </c>
      <c r="EJ356">
        <v>29478.7</v>
      </c>
      <c r="EK356">
        <v>33383</v>
      </c>
      <c r="EL356">
        <v>35493.4</v>
      </c>
      <c r="EM356">
        <v>39670.199999999997</v>
      </c>
      <c r="EN356">
        <v>42122.6</v>
      </c>
      <c r="EO356">
        <v>2.23828</v>
      </c>
      <c r="EP356">
        <v>2.2187199999999998</v>
      </c>
      <c r="EQ356">
        <v>0.124261</v>
      </c>
      <c r="ER356">
        <v>0</v>
      </c>
      <c r="ES356">
        <v>29.7883</v>
      </c>
      <c r="ET356">
        <v>999.9</v>
      </c>
      <c r="EU356">
        <v>74.900000000000006</v>
      </c>
      <c r="EV356">
        <v>32.799999999999997</v>
      </c>
      <c r="EW356">
        <v>36.953299999999999</v>
      </c>
      <c r="EX356">
        <v>56.882599999999996</v>
      </c>
      <c r="EY356">
        <v>-4.3309300000000004</v>
      </c>
      <c r="EZ356">
        <v>2</v>
      </c>
      <c r="FA356">
        <v>0.382934</v>
      </c>
      <c r="FB356">
        <v>-0.33834399999999998</v>
      </c>
      <c r="FC356">
        <v>20.275500000000001</v>
      </c>
      <c r="FD356">
        <v>5.2184900000000001</v>
      </c>
      <c r="FE356">
        <v>12.0046</v>
      </c>
      <c r="FF356">
        <v>4.9862500000000001</v>
      </c>
      <c r="FG356">
        <v>3.2844799999999998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1.8622799999999999</v>
      </c>
      <c r="FN356">
        <v>1.8642799999999999</v>
      </c>
      <c r="FO356">
        <v>1.8603499999999999</v>
      </c>
      <c r="FP356">
        <v>1.8611</v>
      </c>
      <c r="FQ356">
        <v>1.8602000000000001</v>
      </c>
      <c r="FR356">
        <v>1.86188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-9.17</v>
      </c>
      <c r="GH356">
        <v>0.25609999999999999</v>
      </c>
      <c r="GI356">
        <v>-4.4273770621571362</v>
      </c>
      <c r="GJ356">
        <v>-4.6782648166075668E-3</v>
      </c>
      <c r="GK356">
        <v>2.0645039605938809E-6</v>
      </c>
      <c r="GL356">
        <v>-4.2957140779123221E-10</v>
      </c>
      <c r="GM356">
        <v>-7.2769555290842433E-2</v>
      </c>
      <c r="GN356">
        <v>6.7050777095108757E-4</v>
      </c>
      <c r="GO356">
        <v>6.3862846072479287E-4</v>
      </c>
      <c r="GP356">
        <v>-1.0801389653900339E-5</v>
      </c>
      <c r="GQ356">
        <v>6</v>
      </c>
      <c r="GR356">
        <v>2074</v>
      </c>
      <c r="GS356">
        <v>4</v>
      </c>
      <c r="GT356">
        <v>34</v>
      </c>
      <c r="GU356">
        <v>109.9</v>
      </c>
      <c r="GV356">
        <v>109.9</v>
      </c>
      <c r="GW356">
        <v>4.99756</v>
      </c>
      <c r="GX356">
        <v>2.4560499999999998</v>
      </c>
      <c r="GY356">
        <v>2.04834</v>
      </c>
      <c r="GZ356">
        <v>2.6220699999999999</v>
      </c>
      <c r="HA356">
        <v>2.1972700000000001</v>
      </c>
      <c r="HB356">
        <v>2.32544</v>
      </c>
      <c r="HC356">
        <v>37.867899999999999</v>
      </c>
      <c r="HD356">
        <v>14.1233</v>
      </c>
      <c r="HE356">
        <v>18</v>
      </c>
      <c r="HF356">
        <v>707.173</v>
      </c>
      <c r="HG356">
        <v>770.82</v>
      </c>
      <c r="HH356">
        <v>30.9998</v>
      </c>
      <c r="HI356">
        <v>32.273699999999998</v>
      </c>
      <c r="HJ356">
        <v>29.9999</v>
      </c>
      <c r="HK356">
        <v>32.261400000000002</v>
      </c>
      <c r="HL356">
        <v>32.279299999999999</v>
      </c>
      <c r="HM356">
        <v>100</v>
      </c>
      <c r="HN356">
        <v>16.352599999999999</v>
      </c>
      <c r="HO356">
        <v>100</v>
      </c>
      <c r="HP356">
        <v>31</v>
      </c>
      <c r="HQ356">
        <v>2274.44</v>
      </c>
      <c r="HR356">
        <v>31.944700000000001</v>
      </c>
      <c r="HS356">
        <v>99.015299999999996</v>
      </c>
      <c r="HT356">
        <v>97.690799999999996</v>
      </c>
    </row>
    <row r="357" spans="1:228" x14ac:dyDescent="0.2">
      <c r="A357">
        <v>342</v>
      </c>
      <c r="B357">
        <v>1678122902.0999999</v>
      </c>
      <c r="C357">
        <v>1361.599999904633</v>
      </c>
      <c r="D357" t="s">
        <v>1043</v>
      </c>
      <c r="E357" t="s">
        <v>1044</v>
      </c>
      <c r="F357">
        <v>4</v>
      </c>
      <c r="G357">
        <v>1678122899.7874999</v>
      </c>
      <c r="H357">
        <f t="shared" si="170"/>
        <v>1.3651520701636051E-3</v>
      </c>
      <c r="I357">
        <f t="shared" si="171"/>
        <v>1.3651520701636051</v>
      </c>
      <c r="J357">
        <f t="shared" si="172"/>
        <v>16.616602314057687</v>
      </c>
      <c r="K357">
        <f t="shared" si="173"/>
        <v>2117.07375</v>
      </c>
      <c r="L357">
        <f t="shared" si="174"/>
        <v>1802.3673174548339</v>
      </c>
      <c r="M357">
        <f t="shared" si="175"/>
        <v>182.6814163639207</v>
      </c>
      <c r="N357">
        <f t="shared" si="176"/>
        <v>214.57891931985091</v>
      </c>
      <c r="O357">
        <f t="shared" si="177"/>
        <v>9.9759971319957633E-2</v>
      </c>
      <c r="P357">
        <f t="shared" si="178"/>
        <v>2.7703203379972985</v>
      </c>
      <c r="Q357">
        <f t="shared" si="179"/>
        <v>9.7806368407067634E-2</v>
      </c>
      <c r="R357">
        <f t="shared" si="180"/>
        <v>6.130131723586249E-2</v>
      </c>
      <c r="S357">
        <f t="shared" si="181"/>
        <v>226.11534891116267</v>
      </c>
      <c r="T357">
        <f t="shared" si="182"/>
        <v>33.119416296652005</v>
      </c>
      <c r="U357">
        <f t="shared" si="183"/>
        <v>31.804987499999999</v>
      </c>
      <c r="V357">
        <f t="shared" si="184"/>
        <v>4.72262927162528</v>
      </c>
      <c r="W357">
        <f t="shared" si="185"/>
        <v>70.088196856184297</v>
      </c>
      <c r="X357">
        <f t="shared" si="186"/>
        <v>3.3643652069393055</v>
      </c>
      <c r="Y357">
        <f t="shared" si="187"/>
        <v>4.8001879886319943</v>
      </c>
      <c r="Z357">
        <f t="shared" si="188"/>
        <v>1.3582640646859745</v>
      </c>
      <c r="AA357">
        <f t="shared" si="189"/>
        <v>-60.203206294214986</v>
      </c>
      <c r="AB357">
        <f t="shared" si="190"/>
        <v>42.967137925993455</v>
      </c>
      <c r="AC357">
        <f t="shared" si="191"/>
        <v>3.5155935555046764</v>
      </c>
      <c r="AD357">
        <f t="shared" si="192"/>
        <v>212.3948740984458</v>
      </c>
      <c r="AE357">
        <f t="shared" si="193"/>
        <v>16.023618276945168</v>
      </c>
      <c r="AF357">
        <f t="shared" si="194"/>
        <v>1.2901212240443438</v>
      </c>
      <c r="AG357">
        <f t="shared" si="195"/>
        <v>16.616602314057687</v>
      </c>
      <c r="AH357">
        <v>2205.072619253177</v>
      </c>
      <c r="AI357">
        <v>2189.576</v>
      </c>
      <c r="AJ357">
        <v>-9.344727785780832E-2</v>
      </c>
      <c r="AK357">
        <v>60.783550458012961</v>
      </c>
      <c r="AL357">
        <f t="shared" si="196"/>
        <v>1.3651520701636051</v>
      </c>
      <c r="AM357">
        <v>32.04328019393175</v>
      </c>
      <c r="AN357">
        <v>33.207344848484858</v>
      </c>
      <c r="AO357">
        <v>8.7964527288532223E-3</v>
      </c>
      <c r="AP357">
        <v>100.31295513855321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47552.571899547154</v>
      </c>
      <c r="AV357">
        <f t="shared" si="200"/>
        <v>1200</v>
      </c>
      <c r="AW357">
        <f t="shared" si="201"/>
        <v>1025.925051249307</v>
      </c>
      <c r="AX357">
        <f t="shared" si="202"/>
        <v>0.8549375427077559</v>
      </c>
      <c r="AY357">
        <f t="shared" si="203"/>
        <v>0.18842945742596889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1678122899.7874999</v>
      </c>
      <c r="BF357">
        <v>2117.07375</v>
      </c>
      <c r="BG357">
        <v>2134.3850000000002</v>
      </c>
      <c r="BH357">
        <v>33.193424999999998</v>
      </c>
      <c r="BI357">
        <v>32.042137500000003</v>
      </c>
      <c r="BJ357">
        <v>2126.2437500000001</v>
      </c>
      <c r="BK357">
        <v>32.937250000000013</v>
      </c>
      <c r="BL357">
        <v>650.03625</v>
      </c>
      <c r="BM357">
        <v>101.25624999999999</v>
      </c>
      <c r="BN357">
        <v>0.10012425</v>
      </c>
      <c r="BO357">
        <v>32.092675</v>
      </c>
      <c r="BP357">
        <v>31.804987499999999</v>
      </c>
      <c r="BQ357">
        <v>999.9</v>
      </c>
      <c r="BR357">
        <v>0</v>
      </c>
      <c r="BS357">
        <v>0</v>
      </c>
      <c r="BT357">
        <v>9005.6225000000013</v>
      </c>
      <c r="BU357">
        <v>0</v>
      </c>
      <c r="BV357">
        <v>60.831375000000001</v>
      </c>
      <c r="BW357">
        <v>-17.312737500000001</v>
      </c>
      <c r="BX357">
        <v>2189.75875</v>
      </c>
      <c r="BY357">
        <v>2205.0412500000002</v>
      </c>
      <c r="BZ357">
        <v>1.1513187499999999</v>
      </c>
      <c r="CA357">
        <v>2134.3850000000002</v>
      </c>
      <c r="CB357">
        <v>32.042137500000003</v>
      </c>
      <c r="CC357">
        <v>3.3610475000000002</v>
      </c>
      <c r="CD357">
        <v>3.2444700000000002</v>
      </c>
      <c r="CE357">
        <v>25.933724999999999</v>
      </c>
      <c r="CF357">
        <v>25.338774999999998</v>
      </c>
      <c r="CG357">
        <v>1200</v>
      </c>
      <c r="CH357">
        <v>0.49999900000000003</v>
      </c>
      <c r="CI357">
        <v>0.50000099999999992</v>
      </c>
      <c r="CJ357">
        <v>0</v>
      </c>
      <c r="CK357">
        <v>1363.5962500000001</v>
      </c>
      <c r="CL357">
        <v>4.9990899999999998</v>
      </c>
      <c r="CM357">
        <v>14456.3125</v>
      </c>
      <c r="CN357">
        <v>9557.85</v>
      </c>
      <c r="CO357">
        <v>41.686999999999998</v>
      </c>
      <c r="CP357">
        <v>43.186999999999998</v>
      </c>
      <c r="CQ357">
        <v>42.436999999999998</v>
      </c>
      <c r="CR357">
        <v>42.375</v>
      </c>
      <c r="CS357">
        <v>43</v>
      </c>
      <c r="CT357">
        <v>597.5</v>
      </c>
      <c r="CU357">
        <v>597.50250000000005</v>
      </c>
      <c r="CV357">
        <v>0</v>
      </c>
      <c r="CW357">
        <v>1678122944.2</v>
      </c>
      <c r="CX357">
        <v>0</v>
      </c>
      <c r="CY357">
        <v>1678116306.0999999</v>
      </c>
      <c r="CZ357" t="s">
        <v>356</v>
      </c>
      <c r="DA357">
        <v>1678116302.5999999</v>
      </c>
      <c r="DB357">
        <v>1678116306.0999999</v>
      </c>
      <c r="DC357">
        <v>12</v>
      </c>
      <c r="DD357">
        <v>3.5000000000000003E-2</v>
      </c>
      <c r="DE357">
        <v>0.05</v>
      </c>
      <c r="DF357">
        <v>-6.1040000000000001</v>
      </c>
      <c r="DG357">
        <v>0.249</v>
      </c>
      <c r="DH357">
        <v>413</v>
      </c>
      <c r="DI357">
        <v>32</v>
      </c>
      <c r="DJ357">
        <v>0.5</v>
      </c>
      <c r="DK357">
        <v>0.15</v>
      </c>
      <c r="DL357">
        <v>-17.298829999999999</v>
      </c>
      <c r="DM357">
        <v>1.4171707317073361</v>
      </c>
      <c r="DN357">
        <v>0.20485610950127911</v>
      </c>
      <c r="DO357">
        <v>0</v>
      </c>
      <c r="DP357">
        <v>1.198075</v>
      </c>
      <c r="DQ357">
        <v>-0.63749538461538757</v>
      </c>
      <c r="DR357">
        <v>7.2323326942280525E-2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371</v>
      </c>
      <c r="EA357">
        <v>3.29752</v>
      </c>
      <c r="EB357">
        <v>2.6253199999999999</v>
      </c>
      <c r="EC357">
        <v>0.293684</v>
      </c>
      <c r="ED357">
        <v>0.292597</v>
      </c>
      <c r="EE357">
        <v>0.137264</v>
      </c>
      <c r="EF357">
        <v>0.13280400000000001</v>
      </c>
      <c r="EG357">
        <v>21316.2</v>
      </c>
      <c r="EH357">
        <v>21656.5</v>
      </c>
      <c r="EI357">
        <v>28091.9</v>
      </c>
      <c r="EJ357">
        <v>29478.799999999999</v>
      </c>
      <c r="EK357">
        <v>33378.400000000001</v>
      </c>
      <c r="EL357">
        <v>35493.599999999999</v>
      </c>
      <c r="EM357">
        <v>39669.1</v>
      </c>
      <c r="EN357">
        <v>42122.2</v>
      </c>
      <c r="EO357">
        <v>2.2384300000000001</v>
      </c>
      <c r="EP357">
        <v>2.21882</v>
      </c>
      <c r="EQ357">
        <v>0.123769</v>
      </c>
      <c r="ER357">
        <v>0</v>
      </c>
      <c r="ES357">
        <v>29.786300000000001</v>
      </c>
      <c r="ET357">
        <v>999.9</v>
      </c>
      <c r="EU357">
        <v>74.900000000000006</v>
      </c>
      <c r="EV357">
        <v>32.799999999999997</v>
      </c>
      <c r="EW357">
        <v>36.950699999999998</v>
      </c>
      <c r="EX357">
        <v>57.122599999999998</v>
      </c>
      <c r="EY357">
        <v>-4.4270899999999997</v>
      </c>
      <c r="EZ357">
        <v>2</v>
      </c>
      <c r="FA357">
        <v>0.382851</v>
      </c>
      <c r="FB357">
        <v>-0.33918799999999999</v>
      </c>
      <c r="FC357">
        <v>20.275500000000001</v>
      </c>
      <c r="FD357">
        <v>5.2186399999999997</v>
      </c>
      <c r="FE357">
        <v>12.004300000000001</v>
      </c>
      <c r="FF357">
        <v>4.9867499999999998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1.8622700000000001</v>
      </c>
      <c r="FN357">
        <v>1.8643099999999999</v>
      </c>
      <c r="FO357">
        <v>1.8603499999999999</v>
      </c>
      <c r="FP357">
        <v>1.8610800000000001</v>
      </c>
      <c r="FQ357">
        <v>1.8602000000000001</v>
      </c>
      <c r="FR357">
        <v>1.86189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-9.17</v>
      </c>
      <c r="GH357">
        <v>0.25629999999999997</v>
      </c>
      <c r="GI357">
        <v>-4.4273770621571362</v>
      </c>
      <c r="GJ357">
        <v>-4.6782648166075668E-3</v>
      </c>
      <c r="GK357">
        <v>2.0645039605938809E-6</v>
      </c>
      <c r="GL357">
        <v>-4.2957140779123221E-10</v>
      </c>
      <c r="GM357">
        <v>-7.2769555290842433E-2</v>
      </c>
      <c r="GN357">
        <v>6.7050777095108757E-4</v>
      </c>
      <c r="GO357">
        <v>6.3862846072479287E-4</v>
      </c>
      <c r="GP357">
        <v>-1.0801389653900339E-5</v>
      </c>
      <c r="GQ357">
        <v>6</v>
      </c>
      <c r="GR357">
        <v>2074</v>
      </c>
      <c r="GS357">
        <v>4</v>
      </c>
      <c r="GT357">
        <v>34</v>
      </c>
      <c r="GU357">
        <v>110</v>
      </c>
      <c r="GV357">
        <v>109.9</v>
      </c>
      <c r="GW357">
        <v>4.99756</v>
      </c>
      <c r="GX357">
        <v>2.4523899999999998</v>
      </c>
      <c r="GY357">
        <v>2.04834</v>
      </c>
      <c r="GZ357">
        <v>2.6208499999999999</v>
      </c>
      <c r="HA357">
        <v>2.1972700000000001</v>
      </c>
      <c r="HB357">
        <v>2.3315399999999999</v>
      </c>
      <c r="HC357">
        <v>37.843699999999998</v>
      </c>
      <c r="HD357">
        <v>14.1233</v>
      </c>
      <c r="HE357">
        <v>18</v>
      </c>
      <c r="HF357">
        <v>707.298</v>
      </c>
      <c r="HG357">
        <v>770.91800000000001</v>
      </c>
      <c r="HH357">
        <v>30.9998</v>
      </c>
      <c r="HI357">
        <v>32.273699999999998</v>
      </c>
      <c r="HJ357">
        <v>29.9999</v>
      </c>
      <c r="HK357">
        <v>32.261400000000002</v>
      </c>
      <c r="HL357">
        <v>32.279299999999999</v>
      </c>
      <c r="HM357">
        <v>100</v>
      </c>
      <c r="HN357">
        <v>16.6327</v>
      </c>
      <c r="HO357">
        <v>100</v>
      </c>
      <c r="HP357">
        <v>31</v>
      </c>
      <c r="HQ357">
        <v>2281.12</v>
      </c>
      <c r="HR357">
        <v>31.919799999999999</v>
      </c>
      <c r="HS357">
        <v>99.011700000000005</v>
      </c>
      <c r="HT357">
        <v>97.690399999999997</v>
      </c>
    </row>
    <row r="358" spans="1:228" x14ac:dyDescent="0.2">
      <c r="A358">
        <v>343</v>
      </c>
      <c r="B358">
        <v>1678122906.0999999</v>
      </c>
      <c r="C358">
        <v>1365.599999904633</v>
      </c>
      <c r="D358" t="s">
        <v>1045</v>
      </c>
      <c r="E358" t="s">
        <v>1046</v>
      </c>
      <c r="F358">
        <v>4</v>
      </c>
      <c r="G358">
        <v>1678122904.0999999</v>
      </c>
      <c r="H358">
        <f t="shared" si="170"/>
        <v>1.3745747598129089E-3</v>
      </c>
      <c r="I358">
        <f t="shared" si="171"/>
        <v>1.374574759812909</v>
      </c>
      <c r="J358">
        <f t="shared" si="172"/>
        <v>15.554380978954049</v>
      </c>
      <c r="K358">
        <f t="shared" si="173"/>
        <v>2116.9414285714288</v>
      </c>
      <c r="L358">
        <f t="shared" si="174"/>
        <v>1822.3270295133627</v>
      </c>
      <c r="M358">
        <f t="shared" si="175"/>
        <v>184.70440674171624</v>
      </c>
      <c r="N358">
        <f t="shared" si="176"/>
        <v>214.56544535569037</v>
      </c>
      <c r="O358">
        <f t="shared" si="177"/>
        <v>0.10089500897398722</v>
      </c>
      <c r="P358">
        <f t="shared" si="178"/>
        <v>2.766269701710323</v>
      </c>
      <c r="Q358">
        <f t="shared" si="179"/>
        <v>9.8894315041659464E-2</v>
      </c>
      <c r="R358">
        <f t="shared" si="180"/>
        <v>6.1985396961741851E-2</v>
      </c>
      <c r="S358">
        <f t="shared" si="181"/>
        <v>226.11453090713076</v>
      </c>
      <c r="T358">
        <f t="shared" si="182"/>
        <v>33.114025273027565</v>
      </c>
      <c r="U358">
        <f t="shared" si="183"/>
        <v>31.794314285714279</v>
      </c>
      <c r="V358">
        <f t="shared" si="184"/>
        <v>4.7197729554580539</v>
      </c>
      <c r="W358">
        <f t="shared" si="185"/>
        <v>70.163504185323617</v>
      </c>
      <c r="X358">
        <f t="shared" si="186"/>
        <v>3.3671794018697616</v>
      </c>
      <c r="Y358">
        <f t="shared" si="187"/>
        <v>4.7990467992818528</v>
      </c>
      <c r="Z358">
        <f t="shared" si="188"/>
        <v>1.3525935535882923</v>
      </c>
      <c r="AA358">
        <f t="shared" si="189"/>
        <v>-60.618746907749284</v>
      </c>
      <c r="AB358">
        <f t="shared" si="190"/>
        <v>43.869164375397482</v>
      </c>
      <c r="AC358">
        <f t="shared" si="191"/>
        <v>3.5943907650725366</v>
      </c>
      <c r="AD358">
        <f t="shared" si="192"/>
        <v>212.95933913985149</v>
      </c>
      <c r="AE358">
        <f t="shared" si="193"/>
        <v>15.993474204785898</v>
      </c>
      <c r="AF358">
        <f t="shared" si="194"/>
        <v>1.3339883397312167</v>
      </c>
      <c r="AG358">
        <f t="shared" si="195"/>
        <v>15.554380978954049</v>
      </c>
      <c r="AH358">
        <v>2204.9308041841218</v>
      </c>
      <c r="AI358">
        <v>2189.8249696969701</v>
      </c>
      <c r="AJ358">
        <v>7.3444030781544489E-2</v>
      </c>
      <c r="AK358">
        <v>60.783550458012961</v>
      </c>
      <c r="AL358">
        <f t="shared" si="196"/>
        <v>1.374574759812909</v>
      </c>
      <c r="AM358">
        <v>32.032123063605432</v>
      </c>
      <c r="AN358">
        <v>33.226544848484849</v>
      </c>
      <c r="AO358">
        <v>5.2231238693580704E-3</v>
      </c>
      <c r="AP358">
        <v>100.31295513855321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47441.413723123784</v>
      </c>
      <c r="AV358">
        <f t="shared" si="200"/>
        <v>1199.997142857143</v>
      </c>
      <c r="AW358">
        <f t="shared" si="201"/>
        <v>1025.9224636824511</v>
      </c>
      <c r="AX358">
        <f t="shared" si="202"/>
        <v>0.85493742196733291</v>
      </c>
      <c r="AY358">
        <f t="shared" si="203"/>
        <v>0.18842922439695275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1678122904.0999999</v>
      </c>
      <c r="BF358">
        <v>2116.9414285714288</v>
      </c>
      <c r="BG358">
        <v>2134.31</v>
      </c>
      <c r="BH358">
        <v>33.221200000000003</v>
      </c>
      <c r="BI358">
        <v>32.030828571428557</v>
      </c>
      <c r="BJ358">
        <v>2126.111428571428</v>
      </c>
      <c r="BK358">
        <v>32.96481428571429</v>
      </c>
      <c r="BL358">
        <v>650.05171428571418</v>
      </c>
      <c r="BM358">
        <v>101.2564285714286</v>
      </c>
      <c r="BN358">
        <v>9.9916228571428567E-2</v>
      </c>
      <c r="BO358">
        <v>32.088471428571417</v>
      </c>
      <c r="BP358">
        <v>31.794314285714279</v>
      </c>
      <c r="BQ358">
        <v>999.89999999999986</v>
      </c>
      <c r="BR358">
        <v>0</v>
      </c>
      <c r="BS358">
        <v>0</v>
      </c>
      <c r="BT358">
        <v>8984.1085714285709</v>
      </c>
      <c r="BU358">
        <v>0</v>
      </c>
      <c r="BV358">
        <v>62.372728571428567</v>
      </c>
      <c r="BW358">
        <v>-17.3688</v>
      </c>
      <c r="BX358">
        <v>2189.6857142857139</v>
      </c>
      <c r="BY358">
        <v>2204.937142857143</v>
      </c>
      <c r="BZ358">
        <v>1.190355714285714</v>
      </c>
      <c r="CA358">
        <v>2134.31</v>
      </c>
      <c r="CB358">
        <v>32.030828571428557</v>
      </c>
      <c r="CC358">
        <v>3.3638599999999999</v>
      </c>
      <c r="CD358">
        <v>3.2433271428571429</v>
      </c>
      <c r="CE358">
        <v>25.947857142857139</v>
      </c>
      <c r="CF358">
        <v>25.33285714285714</v>
      </c>
      <c r="CG358">
        <v>1199.997142857143</v>
      </c>
      <c r="CH358">
        <v>0.50000399999999989</v>
      </c>
      <c r="CI358">
        <v>0.499996</v>
      </c>
      <c r="CJ358">
        <v>0</v>
      </c>
      <c r="CK358">
        <v>1362.6128571428569</v>
      </c>
      <c r="CL358">
        <v>4.9990899999999998</v>
      </c>
      <c r="CM358">
        <v>14447.54285714286</v>
      </c>
      <c r="CN358">
        <v>9557.8428571428558</v>
      </c>
      <c r="CO358">
        <v>41.686999999999998</v>
      </c>
      <c r="CP358">
        <v>43.186999999999998</v>
      </c>
      <c r="CQ358">
        <v>42.436999999999998</v>
      </c>
      <c r="CR358">
        <v>42.375</v>
      </c>
      <c r="CS358">
        <v>42.973000000000013</v>
      </c>
      <c r="CT358">
        <v>597.50285714285724</v>
      </c>
      <c r="CU358">
        <v>597.49571428571414</v>
      </c>
      <c r="CV358">
        <v>0</v>
      </c>
      <c r="CW358">
        <v>1678122947.8</v>
      </c>
      <c r="CX358">
        <v>0</v>
      </c>
      <c r="CY358">
        <v>1678116306.0999999</v>
      </c>
      <c r="CZ358" t="s">
        <v>356</v>
      </c>
      <c r="DA358">
        <v>1678116302.5999999</v>
      </c>
      <c r="DB358">
        <v>1678116306.0999999</v>
      </c>
      <c r="DC358">
        <v>12</v>
      </c>
      <c r="DD358">
        <v>3.5000000000000003E-2</v>
      </c>
      <c r="DE358">
        <v>0.05</v>
      </c>
      <c r="DF358">
        <v>-6.1040000000000001</v>
      </c>
      <c r="DG358">
        <v>0.249</v>
      </c>
      <c r="DH358">
        <v>413</v>
      </c>
      <c r="DI358">
        <v>32</v>
      </c>
      <c r="DJ358">
        <v>0.5</v>
      </c>
      <c r="DK358">
        <v>0.15</v>
      </c>
      <c r="DL358">
        <v>-17.269755</v>
      </c>
      <c r="DM358">
        <v>0.11782288930587</v>
      </c>
      <c r="DN358">
        <v>0.17800605038874379</v>
      </c>
      <c r="DO358">
        <v>0</v>
      </c>
      <c r="DP358">
        <v>1.1785062500000001</v>
      </c>
      <c r="DQ358">
        <v>-0.30784491557223481</v>
      </c>
      <c r="DR358">
        <v>5.9048879358015761E-2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371</v>
      </c>
      <c r="EA358">
        <v>3.2974800000000002</v>
      </c>
      <c r="EB358">
        <v>2.6248900000000002</v>
      </c>
      <c r="EC358">
        <v>0.29369400000000001</v>
      </c>
      <c r="ED358">
        <v>0.29259400000000002</v>
      </c>
      <c r="EE358">
        <v>0.13730300000000001</v>
      </c>
      <c r="EF358">
        <v>0.132767</v>
      </c>
      <c r="EG358">
        <v>21316.400000000001</v>
      </c>
      <c r="EH358">
        <v>21656.7</v>
      </c>
      <c r="EI358">
        <v>28092.5</v>
      </c>
      <c r="EJ358">
        <v>29478.9</v>
      </c>
      <c r="EK358">
        <v>33377.300000000003</v>
      </c>
      <c r="EL358">
        <v>35495.4</v>
      </c>
      <c r="EM358">
        <v>39669.599999999999</v>
      </c>
      <c r="EN358">
        <v>42122.5</v>
      </c>
      <c r="EO358">
        <v>2.2384499999999998</v>
      </c>
      <c r="EP358">
        <v>2.2189999999999999</v>
      </c>
      <c r="EQ358">
        <v>0.123776</v>
      </c>
      <c r="ER358">
        <v>0</v>
      </c>
      <c r="ES358">
        <v>29.784099999999999</v>
      </c>
      <c r="ET358">
        <v>999.9</v>
      </c>
      <c r="EU358">
        <v>74.900000000000006</v>
      </c>
      <c r="EV358">
        <v>32.799999999999997</v>
      </c>
      <c r="EW358">
        <v>36.955500000000001</v>
      </c>
      <c r="EX358">
        <v>56.6126</v>
      </c>
      <c r="EY358">
        <v>-4.2988799999999996</v>
      </c>
      <c r="EZ358">
        <v>2</v>
      </c>
      <c r="FA358">
        <v>0.38242100000000001</v>
      </c>
      <c r="FB358">
        <v>-0.34071400000000002</v>
      </c>
      <c r="FC358">
        <v>20.275400000000001</v>
      </c>
      <c r="FD358">
        <v>5.2192400000000001</v>
      </c>
      <c r="FE358">
        <v>12.004300000000001</v>
      </c>
      <c r="FF358">
        <v>4.9869000000000003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1.8622399999999999</v>
      </c>
      <c r="FN358">
        <v>1.86429</v>
      </c>
      <c r="FO358">
        <v>1.8603499999999999</v>
      </c>
      <c r="FP358">
        <v>1.86111</v>
      </c>
      <c r="FQ358">
        <v>1.8602000000000001</v>
      </c>
      <c r="FR358">
        <v>1.86189</v>
      </c>
      <c r="FS358">
        <v>1.85853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-9.17</v>
      </c>
      <c r="GH358">
        <v>0.25640000000000002</v>
      </c>
      <c r="GI358">
        <v>-4.4273770621571362</v>
      </c>
      <c r="GJ358">
        <v>-4.6782648166075668E-3</v>
      </c>
      <c r="GK358">
        <v>2.0645039605938809E-6</v>
      </c>
      <c r="GL358">
        <v>-4.2957140779123221E-10</v>
      </c>
      <c r="GM358">
        <v>-7.2769555290842433E-2</v>
      </c>
      <c r="GN358">
        <v>6.7050777095108757E-4</v>
      </c>
      <c r="GO358">
        <v>6.3862846072479287E-4</v>
      </c>
      <c r="GP358">
        <v>-1.0801389653900339E-5</v>
      </c>
      <c r="GQ358">
        <v>6</v>
      </c>
      <c r="GR358">
        <v>2074</v>
      </c>
      <c r="GS358">
        <v>4</v>
      </c>
      <c r="GT358">
        <v>34</v>
      </c>
      <c r="GU358">
        <v>110.1</v>
      </c>
      <c r="GV358">
        <v>110</v>
      </c>
      <c r="GW358">
        <v>4.99756</v>
      </c>
      <c r="GX358">
        <v>2.4487299999999999</v>
      </c>
      <c r="GY358">
        <v>2.04834</v>
      </c>
      <c r="GZ358">
        <v>2.6208499999999999</v>
      </c>
      <c r="HA358">
        <v>2.1972700000000001</v>
      </c>
      <c r="HB358">
        <v>2.2875999999999999</v>
      </c>
      <c r="HC358">
        <v>37.867899999999999</v>
      </c>
      <c r="HD358">
        <v>14.1145</v>
      </c>
      <c r="HE358">
        <v>18</v>
      </c>
      <c r="HF358">
        <v>707.31899999999996</v>
      </c>
      <c r="HG358">
        <v>771.08699999999999</v>
      </c>
      <c r="HH358">
        <v>30.999700000000001</v>
      </c>
      <c r="HI358">
        <v>32.272599999999997</v>
      </c>
      <c r="HJ358">
        <v>30</v>
      </c>
      <c r="HK358">
        <v>32.261400000000002</v>
      </c>
      <c r="HL358">
        <v>32.279000000000003</v>
      </c>
      <c r="HM358">
        <v>100</v>
      </c>
      <c r="HN358">
        <v>16.6327</v>
      </c>
      <c r="HO358">
        <v>100</v>
      </c>
      <c r="HP358">
        <v>31</v>
      </c>
      <c r="HQ358">
        <v>2287.8000000000002</v>
      </c>
      <c r="HR358">
        <v>31.9056</v>
      </c>
      <c r="HS358">
        <v>99.013199999999998</v>
      </c>
      <c r="HT358">
        <v>97.690899999999999</v>
      </c>
    </row>
    <row r="359" spans="1:228" x14ac:dyDescent="0.2">
      <c r="A359">
        <v>344</v>
      </c>
      <c r="B359">
        <v>1678122910.0999999</v>
      </c>
      <c r="C359">
        <v>1369.599999904633</v>
      </c>
      <c r="D359" t="s">
        <v>1047</v>
      </c>
      <c r="E359" t="s">
        <v>1048</v>
      </c>
      <c r="F359">
        <v>4</v>
      </c>
      <c r="G359">
        <v>1678122907.7874999</v>
      </c>
      <c r="H359">
        <f t="shared" si="170"/>
        <v>1.3539076591227031E-3</v>
      </c>
      <c r="I359">
        <f t="shared" si="171"/>
        <v>1.3539076591227031</v>
      </c>
      <c r="J359">
        <f t="shared" si="172"/>
        <v>16.088239046002279</v>
      </c>
      <c r="K359">
        <f t="shared" si="173"/>
        <v>2117.0462499999999</v>
      </c>
      <c r="L359">
        <f t="shared" si="174"/>
        <v>1809.7259971386957</v>
      </c>
      <c r="M359">
        <f t="shared" si="175"/>
        <v>183.42402862526873</v>
      </c>
      <c r="N359">
        <f t="shared" si="176"/>
        <v>214.57234552356246</v>
      </c>
      <c r="O359">
        <f t="shared" si="177"/>
        <v>9.9260920626412785E-2</v>
      </c>
      <c r="P359">
        <f t="shared" si="178"/>
        <v>2.770445112662439</v>
      </c>
      <c r="Q359">
        <f t="shared" si="179"/>
        <v>9.732669573854795E-2</v>
      </c>
      <c r="R359">
        <f t="shared" si="180"/>
        <v>6.0999827970916264E-2</v>
      </c>
      <c r="S359">
        <f t="shared" si="181"/>
        <v>226.115367323046</v>
      </c>
      <c r="T359">
        <f t="shared" si="182"/>
        <v>33.119219741801672</v>
      </c>
      <c r="U359">
        <f t="shared" si="183"/>
        <v>31.801187500000001</v>
      </c>
      <c r="V359">
        <f t="shared" si="184"/>
        <v>4.7216121607490944</v>
      </c>
      <c r="W359">
        <f t="shared" si="185"/>
        <v>70.175456190023326</v>
      </c>
      <c r="X359">
        <f t="shared" si="186"/>
        <v>3.3679393999056355</v>
      </c>
      <c r="Y359">
        <f t="shared" si="187"/>
        <v>4.7993124416403115</v>
      </c>
      <c r="Z359">
        <f t="shared" si="188"/>
        <v>1.3536727608434589</v>
      </c>
      <c r="AA359">
        <f t="shared" si="189"/>
        <v>-59.707327767311206</v>
      </c>
      <c r="AB359">
        <f t="shared" si="190"/>
        <v>43.054955293380573</v>
      </c>
      <c r="AC359">
        <f t="shared" si="191"/>
        <v>3.5224984405428175</v>
      </c>
      <c r="AD359">
        <f t="shared" si="192"/>
        <v>212.98549328965819</v>
      </c>
      <c r="AE359">
        <f t="shared" si="193"/>
        <v>15.913370683606161</v>
      </c>
      <c r="AF359">
        <f t="shared" si="194"/>
        <v>1.3526640445178977</v>
      </c>
      <c r="AG359">
        <f t="shared" si="195"/>
        <v>16.088239046002279</v>
      </c>
      <c r="AH359">
        <v>2204.9802120323061</v>
      </c>
      <c r="AI359">
        <v>2189.745636363637</v>
      </c>
      <c r="AJ359">
        <v>-2.9044061997462341E-2</v>
      </c>
      <c r="AK359">
        <v>60.783550458012961</v>
      </c>
      <c r="AL359">
        <f t="shared" si="196"/>
        <v>1.3539076591227031</v>
      </c>
      <c r="AM359">
        <v>32.025085840788087</v>
      </c>
      <c r="AN359">
        <v>33.230474545454541</v>
      </c>
      <c r="AO359">
        <v>4.7413006639558132E-4</v>
      </c>
      <c r="AP359">
        <v>100.31295513855321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47556.510300254849</v>
      </c>
      <c r="AV359">
        <f t="shared" si="200"/>
        <v>1200.00125</v>
      </c>
      <c r="AW359">
        <f t="shared" si="201"/>
        <v>1025.9260074212675</v>
      </c>
      <c r="AX359">
        <f t="shared" si="202"/>
        <v>0.85493744895788015</v>
      </c>
      <c r="AY359">
        <f t="shared" si="203"/>
        <v>0.18842927648870866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1678122907.7874999</v>
      </c>
      <c r="BF359">
        <v>2117.0462499999999</v>
      </c>
      <c r="BG359">
        <v>2134.38</v>
      </c>
      <c r="BH359">
        <v>33.229275000000001</v>
      </c>
      <c r="BI359">
        <v>32.022075000000001</v>
      </c>
      <c r="BJ359">
        <v>2126.2162499999999</v>
      </c>
      <c r="BK359">
        <v>32.972825</v>
      </c>
      <c r="BL359">
        <v>649.95824999999991</v>
      </c>
      <c r="BM359">
        <v>101.254875</v>
      </c>
      <c r="BN359">
        <v>9.9710674999999999E-2</v>
      </c>
      <c r="BO359">
        <v>32.089449999999999</v>
      </c>
      <c r="BP359">
        <v>31.801187500000001</v>
      </c>
      <c r="BQ359">
        <v>999.9</v>
      </c>
      <c r="BR359">
        <v>0</v>
      </c>
      <c r="BS359">
        <v>0</v>
      </c>
      <c r="BT359">
        <v>9006.4074999999993</v>
      </c>
      <c r="BU359">
        <v>0</v>
      </c>
      <c r="BV359">
        <v>64.058075000000002</v>
      </c>
      <c r="BW359">
        <v>-17.334775</v>
      </c>
      <c r="BX359">
        <v>2189.8087500000001</v>
      </c>
      <c r="BY359">
        <v>2204.9862499999999</v>
      </c>
      <c r="BZ359">
        <v>1.2071987500000001</v>
      </c>
      <c r="CA359">
        <v>2134.38</v>
      </c>
      <c r="CB359">
        <v>32.022075000000001</v>
      </c>
      <c r="CC359">
        <v>3.3646250000000002</v>
      </c>
      <c r="CD359">
        <v>3.2423950000000001</v>
      </c>
      <c r="CE359">
        <v>25.951699999999999</v>
      </c>
      <c r="CF359">
        <v>25.327999999999999</v>
      </c>
      <c r="CG359">
        <v>1200.00125</v>
      </c>
      <c r="CH359">
        <v>0.50000249999999991</v>
      </c>
      <c r="CI359">
        <v>0.49999749999999998</v>
      </c>
      <c r="CJ359">
        <v>0</v>
      </c>
      <c r="CK359">
        <v>1361.9649999999999</v>
      </c>
      <c r="CL359">
        <v>4.9990899999999998</v>
      </c>
      <c r="CM359">
        <v>14440.512500000001</v>
      </c>
      <c r="CN359">
        <v>9557.8887500000001</v>
      </c>
      <c r="CO359">
        <v>41.686999999999998</v>
      </c>
      <c r="CP359">
        <v>43.186999999999998</v>
      </c>
      <c r="CQ359">
        <v>42.436999999999998</v>
      </c>
      <c r="CR359">
        <v>42.375</v>
      </c>
      <c r="CS359">
        <v>42.968499999999999</v>
      </c>
      <c r="CT359">
        <v>597.50374999999997</v>
      </c>
      <c r="CU359">
        <v>597.49874999999997</v>
      </c>
      <c r="CV359">
        <v>0</v>
      </c>
      <c r="CW359">
        <v>1678122952</v>
      </c>
      <c r="CX359">
        <v>0</v>
      </c>
      <c r="CY359">
        <v>1678116306.0999999</v>
      </c>
      <c r="CZ359" t="s">
        <v>356</v>
      </c>
      <c r="DA359">
        <v>1678116302.5999999</v>
      </c>
      <c r="DB359">
        <v>1678116306.0999999</v>
      </c>
      <c r="DC359">
        <v>12</v>
      </c>
      <c r="DD359">
        <v>3.5000000000000003E-2</v>
      </c>
      <c r="DE359">
        <v>0.05</v>
      </c>
      <c r="DF359">
        <v>-6.1040000000000001</v>
      </c>
      <c r="DG359">
        <v>0.249</v>
      </c>
      <c r="DH359">
        <v>413</v>
      </c>
      <c r="DI359">
        <v>32</v>
      </c>
      <c r="DJ359">
        <v>0.5</v>
      </c>
      <c r="DK359">
        <v>0.15</v>
      </c>
      <c r="DL359">
        <v>-17.240379999999998</v>
      </c>
      <c r="DM359">
        <v>-0.90593470919323282</v>
      </c>
      <c r="DN359">
        <v>0.15267733001333231</v>
      </c>
      <c r="DO359">
        <v>0</v>
      </c>
      <c r="DP359">
        <v>1.1653702500000001</v>
      </c>
      <c r="DQ359">
        <v>0.16778105065666149</v>
      </c>
      <c r="DR359">
        <v>4.200012282645732E-2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371</v>
      </c>
      <c r="EA359">
        <v>3.2975699999999999</v>
      </c>
      <c r="EB359">
        <v>2.6252200000000001</v>
      </c>
      <c r="EC359">
        <v>0.29369200000000001</v>
      </c>
      <c r="ED359">
        <v>0.292601</v>
      </c>
      <c r="EE359">
        <v>0.137321</v>
      </c>
      <c r="EF359">
        <v>0.13270699999999999</v>
      </c>
      <c r="EG359">
        <v>21316.6</v>
      </c>
      <c r="EH359">
        <v>21656.7</v>
      </c>
      <c r="EI359">
        <v>28092.6</v>
      </c>
      <c r="EJ359">
        <v>29479.1</v>
      </c>
      <c r="EK359">
        <v>33377</v>
      </c>
      <c r="EL359">
        <v>35498</v>
      </c>
      <c r="EM359">
        <v>39670</v>
      </c>
      <c r="EN359">
        <v>42122.7</v>
      </c>
      <c r="EO359">
        <v>2.2383500000000001</v>
      </c>
      <c r="EP359">
        <v>2.21882</v>
      </c>
      <c r="EQ359">
        <v>0.124566</v>
      </c>
      <c r="ER359">
        <v>0</v>
      </c>
      <c r="ES359">
        <v>29.784099999999999</v>
      </c>
      <c r="ET359">
        <v>999.9</v>
      </c>
      <c r="EU359">
        <v>74.900000000000006</v>
      </c>
      <c r="EV359">
        <v>32.799999999999997</v>
      </c>
      <c r="EW359">
        <v>36.954999999999998</v>
      </c>
      <c r="EX359">
        <v>56.582599999999999</v>
      </c>
      <c r="EY359">
        <v>-4.2788500000000003</v>
      </c>
      <c r="EZ359">
        <v>2</v>
      </c>
      <c r="FA359">
        <v>0.382546</v>
      </c>
      <c r="FB359">
        <v>-0.34192299999999998</v>
      </c>
      <c r="FC359">
        <v>20.275600000000001</v>
      </c>
      <c r="FD359">
        <v>5.2187900000000003</v>
      </c>
      <c r="FE359">
        <v>12.0046</v>
      </c>
      <c r="FF359">
        <v>4.9869000000000003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1.86229</v>
      </c>
      <c r="FN359">
        <v>1.86429</v>
      </c>
      <c r="FO359">
        <v>1.8603499999999999</v>
      </c>
      <c r="FP359">
        <v>1.86111</v>
      </c>
      <c r="FQ359">
        <v>1.8602000000000001</v>
      </c>
      <c r="FR359">
        <v>1.86191</v>
      </c>
      <c r="FS359">
        <v>1.8585400000000001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-9.17</v>
      </c>
      <c r="GH359">
        <v>0.25650000000000001</v>
      </c>
      <c r="GI359">
        <v>-4.4273770621571362</v>
      </c>
      <c r="GJ359">
        <v>-4.6782648166075668E-3</v>
      </c>
      <c r="GK359">
        <v>2.0645039605938809E-6</v>
      </c>
      <c r="GL359">
        <v>-4.2957140779123221E-10</v>
      </c>
      <c r="GM359">
        <v>-7.2769555290842433E-2</v>
      </c>
      <c r="GN359">
        <v>6.7050777095108757E-4</v>
      </c>
      <c r="GO359">
        <v>6.3862846072479287E-4</v>
      </c>
      <c r="GP359">
        <v>-1.0801389653900339E-5</v>
      </c>
      <c r="GQ359">
        <v>6</v>
      </c>
      <c r="GR359">
        <v>2074</v>
      </c>
      <c r="GS359">
        <v>4</v>
      </c>
      <c r="GT359">
        <v>34</v>
      </c>
      <c r="GU359">
        <v>110.1</v>
      </c>
      <c r="GV359">
        <v>110.1</v>
      </c>
      <c r="GW359">
        <v>4.99756</v>
      </c>
      <c r="GX359">
        <v>2.4572799999999999</v>
      </c>
      <c r="GY359">
        <v>2.04834</v>
      </c>
      <c r="GZ359">
        <v>2.6208499999999999</v>
      </c>
      <c r="HA359">
        <v>2.1972700000000001</v>
      </c>
      <c r="HB359">
        <v>2.2839399999999999</v>
      </c>
      <c r="HC359">
        <v>37.843699999999998</v>
      </c>
      <c r="HD359">
        <v>14.1233</v>
      </c>
      <c r="HE359">
        <v>18</v>
      </c>
      <c r="HF359">
        <v>707.23099999999999</v>
      </c>
      <c r="HG359">
        <v>770.88099999999997</v>
      </c>
      <c r="HH359">
        <v>30.999700000000001</v>
      </c>
      <c r="HI359">
        <v>32.270899999999997</v>
      </c>
      <c r="HJ359">
        <v>30.0001</v>
      </c>
      <c r="HK359">
        <v>32.260899999999999</v>
      </c>
      <c r="HL359">
        <v>32.276400000000002</v>
      </c>
      <c r="HM359">
        <v>100</v>
      </c>
      <c r="HN359">
        <v>16.930499999999999</v>
      </c>
      <c r="HO359">
        <v>100</v>
      </c>
      <c r="HP359">
        <v>31</v>
      </c>
      <c r="HQ359">
        <v>2294.48</v>
      </c>
      <c r="HR359">
        <v>31.886199999999999</v>
      </c>
      <c r="HS359">
        <v>99.014099999999999</v>
      </c>
      <c r="HT359">
        <v>97.691599999999994</v>
      </c>
    </row>
    <row r="360" spans="1:228" x14ac:dyDescent="0.2">
      <c r="A360">
        <v>345</v>
      </c>
      <c r="B360">
        <v>1678122914.0999999</v>
      </c>
      <c r="C360">
        <v>1373.599999904633</v>
      </c>
      <c r="D360" t="s">
        <v>1049</v>
      </c>
      <c r="E360" t="s">
        <v>1050</v>
      </c>
      <c r="F360">
        <v>4</v>
      </c>
      <c r="G360">
        <v>1678122912.0999999</v>
      </c>
      <c r="H360">
        <f t="shared" si="170"/>
        <v>1.3889272834221829E-3</v>
      </c>
      <c r="I360">
        <f t="shared" si="171"/>
        <v>1.3889272834221829</v>
      </c>
      <c r="J360">
        <f t="shared" si="172"/>
        <v>15.989890258438251</v>
      </c>
      <c r="K360">
        <f t="shared" si="173"/>
        <v>2116.9185714285709</v>
      </c>
      <c r="L360">
        <f t="shared" si="174"/>
        <v>1817.1790562053159</v>
      </c>
      <c r="M360">
        <f t="shared" si="175"/>
        <v>184.18269274000676</v>
      </c>
      <c r="N360">
        <f t="shared" si="176"/>
        <v>214.56320524144832</v>
      </c>
      <c r="O360">
        <f t="shared" si="177"/>
        <v>0.10168108895768509</v>
      </c>
      <c r="P360">
        <f t="shared" si="178"/>
        <v>2.7682719552771067</v>
      </c>
      <c r="Q360">
        <f t="shared" si="179"/>
        <v>9.9650874605026141E-2</v>
      </c>
      <c r="R360">
        <f t="shared" si="180"/>
        <v>6.2460827061213947E-2</v>
      </c>
      <c r="S360">
        <f t="shared" si="181"/>
        <v>226.11531866294646</v>
      </c>
      <c r="T360">
        <f t="shared" si="182"/>
        <v>33.112522578874113</v>
      </c>
      <c r="U360">
        <f t="shared" si="183"/>
        <v>31.810185714285709</v>
      </c>
      <c r="V360">
        <f t="shared" si="184"/>
        <v>4.7240209385516749</v>
      </c>
      <c r="W360">
        <f t="shared" si="185"/>
        <v>70.162328607226698</v>
      </c>
      <c r="X360">
        <f t="shared" si="186"/>
        <v>3.3677134489769371</v>
      </c>
      <c r="Y360">
        <f t="shared" si="187"/>
        <v>4.799888367202886</v>
      </c>
      <c r="Z360">
        <f t="shared" si="188"/>
        <v>1.3563074895747378</v>
      </c>
      <c r="AA360">
        <f t="shared" si="189"/>
        <v>-61.251693198918268</v>
      </c>
      <c r="AB360">
        <f t="shared" si="190"/>
        <v>41.994870007560088</v>
      </c>
      <c r="AC360">
        <f t="shared" si="191"/>
        <v>3.4386538120474879</v>
      </c>
      <c r="AD360">
        <f t="shared" si="192"/>
        <v>210.29714928363575</v>
      </c>
      <c r="AE360">
        <f t="shared" si="193"/>
        <v>15.937164389525115</v>
      </c>
      <c r="AF360">
        <f t="shared" si="194"/>
        <v>1.4024428779692679</v>
      </c>
      <c r="AG360">
        <f t="shared" si="195"/>
        <v>15.989890258438251</v>
      </c>
      <c r="AH360">
        <v>2204.9044626085379</v>
      </c>
      <c r="AI360">
        <v>2189.679696969697</v>
      </c>
      <c r="AJ360">
        <v>-6.0091740357849834E-3</v>
      </c>
      <c r="AK360">
        <v>60.783550458012961</v>
      </c>
      <c r="AL360">
        <f t="shared" si="196"/>
        <v>1.3889272834221829</v>
      </c>
      <c r="AM360">
        <v>31.978201334534781</v>
      </c>
      <c r="AN360">
        <v>33.220335757575747</v>
      </c>
      <c r="AO360">
        <v>-4.3186408900596429E-4</v>
      </c>
      <c r="AP360">
        <v>100.31295513855321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47496.191131032603</v>
      </c>
      <c r="AV360">
        <f t="shared" si="200"/>
        <v>1200.002857142857</v>
      </c>
      <c r="AW360">
        <f t="shared" si="201"/>
        <v>1025.9271993072261</v>
      </c>
      <c r="AX360">
        <f t="shared" si="202"/>
        <v>0.85493729719102851</v>
      </c>
      <c r="AY360">
        <f t="shared" si="203"/>
        <v>0.18842898357868498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1678122912.0999999</v>
      </c>
      <c r="BF360">
        <v>2116.9185714285709</v>
      </c>
      <c r="BG360">
        <v>2134.37</v>
      </c>
      <c r="BH360">
        <v>33.226457142857143</v>
      </c>
      <c r="BI360">
        <v>31.97492857142857</v>
      </c>
      <c r="BJ360">
        <v>2126.088571428571</v>
      </c>
      <c r="BK360">
        <v>32.970014285714292</v>
      </c>
      <c r="BL360">
        <v>650.01057142857132</v>
      </c>
      <c r="BM360">
        <v>101.2564285714286</v>
      </c>
      <c r="BN360">
        <v>9.9952414285714289E-2</v>
      </c>
      <c r="BO360">
        <v>32.091571428571427</v>
      </c>
      <c r="BP360">
        <v>31.810185714285709</v>
      </c>
      <c r="BQ360">
        <v>999.89999999999986</v>
      </c>
      <c r="BR360">
        <v>0</v>
      </c>
      <c r="BS360">
        <v>0</v>
      </c>
      <c r="BT360">
        <v>8994.7314285714292</v>
      </c>
      <c r="BU360">
        <v>0</v>
      </c>
      <c r="BV360">
        <v>66.715028571428562</v>
      </c>
      <c r="BW360">
        <v>-17.45271428571429</v>
      </c>
      <c r="BX360">
        <v>2189.6728571428571</v>
      </c>
      <c r="BY360">
        <v>2204.8728571428569</v>
      </c>
      <c r="BZ360">
        <v>1.251502857142857</v>
      </c>
      <c r="CA360">
        <v>2134.37</v>
      </c>
      <c r="CB360">
        <v>31.97492857142857</v>
      </c>
      <c r="CC360">
        <v>3.3643842857142858</v>
      </c>
      <c r="CD360">
        <v>3.2376614285714291</v>
      </c>
      <c r="CE360">
        <v>25.950485714285708</v>
      </c>
      <c r="CF360">
        <v>25.303457142857141</v>
      </c>
      <c r="CG360">
        <v>1200.002857142857</v>
      </c>
      <c r="CH360">
        <v>0.50000599999999995</v>
      </c>
      <c r="CI360">
        <v>0.49999399999999999</v>
      </c>
      <c r="CJ360">
        <v>0</v>
      </c>
      <c r="CK360">
        <v>1360.982857142857</v>
      </c>
      <c r="CL360">
        <v>4.9990899999999998</v>
      </c>
      <c r="CM360">
        <v>14432.48571428572</v>
      </c>
      <c r="CN360">
        <v>9557.8885714285716</v>
      </c>
      <c r="CO360">
        <v>41.686999999999998</v>
      </c>
      <c r="CP360">
        <v>43.186999999999998</v>
      </c>
      <c r="CQ360">
        <v>42.436999999999998</v>
      </c>
      <c r="CR360">
        <v>42.375</v>
      </c>
      <c r="CS360">
        <v>42.946000000000012</v>
      </c>
      <c r="CT360">
        <v>597.5100000000001</v>
      </c>
      <c r="CU360">
        <v>597.49285714285713</v>
      </c>
      <c r="CV360">
        <v>0</v>
      </c>
      <c r="CW360">
        <v>1678122956.2</v>
      </c>
      <c r="CX360">
        <v>0</v>
      </c>
      <c r="CY360">
        <v>1678116306.0999999</v>
      </c>
      <c r="CZ360" t="s">
        <v>356</v>
      </c>
      <c r="DA360">
        <v>1678116302.5999999</v>
      </c>
      <c r="DB360">
        <v>1678116306.0999999</v>
      </c>
      <c r="DC360">
        <v>12</v>
      </c>
      <c r="DD360">
        <v>3.5000000000000003E-2</v>
      </c>
      <c r="DE360">
        <v>0.05</v>
      </c>
      <c r="DF360">
        <v>-6.1040000000000001</v>
      </c>
      <c r="DG360">
        <v>0.249</v>
      </c>
      <c r="DH360">
        <v>413</v>
      </c>
      <c r="DI360">
        <v>32</v>
      </c>
      <c r="DJ360">
        <v>0.5</v>
      </c>
      <c r="DK360">
        <v>0.15</v>
      </c>
      <c r="DL360">
        <v>-17.289837500000001</v>
      </c>
      <c r="DM360">
        <v>-1.3730510318948981</v>
      </c>
      <c r="DN360">
        <v>0.16561447202388421</v>
      </c>
      <c r="DO360">
        <v>0</v>
      </c>
      <c r="DP360">
        <v>1.1776422499999999</v>
      </c>
      <c r="DQ360">
        <v>0.49444108818011101</v>
      </c>
      <c r="DR360">
        <v>4.7911946448015441E-2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371</v>
      </c>
      <c r="EA360">
        <v>3.2975400000000001</v>
      </c>
      <c r="EB360">
        <v>2.62521</v>
      </c>
      <c r="EC360">
        <v>0.293684</v>
      </c>
      <c r="ED360">
        <v>0.29259299999999999</v>
      </c>
      <c r="EE360">
        <v>0.13728399999999999</v>
      </c>
      <c r="EF360">
        <v>0.13258700000000001</v>
      </c>
      <c r="EG360">
        <v>21316.5</v>
      </c>
      <c r="EH360">
        <v>21656.6</v>
      </c>
      <c r="EI360">
        <v>28092.2</v>
      </c>
      <c r="EJ360">
        <v>29478.7</v>
      </c>
      <c r="EK360">
        <v>33377.9</v>
      </c>
      <c r="EL360">
        <v>35502.199999999997</v>
      </c>
      <c r="EM360">
        <v>39669.4</v>
      </c>
      <c r="EN360">
        <v>42121.9</v>
      </c>
      <c r="EO360">
        <v>2.2385700000000002</v>
      </c>
      <c r="EP360">
        <v>2.2189199999999998</v>
      </c>
      <c r="EQ360">
        <v>0.124805</v>
      </c>
      <c r="ER360">
        <v>0</v>
      </c>
      <c r="ES360">
        <v>29.784099999999999</v>
      </c>
      <c r="ET360">
        <v>999.9</v>
      </c>
      <c r="EU360">
        <v>74.900000000000006</v>
      </c>
      <c r="EV360">
        <v>32.799999999999997</v>
      </c>
      <c r="EW360">
        <v>36.9527</v>
      </c>
      <c r="EX360">
        <v>56.642600000000002</v>
      </c>
      <c r="EY360">
        <v>-4.4631400000000001</v>
      </c>
      <c r="EZ360">
        <v>2</v>
      </c>
      <c r="FA360">
        <v>0.38253799999999999</v>
      </c>
      <c r="FB360">
        <v>-0.34293299999999999</v>
      </c>
      <c r="FC360">
        <v>20.275600000000001</v>
      </c>
      <c r="FD360">
        <v>5.2196899999999999</v>
      </c>
      <c r="FE360">
        <v>12.004300000000001</v>
      </c>
      <c r="FF360">
        <v>4.9870000000000001</v>
      </c>
      <c r="FG360">
        <v>3.2846500000000001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1.8623000000000001</v>
      </c>
      <c r="FN360">
        <v>1.8643099999999999</v>
      </c>
      <c r="FO360">
        <v>1.8603499999999999</v>
      </c>
      <c r="FP360">
        <v>1.86111</v>
      </c>
      <c r="FQ360">
        <v>1.8602000000000001</v>
      </c>
      <c r="FR360">
        <v>1.8619000000000001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-9.17</v>
      </c>
      <c r="GH360">
        <v>0.25640000000000002</v>
      </c>
      <c r="GI360">
        <v>-4.4273770621571362</v>
      </c>
      <c r="GJ360">
        <v>-4.6782648166075668E-3</v>
      </c>
      <c r="GK360">
        <v>2.0645039605938809E-6</v>
      </c>
      <c r="GL360">
        <v>-4.2957140779123221E-10</v>
      </c>
      <c r="GM360">
        <v>-7.2769555290842433E-2</v>
      </c>
      <c r="GN360">
        <v>6.7050777095108757E-4</v>
      </c>
      <c r="GO360">
        <v>6.3862846072479287E-4</v>
      </c>
      <c r="GP360">
        <v>-1.0801389653900339E-5</v>
      </c>
      <c r="GQ360">
        <v>6</v>
      </c>
      <c r="GR360">
        <v>2074</v>
      </c>
      <c r="GS360">
        <v>4</v>
      </c>
      <c r="GT360">
        <v>34</v>
      </c>
      <c r="GU360">
        <v>110.2</v>
      </c>
      <c r="GV360">
        <v>110.1</v>
      </c>
      <c r="GW360">
        <v>4.99756</v>
      </c>
      <c r="GX360">
        <v>2.4536099999999998</v>
      </c>
      <c r="GY360">
        <v>2.04834</v>
      </c>
      <c r="GZ360">
        <v>2.6208499999999999</v>
      </c>
      <c r="HA360">
        <v>2.1972700000000001</v>
      </c>
      <c r="HB360">
        <v>2.33521</v>
      </c>
      <c r="HC360">
        <v>37.843699999999998</v>
      </c>
      <c r="HD360">
        <v>14.132</v>
      </c>
      <c r="HE360">
        <v>18</v>
      </c>
      <c r="HF360">
        <v>707.39099999999996</v>
      </c>
      <c r="HG360">
        <v>770.97900000000004</v>
      </c>
      <c r="HH360">
        <v>30.999700000000001</v>
      </c>
      <c r="HI360">
        <v>32.270899999999997</v>
      </c>
      <c r="HJ360">
        <v>30.0001</v>
      </c>
      <c r="HK360">
        <v>32.258499999999998</v>
      </c>
      <c r="HL360">
        <v>32.276400000000002</v>
      </c>
      <c r="HM360">
        <v>100</v>
      </c>
      <c r="HN360">
        <v>16.930499999999999</v>
      </c>
      <c r="HO360">
        <v>100</v>
      </c>
      <c r="HP360">
        <v>31</v>
      </c>
      <c r="HQ360">
        <v>2301.15</v>
      </c>
      <c r="HR360">
        <v>31.889800000000001</v>
      </c>
      <c r="HS360">
        <v>99.012500000000003</v>
      </c>
      <c r="HT360">
        <v>97.689800000000005</v>
      </c>
    </row>
    <row r="361" spans="1:228" x14ac:dyDescent="0.2">
      <c r="A361">
        <v>346</v>
      </c>
      <c r="B361">
        <v>1678122918.0999999</v>
      </c>
      <c r="C361">
        <v>1377.599999904633</v>
      </c>
      <c r="D361" t="s">
        <v>1051</v>
      </c>
      <c r="E361" t="s">
        <v>1052</v>
      </c>
      <c r="F361">
        <v>4</v>
      </c>
      <c r="G361">
        <v>1678122915.7874999</v>
      </c>
      <c r="H361">
        <f t="shared" si="170"/>
        <v>1.3947952199692161E-3</v>
      </c>
      <c r="I361">
        <f t="shared" si="171"/>
        <v>1.3947952199692162</v>
      </c>
      <c r="J361">
        <f t="shared" si="172"/>
        <v>16.221503282481954</v>
      </c>
      <c r="K361">
        <f t="shared" si="173"/>
        <v>2116.8787499999999</v>
      </c>
      <c r="L361">
        <f t="shared" si="174"/>
        <v>1814.065340496411</v>
      </c>
      <c r="M361">
        <f t="shared" si="175"/>
        <v>183.86651935016349</v>
      </c>
      <c r="N361">
        <f t="shared" si="176"/>
        <v>214.55849409609232</v>
      </c>
      <c r="O361">
        <f t="shared" si="177"/>
        <v>0.10195179141054793</v>
      </c>
      <c r="P361">
        <f t="shared" si="178"/>
        <v>2.7637632012283033</v>
      </c>
      <c r="Q361">
        <f t="shared" si="179"/>
        <v>9.9907612051621894E-2</v>
      </c>
      <c r="R361">
        <f t="shared" si="180"/>
        <v>6.2622505150164209E-2</v>
      </c>
      <c r="S361">
        <f t="shared" si="181"/>
        <v>226.11524098436718</v>
      </c>
      <c r="T361">
        <f t="shared" si="182"/>
        <v>33.116132078792845</v>
      </c>
      <c r="U361">
        <f t="shared" si="183"/>
        <v>31.813549999999999</v>
      </c>
      <c r="V361">
        <f t="shared" si="184"/>
        <v>4.7249218160755984</v>
      </c>
      <c r="W361">
        <f t="shared" si="185"/>
        <v>70.120076775442612</v>
      </c>
      <c r="X361">
        <f t="shared" si="186"/>
        <v>3.3663857685363574</v>
      </c>
      <c r="Y361">
        <f t="shared" si="187"/>
        <v>4.8008871686166348</v>
      </c>
      <c r="Z361">
        <f t="shared" si="188"/>
        <v>1.358536047539241</v>
      </c>
      <c r="AA361">
        <f t="shared" si="189"/>
        <v>-61.510469200642433</v>
      </c>
      <c r="AB361">
        <f t="shared" si="190"/>
        <v>41.973300480191639</v>
      </c>
      <c r="AC361">
        <f t="shared" si="191"/>
        <v>3.4426137778297159</v>
      </c>
      <c r="AD361">
        <f t="shared" si="192"/>
        <v>210.0206860417461</v>
      </c>
      <c r="AE361">
        <f t="shared" si="193"/>
        <v>15.970830049078046</v>
      </c>
      <c r="AF361">
        <f t="shared" si="194"/>
        <v>1.4034053056422935</v>
      </c>
      <c r="AG361">
        <f t="shared" si="195"/>
        <v>16.221503282481954</v>
      </c>
      <c r="AH361">
        <v>2204.825407633723</v>
      </c>
      <c r="AI361">
        <v>2189.5132121212109</v>
      </c>
      <c r="AJ361">
        <v>-4.1574210687029649E-2</v>
      </c>
      <c r="AK361">
        <v>60.783550458012961</v>
      </c>
      <c r="AL361">
        <f t="shared" si="196"/>
        <v>1.3947952199692162</v>
      </c>
      <c r="AM361">
        <v>31.961226805535421</v>
      </c>
      <c r="AN361">
        <v>33.208673333333323</v>
      </c>
      <c r="AO361">
        <v>-4.4846274295715858E-4</v>
      </c>
      <c r="AP361">
        <v>100.31295513855321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47371.210860721432</v>
      </c>
      <c r="AV361">
        <f t="shared" si="200"/>
        <v>1200.0025000000001</v>
      </c>
      <c r="AW361">
        <f t="shared" si="201"/>
        <v>1025.9268885929364</v>
      </c>
      <c r="AX361">
        <f t="shared" si="202"/>
        <v>0.85493729270808716</v>
      </c>
      <c r="AY361">
        <f t="shared" si="203"/>
        <v>0.18842897492660821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1678122915.7874999</v>
      </c>
      <c r="BF361">
        <v>2116.8787499999999</v>
      </c>
      <c r="BG361">
        <v>2134.3625000000002</v>
      </c>
      <c r="BH361">
        <v>33.213462499999999</v>
      </c>
      <c r="BI361">
        <v>31.961099999999998</v>
      </c>
      <c r="BJ361">
        <v>2126.0487499999999</v>
      </c>
      <c r="BK361">
        <v>32.957124999999998</v>
      </c>
      <c r="BL361">
        <v>650.03224999999998</v>
      </c>
      <c r="BM361">
        <v>101.256</v>
      </c>
      <c r="BN361">
        <v>0.100062125</v>
      </c>
      <c r="BO361">
        <v>32.09525</v>
      </c>
      <c r="BP361">
        <v>31.813549999999999</v>
      </c>
      <c r="BQ361">
        <v>999.9</v>
      </c>
      <c r="BR361">
        <v>0</v>
      </c>
      <c r="BS361">
        <v>0</v>
      </c>
      <c r="BT361">
        <v>8970.8587499999994</v>
      </c>
      <c r="BU361">
        <v>0</v>
      </c>
      <c r="BV361">
        <v>69.370787500000006</v>
      </c>
      <c r="BW361">
        <v>-17.4852375</v>
      </c>
      <c r="BX361">
        <v>2189.6025</v>
      </c>
      <c r="BY361">
        <v>2204.8325</v>
      </c>
      <c r="BZ361">
        <v>1.2523599999999999</v>
      </c>
      <c r="CA361">
        <v>2134.3625000000002</v>
      </c>
      <c r="CB361">
        <v>31.961099999999998</v>
      </c>
      <c r="CC361">
        <v>3.36305875</v>
      </c>
      <c r="CD361">
        <v>3.2362525</v>
      </c>
      <c r="CE361">
        <v>25.943837500000001</v>
      </c>
      <c r="CF361">
        <v>25.2961375</v>
      </c>
      <c r="CG361">
        <v>1200.0025000000001</v>
      </c>
      <c r="CH361">
        <v>0.50000599999999995</v>
      </c>
      <c r="CI361">
        <v>0.49999399999999999</v>
      </c>
      <c r="CJ361">
        <v>0</v>
      </c>
      <c r="CK361">
        <v>1360.1612500000001</v>
      </c>
      <c r="CL361">
        <v>4.9990899999999998</v>
      </c>
      <c r="CM361">
        <v>14424.6</v>
      </c>
      <c r="CN361">
        <v>9557.8725000000013</v>
      </c>
      <c r="CO361">
        <v>41.671499999999988</v>
      </c>
      <c r="CP361">
        <v>43.186999999999998</v>
      </c>
      <c r="CQ361">
        <v>42.421499999999988</v>
      </c>
      <c r="CR361">
        <v>42.359250000000003</v>
      </c>
      <c r="CS361">
        <v>42.936999999999998</v>
      </c>
      <c r="CT361">
        <v>597.51</v>
      </c>
      <c r="CU361">
        <v>597.49250000000006</v>
      </c>
      <c r="CV361">
        <v>0</v>
      </c>
      <c r="CW361">
        <v>1678122959.8</v>
      </c>
      <c r="CX361">
        <v>0</v>
      </c>
      <c r="CY361">
        <v>1678116306.0999999</v>
      </c>
      <c r="CZ361" t="s">
        <v>356</v>
      </c>
      <c r="DA361">
        <v>1678116302.5999999</v>
      </c>
      <c r="DB361">
        <v>1678116306.0999999</v>
      </c>
      <c r="DC361">
        <v>12</v>
      </c>
      <c r="DD361">
        <v>3.5000000000000003E-2</v>
      </c>
      <c r="DE361">
        <v>0.05</v>
      </c>
      <c r="DF361">
        <v>-6.1040000000000001</v>
      </c>
      <c r="DG361">
        <v>0.249</v>
      </c>
      <c r="DH361">
        <v>413</v>
      </c>
      <c r="DI361">
        <v>32</v>
      </c>
      <c r="DJ361">
        <v>0.5</v>
      </c>
      <c r="DK361">
        <v>0.15</v>
      </c>
      <c r="DL361">
        <v>-17.386839024390241</v>
      </c>
      <c r="DM361">
        <v>-0.70217770034846316</v>
      </c>
      <c r="DN361">
        <v>9.9616975921431941E-2</v>
      </c>
      <c r="DO361">
        <v>0</v>
      </c>
      <c r="DP361">
        <v>1.207750243902439</v>
      </c>
      <c r="DQ361">
        <v>0.39442766550522868</v>
      </c>
      <c r="DR361">
        <v>4.0075794926175842E-2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371</v>
      </c>
      <c r="EA361">
        <v>3.2975500000000002</v>
      </c>
      <c r="EB361">
        <v>2.62513</v>
      </c>
      <c r="EC361">
        <v>0.29367500000000002</v>
      </c>
      <c r="ED361">
        <v>0.29259800000000002</v>
      </c>
      <c r="EE361">
        <v>0.13724900000000001</v>
      </c>
      <c r="EF361">
        <v>0.13258500000000001</v>
      </c>
      <c r="EG361">
        <v>21317</v>
      </c>
      <c r="EH361">
        <v>21656.799999999999</v>
      </c>
      <c r="EI361">
        <v>28092.5</v>
      </c>
      <c r="EJ361">
        <v>29479.1</v>
      </c>
      <c r="EK361">
        <v>33379.9</v>
      </c>
      <c r="EL361">
        <v>35502.699999999997</v>
      </c>
      <c r="EM361">
        <v>39670.199999999997</v>
      </c>
      <c r="EN361">
        <v>42122.400000000001</v>
      </c>
      <c r="EO361">
        <v>2.2385700000000002</v>
      </c>
      <c r="EP361">
        <v>2.2189000000000001</v>
      </c>
      <c r="EQ361">
        <v>0.12461800000000001</v>
      </c>
      <c r="ER361">
        <v>0</v>
      </c>
      <c r="ES361">
        <v>29.784099999999999</v>
      </c>
      <c r="ET361">
        <v>999.9</v>
      </c>
      <c r="EU361">
        <v>74.900000000000006</v>
      </c>
      <c r="EV361">
        <v>32.799999999999997</v>
      </c>
      <c r="EW361">
        <v>36.952500000000001</v>
      </c>
      <c r="EX361">
        <v>56.672600000000003</v>
      </c>
      <c r="EY361">
        <v>-4.3910299999999998</v>
      </c>
      <c r="EZ361">
        <v>2</v>
      </c>
      <c r="FA361">
        <v>0.38250000000000001</v>
      </c>
      <c r="FB361">
        <v>-0.34436</v>
      </c>
      <c r="FC361">
        <v>20.2758</v>
      </c>
      <c r="FD361">
        <v>5.2189399999999999</v>
      </c>
      <c r="FE361">
        <v>12.004099999999999</v>
      </c>
      <c r="FF361">
        <v>4.9868499999999996</v>
      </c>
      <c r="FG361">
        <v>3.2846000000000002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1.8623000000000001</v>
      </c>
      <c r="FN361">
        <v>1.8643099999999999</v>
      </c>
      <c r="FO361">
        <v>1.8603499999999999</v>
      </c>
      <c r="FP361">
        <v>1.8611</v>
      </c>
      <c r="FQ361">
        <v>1.8602000000000001</v>
      </c>
      <c r="FR361">
        <v>1.8619000000000001</v>
      </c>
      <c r="FS361">
        <v>1.8585199999999999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-9.17</v>
      </c>
      <c r="GH361">
        <v>0.25629999999999997</v>
      </c>
      <c r="GI361">
        <v>-4.4273770621571362</v>
      </c>
      <c r="GJ361">
        <v>-4.6782648166075668E-3</v>
      </c>
      <c r="GK361">
        <v>2.0645039605938809E-6</v>
      </c>
      <c r="GL361">
        <v>-4.2957140779123221E-10</v>
      </c>
      <c r="GM361">
        <v>-7.2769555290842433E-2</v>
      </c>
      <c r="GN361">
        <v>6.7050777095108757E-4</v>
      </c>
      <c r="GO361">
        <v>6.3862846072479287E-4</v>
      </c>
      <c r="GP361">
        <v>-1.0801389653900339E-5</v>
      </c>
      <c r="GQ361">
        <v>6</v>
      </c>
      <c r="GR361">
        <v>2074</v>
      </c>
      <c r="GS361">
        <v>4</v>
      </c>
      <c r="GT361">
        <v>34</v>
      </c>
      <c r="GU361">
        <v>110.3</v>
      </c>
      <c r="GV361">
        <v>110.2</v>
      </c>
      <c r="GW361">
        <v>4.99756</v>
      </c>
      <c r="GX361">
        <v>2.4499499999999999</v>
      </c>
      <c r="GY361">
        <v>2.04834</v>
      </c>
      <c r="GZ361">
        <v>2.6208499999999999</v>
      </c>
      <c r="HA361">
        <v>2.1972700000000001</v>
      </c>
      <c r="HB361">
        <v>2.32056</v>
      </c>
      <c r="HC361">
        <v>37.867899999999999</v>
      </c>
      <c r="HD361">
        <v>14.132</v>
      </c>
      <c r="HE361">
        <v>18</v>
      </c>
      <c r="HF361">
        <v>707.39099999999996</v>
      </c>
      <c r="HG361">
        <v>770.95500000000004</v>
      </c>
      <c r="HH361">
        <v>30.999700000000001</v>
      </c>
      <c r="HI361">
        <v>32.270499999999998</v>
      </c>
      <c r="HJ361">
        <v>30.0001</v>
      </c>
      <c r="HK361">
        <v>32.258499999999998</v>
      </c>
      <c r="HL361">
        <v>32.276400000000002</v>
      </c>
      <c r="HM361">
        <v>100</v>
      </c>
      <c r="HN361">
        <v>16.930499999999999</v>
      </c>
      <c r="HO361">
        <v>100</v>
      </c>
      <c r="HP361">
        <v>31</v>
      </c>
      <c r="HQ361">
        <v>2307.85</v>
      </c>
      <c r="HR361">
        <v>31.8932</v>
      </c>
      <c r="HS361">
        <v>99.014200000000002</v>
      </c>
      <c r="HT361">
        <v>97.691100000000006</v>
      </c>
    </row>
    <row r="362" spans="1:228" x14ac:dyDescent="0.2">
      <c r="A362">
        <v>347</v>
      </c>
      <c r="B362">
        <v>1678122922.0999999</v>
      </c>
      <c r="C362">
        <v>1381.599999904633</v>
      </c>
      <c r="D362" t="s">
        <v>1053</v>
      </c>
      <c r="E362" t="s">
        <v>1054</v>
      </c>
      <c r="F362">
        <v>4</v>
      </c>
      <c r="G362">
        <v>1678122920.0999999</v>
      </c>
      <c r="H362">
        <f t="shared" si="170"/>
        <v>1.3847983934473951E-3</v>
      </c>
      <c r="I362">
        <f t="shared" si="171"/>
        <v>1.3847983934473951</v>
      </c>
      <c r="J362">
        <f t="shared" si="172"/>
        <v>16.234394297869688</v>
      </c>
      <c r="K362">
        <f t="shared" si="173"/>
        <v>2116.738571428572</v>
      </c>
      <c r="L362">
        <f t="shared" si="174"/>
        <v>1812.0911454660506</v>
      </c>
      <c r="M362">
        <f t="shared" si="175"/>
        <v>183.66765481503506</v>
      </c>
      <c r="N362">
        <f t="shared" si="176"/>
        <v>214.54572538669083</v>
      </c>
      <c r="O362">
        <f t="shared" si="177"/>
        <v>0.1012828519061764</v>
      </c>
      <c r="P362">
        <f t="shared" si="178"/>
        <v>2.7634610204633439</v>
      </c>
      <c r="Q362">
        <f t="shared" si="179"/>
        <v>9.9264907649440709E-2</v>
      </c>
      <c r="R362">
        <f t="shared" si="180"/>
        <v>6.2218522864669057E-2</v>
      </c>
      <c r="S362">
        <f t="shared" si="181"/>
        <v>226.11469668030907</v>
      </c>
      <c r="T362">
        <f t="shared" si="182"/>
        <v>33.125839675724656</v>
      </c>
      <c r="U362">
        <f t="shared" si="183"/>
        <v>31.805142857142862</v>
      </c>
      <c r="V362">
        <f t="shared" si="184"/>
        <v>4.7226708586942996</v>
      </c>
      <c r="W362">
        <f t="shared" si="185"/>
        <v>70.066127235334491</v>
      </c>
      <c r="X362">
        <f t="shared" si="186"/>
        <v>3.3651046503423778</v>
      </c>
      <c r="Y362">
        <f t="shared" si="187"/>
        <v>4.8027553157602645</v>
      </c>
      <c r="Z362">
        <f t="shared" si="188"/>
        <v>1.3575662083519218</v>
      </c>
      <c r="AA362">
        <f t="shared" si="189"/>
        <v>-61.069609151030122</v>
      </c>
      <c r="AB362">
        <f t="shared" si="190"/>
        <v>44.246033690237844</v>
      </c>
      <c r="AC362">
        <f t="shared" si="191"/>
        <v>3.6293910152307101</v>
      </c>
      <c r="AD362">
        <f t="shared" si="192"/>
        <v>212.92051223474752</v>
      </c>
      <c r="AE362">
        <f t="shared" si="193"/>
        <v>16.055366620585207</v>
      </c>
      <c r="AF362">
        <f t="shared" si="194"/>
        <v>1.3906108983340915</v>
      </c>
      <c r="AG362">
        <f t="shared" si="195"/>
        <v>16.234394297869688</v>
      </c>
      <c r="AH362">
        <v>2204.7787225535012</v>
      </c>
      <c r="AI362">
        <v>2189.3976363636361</v>
      </c>
      <c r="AJ362">
        <v>-2.652535611509664E-2</v>
      </c>
      <c r="AK362">
        <v>60.783550458012961</v>
      </c>
      <c r="AL362">
        <f t="shared" si="196"/>
        <v>1.3847983934473951</v>
      </c>
      <c r="AM362">
        <v>31.959649201948299</v>
      </c>
      <c r="AN362">
        <v>33.197475757575774</v>
      </c>
      <c r="AO362">
        <v>-3.2639607036415229E-4</v>
      </c>
      <c r="AP362">
        <v>100.31295513855321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47361.813887549237</v>
      </c>
      <c r="AV362">
        <f t="shared" si="200"/>
        <v>1199.997142857143</v>
      </c>
      <c r="AW362">
        <f t="shared" si="201"/>
        <v>1025.9225495752901</v>
      </c>
      <c r="AX362">
        <f t="shared" si="202"/>
        <v>0.85493749354486903</v>
      </c>
      <c r="AY362">
        <f t="shared" si="203"/>
        <v>0.18842936254159692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1678122920.0999999</v>
      </c>
      <c r="BF362">
        <v>2116.738571428572</v>
      </c>
      <c r="BG362">
        <v>2134.275714285714</v>
      </c>
      <c r="BH362">
        <v>33.200600000000001</v>
      </c>
      <c r="BI362">
        <v>31.959599999999998</v>
      </c>
      <c r="BJ362">
        <v>2125.9085714285711</v>
      </c>
      <c r="BK362">
        <v>32.944371428571422</v>
      </c>
      <c r="BL362">
        <v>650.01214285714286</v>
      </c>
      <c r="BM362">
        <v>101.2567142857143</v>
      </c>
      <c r="BN362">
        <v>0.1000277714285714</v>
      </c>
      <c r="BO362">
        <v>32.102128571428572</v>
      </c>
      <c r="BP362">
        <v>31.805142857142862</v>
      </c>
      <c r="BQ362">
        <v>999.89999999999986</v>
      </c>
      <c r="BR362">
        <v>0</v>
      </c>
      <c r="BS362">
        <v>0</v>
      </c>
      <c r="BT362">
        <v>8969.1942857142876</v>
      </c>
      <c r="BU362">
        <v>0</v>
      </c>
      <c r="BV362">
        <v>72.803528571428586</v>
      </c>
      <c r="BW362">
        <v>-17.538814285714292</v>
      </c>
      <c r="BX362">
        <v>2189.428571428572</v>
      </c>
      <c r="BY362">
        <v>2204.738571428571</v>
      </c>
      <c r="BZ362">
        <v>1.2409714285714291</v>
      </c>
      <c r="CA362">
        <v>2134.275714285714</v>
      </c>
      <c r="CB362">
        <v>31.959599999999998</v>
      </c>
      <c r="CC362">
        <v>3.3617914285714279</v>
      </c>
      <c r="CD362">
        <v>3.236132857142858</v>
      </c>
      <c r="CE362">
        <v>25.937442857142859</v>
      </c>
      <c r="CF362">
        <v>25.295528571428569</v>
      </c>
      <c r="CG362">
        <v>1199.997142857143</v>
      </c>
      <c r="CH362">
        <v>0.49999999999999989</v>
      </c>
      <c r="CI362">
        <v>0.5</v>
      </c>
      <c r="CJ362">
        <v>0</v>
      </c>
      <c r="CK362">
        <v>1359.16</v>
      </c>
      <c r="CL362">
        <v>4.9990899999999998</v>
      </c>
      <c r="CM362">
        <v>14415.27142857143</v>
      </c>
      <c r="CN362">
        <v>9557.8271428571425</v>
      </c>
      <c r="CO362">
        <v>41.633857142857153</v>
      </c>
      <c r="CP362">
        <v>43.186999999999998</v>
      </c>
      <c r="CQ362">
        <v>42.436999999999998</v>
      </c>
      <c r="CR362">
        <v>42.338999999999999</v>
      </c>
      <c r="CS362">
        <v>42.936999999999998</v>
      </c>
      <c r="CT362">
        <v>597.50142857142862</v>
      </c>
      <c r="CU362">
        <v>597.5</v>
      </c>
      <c r="CV362">
        <v>0</v>
      </c>
      <c r="CW362">
        <v>1678122964</v>
      </c>
      <c r="CX362">
        <v>0</v>
      </c>
      <c r="CY362">
        <v>1678116306.0999999</v>
      </c>
      <c r="CZ362" t="s">
        <v>356</v>
      </c>
      <c r="DA362">
        <v>1678116302.5999999</v>
      </c>
      <c r="DB362">
        <v>1678116306.0999999</v>
      </c>
      <c r="DC362">
        <v>12</v>
      </c>
      <c r="DD362">
        <v>3.5000000000000003E-2</v>
      </c>
      <c r="DE362">
        <v>0.05</v>
      </c>
      <c r="DF362">
        <v>-6.1040000000000001</v>
      </c>
      <c r="DG362">
        <v>0.249</v>
      </c>
      <c r="DH362">
        <v>413</v>
      </c>
      <c r="DI362">
        <v>32</v>
      </c>
      <c r="DJ362">
        <v>0.5</v>
      </c>
      <c r="DK362">
        <v>0.15</v>
      </c>
      <c r="DL362">
        <v>-17.438931707317071</v>
      </c>
      <c r="DM362">
        <v>-0.6612000000000301</v>
      </c>
      <c r="DN362">
        <v>9.1212821197151961E-2</v>
      </c>
      <c r="DO362">
        <v>0</v>
      </c>
      <c r="DP362">
        <v>1.2261614634146341</v>
      </c>
      <c r="DQ362">
        <v>0.23503588850174231</v>
      </c>
      <c r="DR362">
        <v>2.751710213764412E-2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371</v>
      </c>
      <c r="EA362">
        <v>3.2974199999999998</v>
      </c>
      <c r="EB362">
        <v>2.6250499999999999</v>
      </c>
      <c r="EC362">
        <v>0.29367300000000002</v>
      </c>
      <c r="ED362">
        <v>0.29258800000000001</v>
      </c>
      <c r="EE362">
        <v>0.13722200000000001</v>
      </c>
      <c r="EF362">
        <v>0.13258200000000001</v>
      </c>
      <c r="EG362">
        <v>21317.5</v>
      </c>
      <c r="EH362">
        <v>21656.7</v>
      </c>
      <c r="EI362">
        <v>28093.1</v>
      </c>
      <c r="EJ362">
        <v>29478.5</v>
      </c>
      <c r="EK362">
        <v>33381.699999999997</v>
      </c>
      <c r="EL362">
        <v>35502.400000000001</v>
      </c>
      <c r="EM362">
        <v>39671.1</v>
      </c>
      <c r="EN362">
        <v>42121.9</v>
      </c>
      <c r="EO362">
        <v>2.2384300000000001</v>
      </c>
      <c r="EP362">
        <v>2.2191299999999998</v>
      </c>
      <c r="EQ362">
        <v>0.124864</v>
      </c>
      <c r="ER362">
        <v>0</v>
      </c>
      <c r="ES362">
        <v>29.784300000000002</v>
      </c>
      <c r="ET362">
        <v>999.9</v>
      </c>
      <c r="EU362">
        <v>74.900000000000006</v>
      </c>
      <c r="EV362">
        <v>32.799999999999997</v>
      </c>
      <c r="EW362">
        <v>36.953099999999999</v>
      </c>
      <c r="EX362">
        <v>56.672600000000003</v>
      </c>
      <c r="EY362">
        <v>-4.2788500000000003</v>
      </c>
      <c r="EZ362">
        <v>2</v>
      </c>
      <c r="FA362">
        <v>0.38253300000000001</v>
      </c>
      <c r="FB362">
        <v>-0.345163</v>
      </c>
      <c r="FC362">
        <v>20.275700000000001</v>
      </c>
      <c r="FD362">
        <v>5.2186399999999997</v>
      </c>
      <c r="FE362">
        <v>12.004099999999999</v>
      </c>
      <c r="FF362">
        <v>4.9862000000000002</v>
      </c>
      <c r="FG362">
        <v>3.28443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1.8623099999999999</v>
      </c>
      <c r="FN362">
        <v>1.8643099999999999</v>
      </c>
      <c r="FO362">
        <v>1.8603499999999999</v>
      </c>
      <c r="FP362">
        <v>1.8610899999999999</v>
      </c>
      <c r="FQ362">
        <v>1.8602000000000001</v>
      </c>
      <c r="FR362">
        <v>1.86191</v>
      </c>
      <c r="FS362">
        <v>1.8585199999999999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-9.17</v>
      </c>
      <c r="GH362">
        <v>0.25619999999999998</v>
      </c>
      <c r="GI362">
        <v>-4.4273770621571362</v>
      </c>
      <c r="GJ362">
        <v>-4.6782648166075668E-3</v>
      </c>
      <c r="GK362">
        <v>2.0645039605938809E-6</v>
      </c>
      <c r="GL362">
        <v>-4.2957140779123221E-10</v>
      </c>
      <c r="GM362">
        <v>-7.2769555290842433E-2</v>
      </c>
      <c r="GN362">
        <v>6.7050777095108757E-4</v>
      </c>
      <c r="GO362">
        <v>6.3862846072479287E-4</v>
      </c>
      <c r="GP362">
        <v>-1.0801389653900339E-5</v>
      </c>
      <c r="GQ362">
        <v>6</v>
      </c>
      <c r="GR362">
        <v>2074</v>
      </c>
      <c r="GS362">
        <v>4</v>
      </c>
      <c r="GT362">
        <v>34</v>
      </c>
      <c r="GU362">
        <v>110.3</v>
      </c>
      <c r="GV362">
        <v>110.3</v>
      </c>
      <c r="GW362">
        <v>4.99756</v>
      </c>
      <c r="GX362">
        <v>2.4511699999999998</v>
      </c>
      <c r="GY362">
        <v>2.04834</v>
      </c>
      <c r="GZ362">
        <v>2.6208499999999999</v>
      </c>
      <c r="HA362">
        <v>2.1972700000000001</v>
      </c>
      <c r="HB362">
        <v>2.3059099999999999</v>
      </c>
      <c r="HC362">
        <v>37.843699999999998</v>
      </c>
      <c r="HD362">
        <v>14.1233</v>
      </c>
      <c r="HE362">
        <v>18</v>
      </c>
      <c r="HF362">
        <v>707.26499999999999</v>
      </c>
      <c r="HG362">
        <v>771.16399999999999</v>
      </c>
      <c r="HH362">
        <v>30.9998</v>
      </c>
      <c r="HI362">
        <v>32.268099999999997</v>
      </c>
      <c r="HJ362">
        <v>30.0001</v>
      </c>
      <c r="HK362">
        <v>32.258499999999998</v>
      </c>
      <c r="HL362">
        <v>32.275399999999998</v>
      </c>
      <c r="HM362">
        <v>100</v>
      </c>
      <c r="HN362">
        <v>16.930499999999999</v>
      </c>
      <c r="HO362">
        <v>100</v>
      </c>
      <c r="HP362">
        <v>31</v>
      </c>
      <c r="HQ362">
        <v>2314.5700000000002</v>
      </c>
      <c r="HR362">
        <v>31.898299999999999</v>
      </c>
      <c r="HS362">
        <v>99.016300000000001</v>
      </c>
      <c r="HT362">
        <v>97.689599999999999</v>
      </c>
    </row>
    <row r="363" spans="1:228" x14ac:dyDescent="0.2">
      <c r="A363">
        <v>348</v>
      </c>
      <c r="B363">
        <v>1678122926.0999999</v>
      </c>
      <c r="C363">
        <v>1385.599999904633</v>
      </c>
      <c r="D363" t="s">
        <v>1055</v>
      </c>
      <c r="E363" t="s">
        <v>1056</v>
      </c>
      <c r="F363">
        <v>4</v>
      </c>
      <c r="G363">
        <v>1678122923.7874999</v>
      </c>
      <c r="H363">
        <f t="shared" si="170"/>
        <v>1.3835838183773868E-3</v>
      </c>
      <c r="I363">
        <f t="shared" si="171"/>
        <v>1.3835838183773868</v>
      </c>
      <c r="J363">
        <f t="shared" si="172"/>
        <v>15.592973769193234</v>
      </c>
      <c r="K363">
        <f t="shared" si="173"/>
        <v>2116.8150000000001</v>
      </c>
      <c r="L363">
        <f t="shared" si="174"/>
        <v>1820.7230318378058</v>
      </c>
      <c r="M363">
        <f t="shared" si="175"/>
        <v>184.54290360128846</v>
      </c>
      <c r="N363">
        <f t="shared" si="176"/>
        <v>214.55387758370532</v>
      </c>
      <c r="O363">
        <f t="shared" si="177"/>
        <v>0.10068937081301038</v>
      </c>
      <c r="P363">
        <f t="shared" si="178"/>
        <v>2.769158425605962</v>
      </c>
      <c r="Q363">
        <f t="shared" si="179"/>
        <v>9.869877154916587E-2</v>
      </c>
      <c r="R363">
        <f t="shared" si="180"/>
        <v>6.1862301890295457E-2</v>
      </c>
      <c r="S363">
        <f t="shared" si="181"/>
        <v>226.11308312468631</v>
      </c>
      <c r="T363">
        <f t="shared" si="182"/>
        <v>33.130818528769446</v>
      </c>
      <c r="U363">
        <f t="shared" si="183"/>
        <v>31.827662499999999</v>
      </c>
      <c r="V363">
        <f t="shared" si="184"/>
        <v>4.7287024454876976</v>
      </c>
      <c r="W363">
        <f t="shared" si="185"/>
        <v>70.029078905617709</v>
      </c>
      <c r="X363">
        <f t="shared" si="186"/>
        <v>3.3645826895683668</v>
      </c>
      <c r="Y363">
        <f t="shared" si="187"/>
        <v>4.8045508268115471</v>
      </c>
      <c r="Z363">
        <f t="shared" si="188"/>
        <v>1.3641197559193308</v>
      </c>
      <c r="AA363">
        <f t="shared" si="189"/>
        <v>-61.016046390442753</v>
      </c>
      <c r="AB363">
        <f t="shared" si="190"/>
        <v>41.961931015774248</v>
      </c>
      <c r="AC363">
        <f t="shared" si="191"/>
        <v>3.435442089074217</v>
      </c>
      <c r="AD363">
        <f t="shared" si="192"/>
        <v>210.49440983909201</v>
      </c>
      <c r="AE363">
        <f t="shared" si="193"/>
        <v>16.024267755630621</v>
      </c>
      <c r="AF363">
        <f t="shared" si="194"/>
        <v>1.3842950179545976</v>
      </c>
      <c r="AG363">
        <f t="shared" si="195"/>
        <v>15.592973769193234</v>
      </c>
      <c r="AH363">
        <v>2204.769064198354</v>
      </c>
      <c r="AI363">
        <v>2189.6405454545452</v>
      </c>
      <c r="AJ363">
        <v>6.9407079605561972E-2</v>
      </c>
      <c r="AK363">
        <v>60.783550458012961</v>
      </c>
      <c r="AL363">
        <f t="shared" si="196"/>
        <v>1.3835838183773868</v>
      </c>
      <c r="AM363">
        <v>31.95950768104586</v>
      </c>
      <c r="AN363">
        <v>33.194827878787862</v>
      </c>
      <c r="AO363">
        <v>-7.9854719726055268E-5</v>
      </c>
      <c r="AP363">
        <v>100.31295513855321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47517.994468157514</v>
      </c>
      <c r="AV363">
        <f t="shared" si="200"/>
        <v>1199.98875</v>
      </c>
      <c r="AW363">
        <f t="shared" si="201"/>
        <v>1025.9153575775576</v>
      </c>
      <c r="AX363">
        <f t="shared" si="202"/>
        <v>0.85493747968683675</v>
      </c>
      <c r="AY363">
        <f t="shared" si="203"/>
        <v>0.18842933579559501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1678122923.7874999</v>
      </c>
      <c r="BF363">
        <v>2116.8150000000001</v>
      </c>
      <c r="BG363">
        <v>2134.3125</v>
      </c>
      <c r="BH363">
        <v>33.195387500000002</v>
      </c>
      <c r="BI363">
        <v>31.959924999999998</v>
      </c>
      <c r="BJ363">
        <v>2125.9850000000001</v>
      </c>
      <c r="BK363">
        <v>32.939212499999996</v>
      </c>
      <c r="BL363">
        <v>649.96362499999998</v>
      </c>
      <c r="BM363">
        <v>101.257125</v>
      </c>
      <c r="BN363">
        <v>9.9808687499999993E-2</v>
      </c>
      <c r="BO363">
        <v>32.108737499999997</v>
      </c>
      <c r="BP363">
        <v>31.827662499999999</v>
      </c>
      <c r="BQ363">
        <v>999.9</v>
      </c>
      <c r="BR363">
        <v>0</v>
      </c>
      <c r="BS363">
        <v>0</v>
      </c>
      <c r="BT363">
        <v>8999.375</v>
      </c>
      <c r="BU363">
        <v>0</v>
      </c>
      <c r="BV363">
        <v>76.138212499999995</v>
      </c>
      <c r="BW363">
        <v>-17.496099999999998</v>
      </c>
      <c r="BX363">
        <v>2189.4962500000001</v>
      </c>
      <c r="BY363">
        <v>2204.7737499999998</v>
      </c>
      <c r="BZ363">
        <v>1.23545875</v>
      </c>
      <c r="CA363">
        <v>2134.3125</v>
      </c>
      <c r="CB363">
        <v>31.959924999999998</v>
      </c>
      <c r="CC363">
        <v>3.3612662499999999</v>
      </c>
      <c r="CD363">
        <v>3.2361675000000001</v>
      </c>
      <c r="CE363">
        <v>25.934825</v>
      </c>
      <c r="CF363">
        <v>25.2957</v>
      </c>
      <c r="CG363">
        <v>1199.98875</v>
      </c>
      <c r="CH363">
        <v>0.50000074999999988</v>
      </c>
      <c r="CI363">
        <v>0.49999925000000001</v>
      </c>
      <c r="CJ363">
        <v>0</v>
      </c>
      <c r="CK363">
        <v>1358.2825</v>
      </c>
      <c r="CL363">
        <v>4.9990899999999998</v>
      </c>
      <c r="CM363">
        <v>14407.137500000001</v>
      </c>
      <c r="CN363">
        <v>9557.7799999999988</v>
      </c>
      <c r="CO363">
        <v>41.663749999999993</v>
      </c>
      <c r="CP363">
        <v>43.186999999999998</v>
      </c>
      <c r="CQ363">
        <v>42.436999999999998</v>
      </c>
      <c r="CR363">
        <v>42.335624999999993</v>
      </c>
      <c r="CS363">
        <v>42.936999999999998</v>
      </c>
      <c r="CT363">
        <v>597.49749999999995</v>
      </c>
      <c r="CU363">
        <v>597.495</v>
      </c>
      <c r="CV363">
        <v>0</v>
      </c>
      <c r="CW363">
        <v>1678122968.2</v>
      </c>
      <c r="CX363">
        <v>0</v>
      </c>
      <c r="CY363">
        <v>1678116306.0999999</v>
      </c>
      <c r="CZ363" t="s">
        <v>356</v>
      </c>
      <c r="DA363">
        <v>1678116302.5999999</v>
      </c>
      <c r="DB363">
        <v>1678116306.0999999</v>
      </c>
      <c r="DC363">
        <v>12</v>
      </c>
      <c r="DD363">
        <v>3.5000000000000003E-2</v>
      </c>
      <c r="DE363">
        <v>0.05</v>
      </c>
      <c r="DF363">
        <v>-6.1040000000000001</v>
      </c>
      <c r="DG363">
        <v>0.249</v>
      </c>
      <c r="DH363">
        <v>413</v>
      </c>
      <c r="DI363">
        <v>32</v>
      </c>
      <c r="DJ363">
        <v>0.5</v>
      </c>
      <c r="DK363">
        <v>0.15</v>
      </c>
      <c r="DL363">
        <v>-17.459534146341461</v>
      </c>
      <c r="DM363">
        <v>-0.65640000000004228</v>
      </c>
      <c r="DN363">
        <v>8.9212447479300128E-2</v>
      </c>
      <c r="DO363">
        <v>0</v>
      </c>
      <c r="DP363">
        <v>1.2361092682926831</v>
      </c>
      <c r="DQ363">
        <v>8.48521254355417E-2</v>
      </c>
      <c r="DR363">
        <v>1.775687848724954E-2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3.2974399999999999</v>
      </c>
      <c r="EB363">
        <v>2.6251799999999998</v>
      </c>
      <c r="EC363">
        <v>0.293688</v>
      </c>
      <c r="ED363">
        <v>0.29259400000000002</v>
      </c>
      <c r="EE363">
        <v>0.137216</v>
      </c>
      <c r="EF363">
        <v>0.13258900000000001</v>
      </c>
      <c r="EG363">
        <v>21317.200000000001</v>
      </c>
      <c r="EH363">
        <v>21656.3</v>
      </c>
      <c r="EI363">
        <v>28093.200000000001</v>
      </c>
      <c r="EJ363">
        <v>29478.3</v>
      </c>
      <c r="EK363">
        <v>33381.9</v>
      </c>
      <c r="EL363">
        <v>35502.199999999997</v>
      </c>
      <c r="EM363">
        <v>39671</v>
      </c>
      <c r="EN363">
        <v>42122</v>
      </c>
      <c r="EO363">
        <v>2.2383199999999999</v>
      </c>
      <c r="EP363">
        <v>2.2191000000000001</v>
      </c>
      <c r="EQ363">
        <v>0.12626499999999999</v>
      </c>
      <c r="ER363">
        <v>0</v>
      </c>
      <c r="ES363">
        <v>29.7866</v>
      </c>
      <c r="ET363">
        <v>999.9</v>
      </c>
      <c r="EU363">
        <v>75</v>
      </c>
      <c r="EV363">
        <v>32.700000000000003</v>
      </c>
      <c r="EW363">
        <v>36.792000000000002</v>
      </c>
      <c r="EX363">
        <v>57.242600000000003</v>
      </c>
      <c r="EY363">
        <v>-4.18269</v>
      </c>
      <c r="EZ363">
        <v>2</v>
      </c>
      <c r="FA363">
        <v>0.382546</v>
      </c>
      <c r="FB363">
        <v>-0.34642200000000001</v>
      </c>
      <c r="FC363">
        <v>20.2758</v>
      </c>
      <c r="FD363">
        <v>5.2187900000000003</v>
      </c>
      <c r="FE363">
        <v>12.0046</v>
      </c>
      <c r="FF363">
        <v>4.9865000000000004</v>
      </c>
      <c r="FG363">
        <v>3.2845800000000001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1.86232</v>
      </c>
      <c r="FN363">
        <v>1.8643000000000001</v>
      </c>
      <c r="FO363">
        <v>1.8603499999999999</v>
      </c>
      <c r="FP363">
        <v>1.86111</v>
      </c>
      <c r="FQ363">
        <v>1.8602000000000001</v>
      </c>
      <c r="FR363">
        <v>1.86192</v>
      </c>
      <c r="FS363">
        <v>1.8585199999999999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-9.17</v>
      </c>
      <c r="GH363">
        <v>0.25609999999999999</v>
      </c>
      <c r="GI363">
        <v>-4.4273770621571362</v>
      </c>
      <c r="GJ363">
        <v>-4.6782648166075668E-3</v>
      </c>
      <c r="GK363">
        <v>2.0645039605938809E-6</v>
      </c>
      <c r="GL363">
        <v>-4.2957140779123221E-10</v>
      </c>
      <c r="GM363">
        <v>-7.2769555290842433E-2</v>
      </c>
      <c r="GN363">
        <v>6.7050777095108757E-4</v>
      </c>
      <c r="GO363">
        <v>6.3862846072479287E-4</v>
      </c>
      <c r="GP363">
        <v>-1.0801389653900339E-5</v>
      </c>
      <c r="GQ363">
        <v>6</v>
      </c>
      <c r="GR363">
        <v>2074</v>
      </c>
      <c r="GS363">
        <v>4</v>
      </c>
      <c r="GT363">
        <v>34</v>
      </c>
      <c r="GU363">
        <v>110.4</v>
      </c>
      <c r="GV363">
        <v>110.3</v>
      </c>
      <c r="GW363">
        <v>4.99756</v>
      </c>
      <c r="GX363">
        <v>2.4536099999999998</v>
      </c>
      <c r="GY363">
        <v>2.04834</v>
      </c>
      <c r="GZ363">
        <v>2.6208499999999999</v>
      </c>
      <c r="HA363">
        <v>2.1972700000000001</v>
      </c>
      <c r="HB363">
        <v>2.2607400000000002</v>
      </c>
      <c r="HC363">
        <v>37.867899999999999</v>
      </c>
      <c r="HD363">
        <v>14.1145</v>
      </c>
      <c r="HE363">
        <v>18</v>
      </c>
      <c r="HF363">
        <v>707.17</v>
      </c>
      <c r="HG363">
        <v>771.11500000000001</v>
      </c>
      <c r="HH363">
        <v>30.999700000000001</v>
      </c>
      <c r="HI363">
        <v>32.268099999999997</v>
      </c>
      <c r="HJ363">
        <v>30.0001</v>
      </c>
      <c r="HK363">
        <v>32.257300000000001</v>
      </c>
      <c r="HL363">
        <v>32.273600000000002</v>
      </c>
      <c r="HM363">
        <v>100</v>
      </c>
      <c r="HN363">
        <v>16.930499999999999</v>
      </c>
      <c r="HO363">
        <v>100</v>
      </c>
      <c r="HP363">
        <v>31</v>
      </c>
      <c r="HQ363">
        <v>2321.2800000000002</v>
      </c>
      <c r="HR363">
        <v>31.897400000000001</v>
      </c>
      <c r="HS363">
        <v>99.016300000000001</v>
      </c>
      <c r="HT363">
        <v>97.689400000000006</v>
      </c>
    </row>
    <row r="364" spans="1:228" x14ac:dyDescent="0.2">
      <c r="A364">
        <v>349</v>
      </c>
      <c r="B364">
        <v>1678122930.0999999</v>
      </c>
      <c r="C364">
        <v>1389.599999904633</v>
      </c>
      <c r="D364" t="s">
        <v>1057</v>
      </c>
      <c r="E364" t="s">
        <v>1058</v>
      </c>
      <c r="F364">
        <v>4</v>
      </c>
      <c r="G364">
        <v>1678122928.0999999</v>
      </c>
      <c r="H364">
        <f t="shared" si="170"/>
        <v>1.3757286478491783E-3</v>
      </c>
      <c r="I364">
        <f t="shared" si="171"/>
        <v>1.3757286478491784</v>
      </c>
      <c r="J364">
        <f t="shared" si="172"/>
        <v>15.962340716764391</v>
      </c>
      <c r="K364">
        <f t="shared" si="173"/>
        <v>2116.957142857143</v>
      </c>
      <c r="L364">
        <f t="shared" si="174"/>
        <v>1812.735339605787</v>
      </c>
      <c r="M364">
        <f t="shared" si="175"/>
        <v>183.73299350088209</v>
      </c>
      <c r="N364">
        <f t="shared" si="176"/>
        <v>214.56793193804168</v>
      </c>
      <c r="O364">
        <f t="shared" si="177"/>
        <v>9.9848918378301649E-2</v>
      </c>
      <c r="P364">
        <f t="shared" si="178"/>
        <v>2.7693532264565262</v>
      </c>
      <c r="Q364">
        <f t="shared" si="179"/>
        <v>9.7891198035137031E-2</v>
      </c>
      <c r="R364">
        <f t="shared" si="180"/>
        <v>6.1354695094037806E-2</v>
      </c>
      <c r="S364">
        <f t="shared" si="181"/>
        <v>226.11585523519025</v>
      </c>
      <c r="T364">
        <f t="shared" si="182"/>
        <v>33.139513989536766</v>
      </c>
      <c r="U364">
        <f t="shared" si="183"/>
        <v>31.839185714285719</v>
      </c>
      <c r="V364">
        <f t="shared" si="184"/>
        <v>4.7317913782621712</v>
      </c>
      <c r="W364">
        <f t="shared" si="185"/>
        <v>69.995966265578176</v>
      </c>
      <c r="X364">
        <f t="shared" si="186"/>
        <v>3.3642482907504889</v>
      </c>
      <c r="Y364">
        <f t="shared" si="187"/>
        <v>4.806345951402232</v>
      </c>
      <c r="Z364">
        <f t="shared" si="188"/>
        <v>1.3675430875116823</v>
      </c>
      <c r="AA364">
        <f t="shared" si="189"/>
        <v>-60.669633370148759</v>
      </c>
      <c r="AB364">
        <f t="shared" si="190"/>
        <v>41.230640079981136</v>
      </c>
      <c r="AC364">
        <f t="shared" si="191"/>
        <v>3.3756344790991095</v>
      </c>
      <c r="AD364">
        <f t="shared" si="192"/>
        <v>210.05249642412173</v>
      </c>
      <c r="AE364">
        <f t="shared" si="193"/>
        <v>15.874681542981964</v>
      </c>
      <c r="AF364">
        <f t="shared" si="194"/>
        <v>1.3784046219005703</v>
      </c>
      <c r="AG364">
        <f t="shared" si="195"/>
        <v>15.962340716764391</v>
      </c>
      <c r="AH364">
        <v>2204.774491428228</v>
      </c>
      <c r="AI364">
        <v>2189.5867878787872</v>
      </c>
      <c r="AJ364">
        <v>-8.9212270338649494E-3</v>
      </c>
      <c r="AK364">
        <v>60.783550458012961</v>
      </c>
      <c r="AL364">
        <f t="shared" si="196"/>
        <v>1.3757286478491784</v>
      </c>
      <c r="AM364">
        <v>31.962000158684191</v>
      </c>
      <c r="AN364">
        <v>33.190375151515148</v>
      </c>
      <c r="AO364">
        <v>-1.003767366505991E-4</v>
      </c>
      <c r="AP364">
        <v>100.31295513855321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47522.340669783182</v>
      </c>
      <c r="AV364">
        <f t="shared" si="200"/>
        <v>1200</v>
      </c>
      <c r="AW364">
        <f t="shared" si="201"/>
        <v>1025.9253135933629</v>
      </c>
      <c r="AX364">
        <f t="shared" si="202"/>
        <v>0.85493776132780241</v>
      </c>
      <c r="AY364">
        <f t="shared" si="203"/>
        <v>0.18842987936265854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1678122928.0999999</v>
      </c>
      <c r="BF364">
        <v>2116.957142857143</v>
      </c>
      <c r="BG364">
        <v>2134.3042857142859</v>
      </c>
      <c r="BH364">
        <v>33.192142857142848</v>
      </c>
      <c r="BI364">
        <v>31.962</v>
      </c>
      <c r="BJ364">
        <v>2126.1271428571431</v>
      </c>
      <c r="BK364">
        <v>32.936</v>
      </c>
      <c r="BL364">
        <v>649.99885714285722</v>
      </c>
      <c r="BM364">
        <v>101.2567142857143</v>
      </c>
      <c r="BN364">
        <v>0.1000527428571429</v>
      </c>
      <c r="BO364">
        <v>32.115342857142863</v>
      </c>
      <c r="BP364">
        <v>31.839185714285719</v>
      </c>
      <c r="BQ364">
        <v>999.89999999999986</v>
      </c>
      <c r="BR364">
        <v>0</v>
      </c>
      <c r="BS364">
        <v>0</v>
      </c>
      <c r="BT364">
        <v>9000.4457142857154</v>
      </c>
      <c r="BU364">
        <v>0</v>
      </c>
      <c r="BV364">
        <v>80.500314285714268</v>
      </c>
      <c r="BW364">
        <v>-17.348585714285711</v>
      </c>
      <c r="BX364">
        <v>2189.6371428571429</v>
      </c>
      <c r="BY364">
        <v>2204.7742857142862</v>
      </c>
      <c r="BZ364">
        <v>1.230172857142857</v>
      </c>
      <c r="CA364">
        <v>2134.3042857142859</v>
      </c>
      <c r="CB364">
        <v>31.962</v>
      </c>
      <c r="CC364">
        <v>3.360931428571428</v>
      </c>
      <c r="CD364">
        <v>3.2363685714285708</v>
      </c>
      <c r="CE364">
        <v>25.933128571428568</v>
      </c>
      <c r="CF364">
        <v>25.29674285714286</v>
      </c>
      <c r="CG364">
        <v>1200</v>
      </c>
      <c r="CH364">
        <v>0.49999199999999988</v>
      </c>
      <c r="CI364">
        <v>0.50000800000000012</v>
      </c>
      <c r="CJ364">
        <v>0</v>
      </c>
      <c r="CK364">
        <v>1357.1771428571431</v>
      </c>
      <c r="CL364">
        <v>4.9990899999999998</v>
      </c>
      <c r="CM364">
        <v>14397.642857142861</v>
      </c>
      <c r="CN364">
        <v>9557.8200000000015</v>
      </c>
      <c r="CO364">
        <v>41.651571428571437</v>
      </c>
      <c r="CP364">
        <v>43.186999999999998</v>
      </c>
      <c r="CQ364">
        <v>42.436999999999998</v>
      </c>
      <c r="CR364">
        <v>42.33</v>
      </c>
      <c r="CS364">
        <v>42.954999999999998</v>
      </c>
      <c r="CT364">
        <v>597.4899999999999</v>
      </c>
      <c r="CU364">
        <v>597.5100000000001</v>
      </c>
      <c r="CV364">
        <v>0</v>
      </c>
      <c r="CW364">
        <v>1678122971.8</v>
      </c>
      <c r="CX364">
        <v>0</v>
      </c>
      <c r="CY364">
        <v>1678116306.0999999</v>
      </c>
      <c r="CZ364" t="s">
        <v>356</v>
      </c>
      <c r="DA364">
        <v>1678116302.5999999</v>
      </c>
      <c r="DB364">
        <v>1678116306.0999999</v>
      </c>
      <c r="DC364">
        <v>12</v>
      </c>
      <c r="DD364">
        <v>3.5000000000000003E-2</v>
      </c>
      <c r="DE364">
        <v>0.05</v>
      </c>
      <c r="DF364">
        <v>-6.1040000000000001</v>
      </c>
      <c r="DG364">
        <v>0.249</v>
      </c>
      <c r="DH364">
        <v>413</v>
      </c>
      <c r="DI364">
        <v>32</v>
      </c>
      <c r="DJ364">
        <v>0.5</v>
      </c>
      <c r="DK364">
        <v>0.15</v>
      </c>
      <c r="DL364">
        <v>-17.468934999999998</v>
      </c>
      <c r="DM364">
        <v>0.1881185741088495</v>
      </c>
      <c r="DN364">
        <v>7.5721458484368995E-2</v>
      </c>
      <c r="DO364">
        <v>0</v>
      </c>
      <c r="DP364">
        <v>1.241449</v>
      </c>
      <c r="DQ364">
        <v>-6.0117748592872278E-2</v>
      </c>
      <c r="DR364">
        <v>1.000094090573482E-2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3.2976800000000002</v>
      </c>
      <c r="EB364">
        <v>2.6253700000000002</v>
      </c>
      <c r="EC364">
        <v>0.29368699999999998</v>
      </c>
      <c r="ED364">
        <v>0.29259299999999999</v>
      </c>
      <c r="EE364">
        <v>0.137207</v>
      </c>
      <c r="EF364">
        <v>0.13258900000000001</v>
      </c>
      <c r="EG364">
        <v>21317.3</v>
      </c>
      <c r="EH364">
        <v>21656.6</v>
      </c>
      <c r="EI364">
        <v>28093.4</v>
      </c>
      <c r="EJ364">
        <v>29478.6</v>
      </c>
      <c r="EK364">
        <v>33382.9</v>
      </c>
      <c r="EL364">
        <v>35502.199999999997</v>
      </c>
      <c r="EM364">
        <v>39671.699999999997</v>
      </c>
      <c r="EN364">
        <v>42122</v>
      </c>
      <c r="EO364">
        <v>2.2385000000000002</v>
      </c>
      <c r="EP364">
        <v>2.2189199999999998</v>
      </c>
      <c r="EQ364">
        <v>0.12609400000000001</v>
      </c>
      <c r="ER364">
        <v>0</v>
      </c>
      <c r="ES364">
        <v>29.7881</v>
      </c>
      <c r="ET364">
        <v>999.9</v>
      </c>
      <c r="EU364">
        <v>74.900000000000006</v>
      </c>
      <c r="EV364">
        <v>32.799999999999997</v>
      </c>
      <c r="EW364">
        <v>36.953000000000003</v>
      </c>
      <c r="EX364">
        <v>56.432600000000001</v>
      </c>
      <c r="EY364">
        <v>-4.4030500000000004</v>
      </c>
      <c r="EZ364">
        <v>2</v>
      </c>
      <c r="FA364">
        <v>0.382411</v>
      </c>
      <c r="FB364">
        <v>-0.34723900000000002</v>
      </c>
      <c r="FC364">
        <v>20.275700000000001</v>
      </c>
      <c r="FD364">
        <v>5.2181899999999999</v>
      </c>
      <c r="FE364">
        <v>12.004099999999999</v>
      </c>
      <c r="FF364">
        <v>4.9864499999999996</v>
      </c>
      <c r="FG364">
        <v>3.2844500000000001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1.8622399999999999</v>
      </c>
      <c r="FN364">
        <v>1.8643000000000001</v>
      </c>
      <c r="FO364">
        <v>1.8603499999999999</v>
      </c>
      <c r="FP364">
        <v>1.8610800000000001</v>
      </c>
      <c r="FQ364">
        <v>1.8602000000000001</v>
      </c>
      <c r="FR364">
        <v>1.8619000000000001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-9.17</v>
      </c>
      <c r="GH364">
        <v>0.25619999999999998</v>
      </c>
      <c r="GI364">
        <v>-4.4273770621571362</v>
      </c>
      <c r="GJ364">
        <v>-4.6782648166075668E-3</v>
      </c>
      <c r="GK364">
        <v>2.0645039605938809E-6</v>
      </c>
      <c r="GL364">
        <v>-4.2957140779123221E-10</v>
      </c>
      <c r="GM364">
        <v>-7.2769555290842433E-2</v>
      </c>
      <c r="GN364">
        <v>6.7050777095108757E-4</v>
      </c>
      <c r="GO364">
        <v>6.3862846072479287E-4</v>
      </c>
      <c r="GP364">
        <v>-1.0801389653900339E-5</v>
      </c>
      <c r="GQ364">
        <v>6</v>
      </c>
      <c r="GR364">
        <v>2074</v>
      </c>
      <c r="GS364">
        <v>4</v>
      </c>
      <c r="GT364">
        <v>34</v>
      </c>
      <c r="GU364">
        <v>110.5</v>
      </c>
      <c r="GV364">
        <v>110.4</v>
      </c>
      <c r="GW364">
        <v>4.99756</v>
      </c>
      <c r="GX364">
        <v>2.4572799999999999</v>
      </c>
      <c r="GY364">
        <v>2.04834</v>
      </c>
      <c r="GZ364">
        <v>2.6208499999999999</v>
      </c>
      <c r="HA364">
        <v>2.1972700000000001</v>
      </c>
      <c r="HB364">
        <v>2.3327599999999999</v>
      </c>
      <c r="HC364">
        <v>37.843699999999998</v>
      </c>
      <c r="HD364">
        <v>14.132</v>
      </c>
      <c r="HE364">
        <v>18</v>
      </c>
      <c r="HF364">
        <v>707.29499999999996</v>
      </c>
      <c r="HG364">
        <v>770.94200000000001</v>
      </c>
      <c r="HH364">
        <v>30.9998</v>
      </c>
      <c r="HI364">
        <v>32.268099999999997</v>
      </c>
      <c r="HJ364">
        <v>30</v>
      </c>
      <c r="HK364">
        <v>32.255600000000001</v>
      </c>
      <c r="HL364">
        <v>32.273600000000002</v>
      </c>
      <c r="HM364">
        <v>100</v>
      </c>
      <c r="HN364">
        <v>16.930499999999999</v>
      </c>
      <c r="HO364">
        <v>100</v>
      </c>
      <c r="HP364">
        <v>31</v>
      </c>
      <c r="HQ364">
        <v>2328.02</v>
      </c>
      <c r="HR364">
        <v>31.897300000000001</v>
      </c>
      <c r="HS364">
        <v>99.017600000000002</v>
      </c>
      <c r="HT364">
        <v>97.689899999999994</v>
      </c>
    </row>
    <row r="365" spans="1:228" x14ac:dyDescent="0.2">
      <c r="A365">
        <v>350</v>
      </c>
      <c r="B365">
        <v>1678122934.0999999</v>
      </c>
      <c r="C365">
        <v>1393.599999904633</v>
      </c>
      <c r="D365" t="s">
        <v>1059</v>
      </c>
      <c r="E365" t="s">
        <v>1060</v>
      </c>
      <c r="F365">
        <v>4</v>
      </c>
      <c r="G365">
        <v>1678122931.7874999</v>
      </c>
      <c r="H365">
        <f t="shared" si="170"/>
        <v>1.3753901692242312E-3</v>
      </c>
      <c r="I365">
        <f t="shared" si="171"/>
        <v>1.3753901692242312</v>
      </c>
      <c r="J365">
        <f t="shared" si="172"/>
        <v>15.94749747233025</v>
      </c>
      <c r="K365">
        <f t="shared" si="173"/>
        <v>2116.90625</v>
      </c>
      <c r="L365">
        <f t="shared" si="174"/>
        <v>1812.9456179285678</v>
      </c>
      <c r="M365">
        <f t="shared" si="175"/>
        <v>183.75495149013679</v>
      </c>
      <c r="N365">
        <f t="shared" si="176"/>
        <v>214.56352657856954</v>
      </c>
      <c r="O365">
        <f t="shared" si="177"/>
        <v>9.985220814540692E-2</v>
      </c>
      <c r="P365">
        <f t="shared" si="178"/>
        <v>2.7695410147375825</v>
      </c>
      <c r="Q365">
        <f t="shared" si="179"/>
        <v>9.7894490105897333E-2</v>
      </c>
      <c r="R365">
        <f t="shared" si="180"/>
        <v>6.1356752544111173E-2</v>
      </c>
      <c r="S365">
        <f t="shared" si="181"/>
        <v>226.11609107284096</v>
      </c>
      <c r="T365">
        <f t="shared" si="182"/>
        <v>33.143148054821296</v>
      </c>
      <c r="U365">
        <f t="shared" si="183"/>
        <v>31.837237500000001</v>
      </c>
      <c r="V365">
        <f t="shared" si="184"/>
        <v>4.7312690132032857</v>
      </c>
      <c r="W365">
        <f t="shared" si="185"/>
        <v>69.978576387576652</v>
      </c>
      <c r="X365">
        <f t="shared" si="186"/>
        <v>3.3640986496602485</v>
      </c>
      <c r="Y365">
        <f t="shared" si="187"/>
        <v>4.8073265037976389</v>
      </c>
      <c r="Z365">
        <f t="shared" si="188"/>
        <v>1.3671703635430372</v>
      </c>
      <c r="AA365">
        <f t="shared" si="189"/>
        <v>-60.654706462788596</v>
      </c>
      <c r="AB365">
        <f t="shared" si="190"/>
        <v>42.06291458773569</v>
      </c>
      <c r="AC365">
        <f t="shared" si="191"/>
        <v>3.4435690687755565</v>
      </c>
      <c r="AD365">
        <f t="shared" si="192"/>
        <v>210.96786826656361</v>
      </c>
      <c r="AE365">
        <f t="shared" si="193"/>
        <v>15.945073950414972</v>
      </c>
      <c r="AF365">
        <f t="shared" si="194"/>
        <v>1.377808555922011</v>
      </c>
      <c r="AG365">
        <f t="shared" si="195"/>
        <v>15.94749747233025</v>
      </c>
      <c r="AH365">
        <v>2204.7724676862222</v>
      </c>
      <c r="AI365">
        <v>2189.5824848484849</v>
      </c>
      <c r="AJ365">
        <v>-4.3040205904402388E-3</v>
      </c>
      <c r="AK365">
        <v>60.783550458012961</v>
      </c>
      <c r="AL365">
        <f t="shared" si="196"/>
        <v>1.3753901692242312</v>
      </c>
      <c r="AM365">
        <v>31.960935803107379</v>
      </c>
      <c r="AN365">
        <v>33.188394545454521</v>
      </c>
      <c r="AO365">
        <v>-1.042149435640883E-5</v>
      </c>
      <c r="AP365">
        <v>100.31295513855321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47526.966144220045</v>
      </c>
      <c r="AV365">
        <f t="shared" si="200"/>
        <v>1200.00125</v>
      </c>
      <c r="AW365">
        <f t="shared" si="201"/>
        <v>1025.9263824211612</v>
      </c>
      <c r="AX365">
        <f t="shared" si="202"/>
        <v>0.85493776145746603</v>
      </c>
      <c r="AY365">
        <f t="shared" si="203"/>
        <v>0.18842987961290952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1678122931.7874999</v>
      </c>
      <c r="BF365">
        <v>2116.90625</v>
      </c>
      <c r="BG365">
        <v>2134.3162499999999</v>
      </c>
      <c r="BH365">
        <v>33.190550000000002</v>
      </c>
      <c r="BI365">
        <v>31.960999999999999</v>
      </c>
      <c r="BJ365">
        <v>2126.0762500000001</v>
      </c>
      <c r="BK365">
        <v>32.934412500000001</v>
      </c>
      <c r="BL365">
        <v>650.03212499999995</v>
      </c>
      <c r="BM365">
        <v>101.257125</v>
      </c>
      <c r="BN365">
        <v>9.999772500000001E-2</v>
      </c>
      <c r="BO365">
        <v>32.118949999999998</v>
      </c>
      <c r="BP365">
        <v>31.837237500000001</v>
      </c>
      <c r="BQ365">
        <v>999.9</v>
      </c>
      <c r="BR365">
        <v>0</v>
      </c>
      <c r="BS365">
        <v>0</v>
      </c>
      <c r="BT365">
        <v>9001.40625</v>
      </c>
      <c r="BU365">
        <v>0</v>
      </c>
      <c r="BV365">
        <v>84.78936250000001</v>
      </c>
      <c r="BW365">
        <v>-17.407800000000002</v>
      </c>
      <c r="BX365">
        <v>2189.58</v>
      </c>
      <c r="BY365">
        <v>2204.78125</v>
      </c>
      <c r="BZ365">
        <v>1.2295575000000001</v>
      </c>
      <c r="CA365">
        <v>2134.3162499999999</v>
      </c>
      <c r="CB365">
        <v>31.960999999999999</v>
      </c>
      <c r="CC365">
        <v>3.3607800000000001</v>
      </c>
      <c r="CD365">
        <v>3.236275</v>
      </c>
      <c r="CE365">
        <v>25.932400000000001</v>
      </c>
      <c r="CF365">
        <v>25.296262500000001</v>
      </c>
      <c r="CG365">
        <v>1200.00125</v>
      </c>
      <c r="CH365">
        <v>0.49999199999999999</v>
      </c>
      <c r="CI365">
        <v>0.50000800000000001</v>
      </c>
      <c r="CJ365">
        <v>0</v>
      </c>
      <c r="CK365">
        <v>1356.16625</v>
      </c>
      <c r="CL365">
        <v>4.9990899999999998</v>
      </c>
      <c r="CM365">
        <v>14389.825000000001</v>
      </c>
      <c r="CN365">
        <v>9557.8349999999991</v>
      </c>
      <c r="CO365">
        <v>41.671499999999988</v>
      </c>
      <c r="CP365">
        <v>43.186999999999998</v>
      </c>
      <c r="CQ365">
        <v>42.436999999999998</v>
      </c>
      <c r="CR365">
        <v>42.311999999999998</v>
      </c>
      <c r="CS365">
        <v>42.936999999999998</v>
      </c>
      <c r="CT365">
        <v>597.49125000000004</v>
      </c>
      <c r="CU365">
        <v>597.51125000000002</v>
      </c>
      <c r="CV365">
        <v>0</v>
      </c>
      <c r="CW365">
        <v>1678122976</v>
      </c>
      <c r="CX365">
        <v>0</v>
      </c>
      <c r="CY365">
        <v>1678116306.0999999</v>
      </c>
      <c r="CZ365" t="s">
        <v>356</v>
      </c>
      <c r="DA365">
        <v>1678116302.5999999</v>
      </c>
      <c r="DB365">
        <v>1678116306.0999999</v>
      </c>
      <c r="DC365">
        <v>12</v>
      </c>
      <c r="DD365">
        <v>3.5000000000000003E-2</v>
      </c>
      <c r="DE365">
        <v>0.05</v>
      </c>
      <c r="DF365">
        <v>-6.1040000000000001</v>
      </c>
      <c r="DG365">
        <v>0.249</v>
      </c>
      <c r="DH365">
        <v>413</v>
      </c>
      <c r="DI365">
        <v>32</v>
      </c>
      <c r="DJ365">
        <v>0.5</v>
      </c>
      <c r="DK365">
        <v>0.15</v>
      </c>
      <c r="DL365">
        <v>-17.459589999999999</v>
      </c>
      <c r="DM365">
        <v>0.4771362101313637</v>
      </c>
      <c r="DN365">
        <v>7.9498260358325024E-2</v>
      </c>
      <c r="DO365">
        <v>0</v>
      </c>
      <c r="DP365">
        <v>1.2386442499999999</v>
      </c>
      <c r="DQ365">
        <v>-8.8772420262666268E-2</v>
      </c>
      <c r="DR365">
        <v>9.0045341044109484E-3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3.2975500000000002</v>
      </c>
      <c r="EB365">
        <v>2.6252200000000001</v>
      </c>
      <c r="EC365">
        <v>0.293686</v>
      </c>
      <c r="ED365">
        <v>0.29259400000000002</v>
      </c>
      <c r="EE365">
        <v>0.13719500000000001</v>
      </c>
      <c r="EF365">
        <v>0.13258300000000001</v>
      </c>
      <c r="EG365">
        <v>21317.4</v>
      </c>
      <c r="EH365">
        <v>21656.5</v>
      </c>
      <c r="EI365">
        <v>28093.5</v>
      </c>
      <c r="EJ365">
        <v>29478.6</v>
      </c>
      <c r="EK365">
        <v>33383.199999999997</v>
      </c>
      <c r="EL365">
        <v>35502.5</v>
      </c>
      <c r="EM365">
        <v>39671.599999999999</v>
      </c>
      <c r="EN365">
        <v>42122</v>
      </c>
      <c r="EO365">
        <v>2.2383199999999999</v>
      </c>
      <c r="EP365">
        <v>2.2191999999999998</v>
      </c>
      <c r="EQ365">
        <v>0.12625800000000001</v>
      </c>
      <c r="ER365">
        <v>0</v>
      </c>
      <c r="ES365">
        <v>29.790099999999999</v>
      </c>
      <c r="ET365">
        <v>999.9</v>
      </c>
      <c r="EU365">
        <v>74.900000000000006</v>
      </c>
      <c r="EV365">
        <v>32.799999999999997</v>
      </c>
      <c r="EW365">
        <v>36.9497</v>
      </c>
      <c r="EX365">
        <v>57.242600000000003</v>
      </c>
      <c r="EY365">
        <v>-4.4070499999999999</v>
      </c>
      <c r="EZ365">
        <v>2</v>
      </c>
      <c r="FA365">
        <v>0.382492</v>
      </c>
      <c r="FB365">
        <v>-0.34856999999999999</v>
      </c>
      <c r="FC365">
        <v>20.275700000000001</v>
      </c>
      <c r="FD365">
        <v>5.2193899999999998</v>
      </c>
      <c r="FE365">
        <v>12.004099999999999</v>
      </c>
      <c r="FF365">
        <v>4.9864499999999996</v>
      </c>
      <c r="FG365">
        <v>3.2844799999999998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1.86229</v>
      </c>
      <c r="FN365">
        <v>1.86432</v>
      </c>
      <c r="FO365">
        <v>1.8603499999999999</v>
      </c>
      <c r="FP365">
        <v>1.86111</v>
      </c>
      <c r="FQ365">
        <v>1.8602000000000001</v>
      </c>
      <c r="FR365">
        <v>1.86189</v>
      </c>
      <c r="FS365">
        <v>1.8585199999999999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-9.17</v>
      </c>
      <c r="GH365">
        <v>0.25609999999999999</v>
      </c>
      <c r="GI365">
        <v>-4.4273770621571362</v>
      </c>
      <c r="GJ365">
        <v>-4.6782648166075668E-3</v>
      </c>
      <c r="GK365">
        <v>2.0645039605938809E-6</v>
      </c>
      <c r="GL365">
        <v>-4.2957140779123221E-10</v>
      </c>
      <c r="GM365">
        <v>-7.2769555290842433E-2</v>
      </c>
      <c r="GN365">
        <v>6.7050777095108757E-4</v>
      </c>
      <c r="GO365">
        <v>6.3862846072479287E-4</v>
      </c>
      <c r="GP365">
        <v>-1.0801389653900339E-5</v>
      </c>
      <c r="GQ365">
        <v>6</v>
      </c>
      <c r="GR365">
        <v>2074</v>
      </c>
      <c r="GS365">
        <v>4</v>
      </c>
      <c r="GT365">
        <v>34</v>
      </c>
      <c r="GU365">
        <v>110.5</v>
      </c>
      <c r="GV365">
        <v>110.5</v>
      </c>
      <c r="GW365">
        <v>4.99756</v>
      </c>
      <c r="GX365">
        <v>2.4511699999999998</v>
      </c>
      <c r="GY365">
        <v>2.04834</v>
      </c>
      <c r="GZ365">
        <v>2.6208499999999999</v>
      </c>
      <c r="HA365">
        <v>2.1972700000000001</v>
      </c>
      <c r="HB365">
        <v>2.33765</v>
      </c>
      <c r="HC365">
        <v>37.843699999999998</v>
      </c>
      <c r="HD365">
        <v>14.132</v>
      </c>
      <c r="HE365">
        <v>18</v>
      </c>
      <c r="HF365">
        <v>707.149</v>
      </c>
      <c r="HG365">
        <v>771.21299999999997</v>
      </c>
      <c r="HH365">
        <v>30.999700000000001</v>
      </c>
      <c r="HI365">
        <v>32.268099999999997</v>
      </c>
      <c r="HJ365">
        <v>30</v>
      </c>
      <c r="HK365">
        <v>32.255600000000001</v>
      </c>
      <c r="HL365">
        <v>32.273600000000002</v>
      </c>
      <c r="HM365">
        <v>100</v>
      </c>
      <c r="HN365">
        <v>16.930499999999999</v>
      </c>
      <c r="HO365">
        <v>100</v>
      </c>
      <c r="HP365">
        <v>31</v>
      </c>
      <c r="HQ365">
        <v>2334.75</v>
      </c>
      <c r="HR365">
        <v>31.897200000000002</v>
      </c>
      <c r="HS365">
        <v>99.017600000000002</v>
      </c>
      <c r="HT365">
        <v>97.689899999999994</v>
      </c>
    </row>
    <row r="366" spans="1:228" x14ac:dyDescent="0.2">
      <c r="A366">
        <v>351</v>
      </c>
      <c r="B366">
        <v>1678122938.0999999</v>
      </c>
      <c r="C366">
        <v>1397.599999904633</v>
      </c>
      <c r="D366" t="s">
        <v>1061</v>
      </c>
      <c r="E366" t="s">
        <v>1062</v>
      </c>
      <c r="F366">
        <v>4</v>
      </c>
      <c r="G366">
        <v>1678122936.0999999</v>
      </c>
      <c r="H366">
        <f t="shared" si="170"/>
        <v>1.3677281290543455E-3</v>
      </c>
      <c r="I366">
        <f t="shared" si="171"/>
        <v>1.3677281290543455</v>
      </c>
      <c r="J366">
        <f t="shared" si="172"/>
        <v>15.9235827496165</v>
      </c>
      <c r="K366">
        <f t="shared" si="173"/>
        <v>2117.031428571428</v>
      </c>
      <c r="L366">
        <f t="shared" si="174"/>
        <v>1811.201975225619</v>
      </c>
      <c r="M366">
        <f t="shared" si="175"/>
        <v>183.57669743544395</v>
      </c>
      <c r="N366">
        <f t="shared" si="176"/>
        <v>214.57443363033585</v>
      </c>
      <c r="O366">
        <f t="shared" si="177"/>
        <v>9.901812925118858E-2</v>
      </c>
      <c r="P366">
        <f t="shared" si="178"/>
        <v>2.7640922798910026</v>
      </c>
      <c r="Q366">
        <f t="shared" si="179"/>
        <v>9.7088924984850763E-2</v>
      </c>
      <c r="R366">
        <f t="shared" si="180"/>
        <v>6.0850778785213416E-2</v>
      </c>
      <c r="S366">
        <f t="shared" si="181"/>
        <v>226.11558639284902</v>
      </c>
      <c r="T366">
        <f t="shared" si="182"/>
        <v>33.15188090373946</v>
      </c>
      <c r="U366">
        <f t="shared" si="183"/>
        <v>31.847914285714289</v>
      </c>
      <c r="V366">
        <f t="shared" si="184"/>
        <v>4.7341323434192644</v>
      </c>
      <c r="W366">
        <f t="shared" si="185"/>
        <v>69.943565640128298</v>
      </c>
      <c r="X366">
        <f t="shared" si="186"/>
        <v>3.3633243156422385</v>
      </c>
      <c r="Y366">
        <f t="shared" si="187"/>
        <v>4.8086257611559606</v>
      </c>
      <c r="Z366">
        <f t="shared" si="188"/>
        <v>1.3708080277770258</v>
      </c>
      <c r="AA366">
        <f t="shared" si="189"/>
        <v>-60.316810491296636</v>
      </c>
      <c r="AB366">
        <f t="shared" si="190"/>
        <v>41.101222342502304</v>
      </c>
      <c r="AC366">
        <f t="shared" si="191"/>
        <v>3.3717273275996571</v>
      </c>
      <c r="AD366">
        <f t="shared" si="192"/>
        <v>210.27172557165431</v>
      </c>
      <c r="AE366">
        <f t="shared" si="193"/>
        <v>15.924319423342519</v>
      </c>
      <c r="AF366">
        <f t="shared" si="194"/>
        <v>1.3695983511335286</v>
      </c>
      <c r="AG366">
        <f t="shared" si="195"/>
        <v>15.9235827496165</v>
      </c>
      <c r="AH366">
        <v>2204.8921904336789</v>
      </c>
      <c r="AI366">
        <v>2189.6743636363631</v>
      </c>
      <c r="AJ366">
        <v>9.0951160727346103E-3</v>
      </c>
      <c r="AK366">
        <v>60.783550458012961</v>
      </c>
      <c r="AL366">
        <f t="shared" si="196"/>
        <v>1.3677281290543455</v>
      </c>
      <c r="AM366">
        <v>31.960984086317449</v>
      </c>
      <c r="AN366">
        <v>33.182229696969713</v>
      </c>
      <c r="AO366">
        <v>-1.019589253158653E-4</v>
      </c>
      <c r="AP366">
        <v>100.31295513855321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47375.865925092774</v>
      </c>
      <c r="AV366">
        <f t="shared" si="200"/>
        <v>1199.998571428571</v>
      </c>
      <c r="AW366">
        <f t="shared" si="201"/>
        <v>1025.9240924315277</v>
      </c>
      <c r="AX366">
        <f t="shared" si="202"/>
        <v>0.85493776147598932</v>
      </c>
      <c r="AY366">
        <f t="shared" si="203"/>
        <v>0.18842987964865954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1678122936.0999999</v>
      </c>
      <c r="BF366">
        <v>2117.031428571428</v>
      </c>
      <c r="BG366">
        <v>2134.4071428571428</v>
      </c>
      <c r="BH366">
        <v>33.18318571428572</v>
      </c>
      <c r="BI366">
        <v>31.960899999999999</v>
      </c>
      <c r="BJ366">
        <v>2126.2028571428568</v>
      </c>
      <c r="BK366">
        <v>32.927085714285717</v>
      </c>
      <c r="BL366">
        <v>650.0038571428571</v>
      </c>
      <c r="BM366">
        <v>101.25614285714281</v>
      </c>
      <c r="BN366">
        <v>0.1001387428571429</v>
      </c>
      <c r="BO366">
        <v>32.123728571428572</v>
      </c>
      <c r="BP366">
        <v>31.847914285714289</v>
      </c>
      <c r="BQ366">
        <v>999.89999999999986</v>
      </c>
      <c r="BR366">
        <v>0</v>
      </c>
      <c r="BS366">
        <v>0</v>
      </c>
      <c r="BT366">
        <v>8972.59</v>
      </c>
      <c r="BU366">
        <v>0</v>
      </c>
      <c r="BV366">
        <v>91.283185714285722</v>
      </c>
      <c r="BW366">
        <v>-17.375885714285719</v>
      </c>
      <c r="BX366">
        <v>2189.6928571428571</v>
      </c>
      <c r="BY366">
        <v>2204.8785714285709</v>
      </c>
      <c r="BZ366">
        <v>1.2223085714285711</v>
      </c>
      <c r="CA366">
        <v>2134.4071428571428</v>
      </c>
      <c r="CB366">
        <v>31.960899999999999</v>
      </c>
      <c r="CC366">
        <v>3.3599985714285721</v>
      </c>
      <c r="CD366">
        <v>3.2362342857142861</v>
      </c>
      <c r="CE366">
        <v>25.92847142857142</v>
      </c>
      <c r="CF366">
        <v>25.296042857142861</v>
      </c>
      <c r="CG366">
        <v>1199.998571428571</v>
      </c>
      <c r="CH366">
        <v>0.49999199999999988</v>
      </c>
      <c r="CI366">
        <v>0.50000800000000012</v>
      </c>
      <c r="CJ366">
        <v>0</v>
      </c>
      <c r="CK366">
        <v>1355.1642857142861</v>
      </c>
      <c r="CL366">
        <v>4.9990899999999998</v>
      </c>
      <c r="CM366">
        <v>14380.8</v>
      </c>
      <c r="CN366">
        <v>9557.8185714285701</v>
      </c>
      <c r="CO366">
        <v>41.669285714285706</v>
      </c>
      <c r="CP366">
        <v>43.186999999999998</v>
      </c>
      <c r="CQ366">
        <v>42.436999999999998</v>
      </c>
      <c r="CR366">
        <v>42.311999999999998</v>
      </c>
      <c r="CS366">
        <v>42.936999999999998</v>
      </c>
      <c r="CT366">
        <v>597.49142857142851</v>
      </c>
      <c r="CU366">
        <v>597.51142857142861</v>
      </c>
      <c r="CV366">
        <v>0</v>
      </c>
      <c r="CW366">
        <v>1678122980.2</v>
      </c>
      <c r="CX366">
        <v>0</v>
      </c>
      <c r="CY366">
        <v>1678116306.0999999</v>
      </c>
      <c r="CZ366" t="s">
        <v>356</v>
      </c>
      <c r="DA366">
        <v>1678116302.5999999</v>
      </c>
      <c r="DB366">
        <v>1678116306.0999999</v>
      </c>
      <c r="DC366">
        <v>12</v>
      </c>
      <c r="DD366">
        <v>3.5000000000000003E-2</v>
      </c>
      <c r="DE366">
        <v>0.05</v>
      </c>
      <c r="DF366">
        <v>-6.1040000000000001</v>
      </c>
      <c r="DG366">
        <v>0.249</v>
      </c>
      <c r="DH366">
        <v>413</v>
      </c>
      <c r="DI366">
        <v>32</v>
      </c>
      <c r="DJ366">
        <v>0.5</v>
      </c>
      <c r="DK366">
        <v>0.15</v>
      </c>
      <c r="DL366">
        <v>-17.443472499999999</v>
      </c>
      <c r="DM366">
        <v>0.68939099437151807</v>
      </c>
      <c r="DN366">
        <v>8.5638414241215433E-2</v>
      </c>
      <c r="DO366">
        <v>0</v>
      </c>
      <c r="DP366">
        <v>1.2326597500000001</v>
      </c>
      <c r="DQ366">
        <v>-6.7415347091934877E-2</v>
      </c>
      <c r="DR366">
        <v>6.7356512259394803E-3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3.2974600000000001</v>
      </c>
      <c r="EB366">
        <v>2.62513</v>
      </c>
      <c r="EC366">
        <v>0.29369200000000001</v>
      </c>
      <c r="ED366">
        <v>0.29259600000000002</v>
      </c>
      <c r="EE366">
        <v>0.13718</v>
      </c>
      <c r="EF366">
        <v>0.13258700000000001</v>
      </c>
      <c r="EG366">
        <v>21317.1</v>
      </c>
      <c r="EH366">
        <v>21656.799999999999</v>
      </c>
      <c r="EI366">
        <v>28093.200000000001</v>
      </c>
      <c r="EJ366">
        <v>29479</v>
      </c>
      <c r="EK366">
        <v>33383.1</v>
      </c>
      <c r="EL366">
        <v>35503</v>
      </c>
      <c r="EM366">
        <v>39670.800000000003</v>
      </c>
      <c r="EN366">
        <v>42122.8</v>
      </c>
      <c r="EO366">
        <v>2.2385700000000002</v>
      </c>
      <c r="EP366">
        <v>2.21895</v>
      </c>
      <c r="EQ366">
        <v>0.12665999999999999</v>
      </c>
      <c r="ER366">
        <v>0</v>
      </c>
      <c r="ES366">
        <v>29.792000000000002</v>
      </c>
      <c r="ET366">
        <v>999.9</v>
      </c>
      <c r="EU366">
        <v>74.900000000000006</v>
      </c>
      <c r="EV366">
        <v>32.799999999999997</v>
      </c>
      <c r="EW366">
        <v>36.956099999999999</v>
      </c>
      <c r="EX366">
        <v>56.882599999999996</v>
      </c>
      <c r="EY366">
        <v>-4.2147399999999999</v>
      </c>
      <c r="EZ366">
        <v>2</v>
      </c>
      <c r="FA366">
        <v>0.38241900000000001</v>
      </c>
      <c r="FB366">
        <v>-0.34995100000000001</v>
      </c>
      <c r="FC366">
        <v>20.275500000000001</v>
      </c>
      <c r="FD366">
        <v>5.2193899999999998</v>
      </c>
      <c r="FE366">
        <v>12.004300000000001</v>
      </c>
      <c r="FF366">
        <v>4.9867499999999998</v>
      </c>
      <c r="FG366">
        <v>3.2845499999999999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1.86229</v>
      </c>
      <c r="FN366">
        <v>1.8643099999999999</v>
      </c>
      <c r="FO366">
        <v>1.8603499999999999</v>
      </c>
      <c r="FP366">
        <v>1.86111</v>
      </c>
      <c r="FQ366">
        <v>1.8602000000000001</v>
      </c>
      <c r="FR366">
        <v>1.86192</v>
      </c>
      <c r="FS366">
        <v>1.8585199999999999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-9.17</v>
      </c>
      <c r="GH366">
        <v>0.25609999999999999</v>
      </c>
      <c r="GI366">
        <v>-4.4273770621571362</v>
      </c>
      <c r="GJ366">
        <v>-4.6782648166075668E-3</v>
      </c>
      <c r="GK366">
        <v>2.0645039605938809E-6</v>
      </c>
      <c r="GL366">
        <v>-4.2957140779123221E-10</v>
      </c>
      <c r="GM366">
        <v>-7.2769555290842433E-2</v>
      </c>
      <c r="GN366">
        <v>6.7050777095108757E-4</v>
      </c>
      <c r="GO366">
        <v>6.3862846072479287E-4</v>
      </c>
      <c r="GP366">
        <v>-1.0801389653900339E-5</v>
      </c>
      <c r="GQ366">
        <v>6</v>
      </c>
      <c r="GR366">
        <v>2074</v>
      </c>
      <c r="GS366">
        <v>4</v>
      </c>
      <c r="GT366">
        <v>34</v>
      </c>
      <c r="GU366">
        <v>110.6</v>
      </c>
      <c r="GV366">
        <v>110.5</v>
      </c>
      <c r="GW366">
        <v>4.99756</v>
      </c>
      <c r="GX366">
        <v>2.4536099999999998</v>
      </c>
      <c r="GY366">
        <v>2.04834</v>
      </c>
      <c r="GZ366">
        <v>2.6208499999999999</v>
      </c>
      <c r="HA366">
        <v>2.1972700000000001</v>
      </c>
      <c r="HB366">
        <v>2.3010299999999999</v>
      </c>
      <c r="HC366">
        <v>37.843699999999998</v>
      </c>
      <c r="HD366">
        <v>14.1145</v>
      </c>
      <c r="HE366">
        <v>18</v>
      </c>
      <c r="HF366">
        <v>707.35799999999995</v>
      </c>
      <c r="HG366">
        <v>770.96699999999998</v>
      </c>
      <c r="HH366">
        <v>30.999700000000001</v>
      </c>
      <c r="HI366">
        <v>32.2669</v>
      </c>
      <c r="HJ366">
        <v>30</v>
      </c>
      <c r="HK366">
        <v>32.255600000000001</v>
      </c>
      <c r="HL366">
        <v>32.273600000000002</v>
      </c>
      <c r="HM366">
        <v>100</v>
      </c>
      <c r="HN366">
        <v>16.930499999999999</v>
      </c>
      <c r="HO366">
        <v>100</v>
      </c>
      <c r="HP366">
        <v>31</v>
      </c>
      <c r="HQ366">
        <v>2341.4499999999998</v>
      </c>
      <c r="HR366">
        <v>31.897200000000002</v>
      </c>
      <c r="HS366">
        <v>99.016000000000005</v>
      </c>
      <c r="HT366">
        <v>97.691500000000005</v>
      </c>
    </row>
    <row r="367" spans="1:228" x14ac:dyDescent="0.2">
      <c r="A367">
        <v>352</v>
      </c>
      <c r="B367">
        <v>1678122942.0999999</v>
      </c>
      <c r="C367">
        <v>1401.599999904633</v>
      </c>
      <c r="D367" t="s">
        <v>1063</v>
      </c>
      <c r="E367" t="s">
        <v>1064</v>
      </c>
      <c r="F367">
        <v>4</v>
      </c>
      <c r="G367">
        <v>1678122939.7874999</v>
      </c>
      <c r="H367">
        <f t="shared" si="170"/>
        <v>1.3667218538935791E-3</v>
      </c>
      <c r="I367">
        <f t="shared" si="171"/>
        <v>1.366721853893579</v>
      </c>
      <c r="J367">
        <f t="shared" si="172"/>
        <v>16.207838134083225</v>
      </c>
      <c r="K367">
        <f t="shared" si="173"/>
        <v>2116.912499999999</v>
      </c>
      <c r="L367">
        <f t="shared" si="174"/>
        <v>1806.1367062156853</v>
      </c>
      <c r="M367">
        <f t="shared" si="175"/>
        <v>183.06197715662199</v>
      </c>
      <c r="N367">
        <f t="shared" si="176"/>
        <v>214.56082830492554</v>
      </c>
      <c r="O367">
        <f t="shared" si="177"/>
        <v>9.889240920676895E-2</v>
      </c>
      <c r="P367">
        <f t="shared" si="178"/>
        <v>2.776045697791703</v>
      </c>
      <c r="Q367">
        <f t="shared" si="179"/>
        <v>9.6976162502713251E-2</v>
      </c>
      <c r="R367">
        <f t="shared" si="180"/>
        <v>6.0779176029423593E-2</v>
      </c>
      <c r="S367">
        <f t="shared" si="181"/>
        <v>226.11632691049101</v>
      </c>
      <c r="T367">
        <f t="shared" si="182"/>
        <v>33.151148742396828</v>
      </c>
      <c r="U367">
        <f t="shared" si="183"/>
        <v>31.849475000000002</v>
      </c>
      <c r="V367">
        <f t="shared" si="184"/>
        <v>4.7345510264967183</v>
      </c>
      <c r="W367">
        <f t="shared" si="185"/>
        <v>69.928180343196473</v>
      </c>
      <c r="X367">
        <f t="shared" si="186"/>
        <v>3.3631709533301759</v>
      </c>
      <c r="Y367">
        <f t="shared" si="187"/>
        <v>4.8094644202441179</v>
      </c>
      <c r="Z367">
        <f t="shared" si="188"/>
        <v>1.3713800731665424</v>
      </c>
      <c r="AA367">
        <f t="shared" si="189"/>
        <v>-60.272433756706839</v>
      </c>
      <c r="AB367">
        <f t="shared" si="190"/>
        <v>41.506933641923659</v>
      </c>
      <c r="AC367">
        <f t="shared" si="191"/>
        <v>3.390425513098728</v>
      </c>
      <c r="AD367">
        <f t="shared" si="192"/>
        <v>210.74125230880657</v>
      </c>
      <c r="AE367">
        <f t="shared" si="193"/>
        <v>15.997981704377732</v>
      </c>
      <c r="AF367">
        <f t="shared" si="194"/>
        <v>1.3732199635271811</v>
      </c>
      <c r="AG367">
        <f t="shared" si="195"/>
        <v>16.207838134083225</v>
      </c>
      <c r="AH367">
        <v>2204.810424278935</v>
      </c>
      <c r="AI367">
        <v>2189.5023030303018</v>
      </c>
      <c r="AJ367">
        <v>-3.9481138038047342E-2</v>
      </c>
      <c r="AK367">
        <v>60.783550458012961</v>
      </c>
      <c r="AL367">
        <f t="shared" si="196"/>
        <v>1.366721853893579</v>
      </c>
      <c r="AM367">
        <v>31.96106289039464</v>
      </c>
      <c r="AN367">
        <v>33.180902424242419</v>
      </c>
      <c r="AO367">
        <v>-1.2205600030461501E-5</v>
      </c>
      <c r="AP367">
        <v>100.31295513855321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47705.418533910815</v>
      </c>
      <c r="AV367">
        <f t="shared" si="200"/>
        <v>1200.0025000000001</v>
      </c>
      <c r="AW367">
        <f t="shared" si="201"/>
        <v>1025.927451248959</v>
      </c>
      <c r="AX367">
        <f t="shared" si="202"/>
        <v>0.8549377615871292</v>
      </c>
      <c r="AY367">
        <f t="shared" si="203"/>
        <v>0.18842987986315946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1678122939.7874999</v>
      </c>
      <c r="BF367">
        <v>2116.912499999999</v>
      </c>
      <c r="BG367">
        <v>2134.36375</v>
      </c>
      <c r="BH367">
        <v>33.181912500000003</v>
      </c>
      <c r="BI367">
        <v>31.95635</v>
      </c>
      <c r="BJ367">
        <v>2126.0825</v>
      </c>
      <c r="BK367">
        <v>32.925825000000003</v>
      </c>
      <c r="BL367">
        <v>649.98099999999999</v>
      </c>
      <c r="BM367">
        <v>101.255875</v>
      </c>
      <c r="BN367">
        <v>9.9673850000000008E-2</v>
      </c>
      <c r="BO367">
        <v>32.1268125</v>
      </c>
      <c r="BP367">
        <v>31.849475000000002</v>
      </c>
      <c r="BQ367">
        <v>999.9</v>
      </c>
      <c r="BR367">
        <v>0</v>
      </c>
      <c r="BS367">
        <v>0</v>
      </c>
      <c r="BT367">
        <v>9036.09375</v>
      </c>
      <c r="BU367">
        <v>0</v>
      </c>
      <c r="BV367">
        <v>97.903424999999999</v>
      </c>
      <c r="BW367">
        <v>-17.452974999999999</v>
      </c>
      <c r="BX367">
        <v>2189.5662499999999</v>
      </c>
      <c r="BY367">
        <v>2204.82125</v>
      </c>
      <c r="BZ367">
        <v>1.2255400000000001</v>
      </c>
      <c r="CA367">
        <v>2134.36375</v>
      </c>
      <c r="CB367">
        <v>31.95635</v>
      </c>
      <c r="CC367">
        <v>3.3598650000000001</v>
      </c>
      <c r="CD367">
        <v>3.23577125</v>
      </c>
      <c r="CE367">
        <v>25.927775</v>
      </c>
      <c r="CF367">
        <v>25.29365</v>
      </c>
      <c r="CG367">
        <v>1200.0025000000001</v>
      </c>
      <c r="CH367">
        <v>0.49999199999999999</v>
      </c>
      <c r="CI367">
        <v>0.50000800000000001</v>
      </c>
      <c r="CJ367">
        <v>0</v>
      </c>
      <c r="CK367">
        <v>1354.27125</v>
      </c>
      <c r="CL367">
        <v>4.9990899999999998</v>
      </c>
      <c r="CM367">
        <v>14373.612499999999</v>
      </c>
      <c r="CN367">
        <v>9557.8375000000015</v>
      </c>
      <c r="CO367">
        <v>41.671499999999988</v>
      </c>
      <c r="CP367">
        <v>43.186999999999998</v>
      </c>
      <c r="CQ367">
        <v>42.436999999999998</v>
      </c>
      <c r="CR367">
        <v>42.311999999999998</v>
      </c>
      <c r="CS367">
        <v>42.936999999999998</v>
      </c>
      <c r="CT367">
        <v>597.49250000000006</v>
      </c>
      <c r="CU367">
        <v>597.51250000000005</v>
      </c>
      <c r="CV367">
        <v>0</v>
      </c>
      <c r="CW367">
        <v>1678122983.8</v>
      </c>
      <c r="CX367">
        <v>0</v>
      </c>
      <c r="CY367">
        <v>1678116306.0999999</v>
      </c>
      <c r="CZ367" t="s">
        <v>356</v>
      </c>
      <c r="DA367">
        <v>1678116302.5999999</v>
      </c>
      <c r="DB367">
        <v>1678116306.0999999</v>
      </c>
      <c r="DC367">
        <v>12</v>
      </c>
      <c r="DD367">
        <v>3.5000000000000003E-2</v>
      </c>
      <c r="DE367">
        <v>0.05</v>
      </c>
      <c r="DF367">
        <v>-6.1040000000000001</v>
      </c>
      <c r="DG367">
        <v>0.249</v>
      </c>
      <c r="DH367">
        <v>413</v>
      </c>
      <c r="DI367">
        <v>32</v>
      </c>
      <c r="DJ367">
        <v>0.5</v>
      </c>
      <c r="DK367">
        <v>0.15</v>
      </c>
      <c r="DL367">
        <v>-17.416262499999998</v>
      </c>
      <c r="DM367">
        <v>0.18094221388370829</v>
      </c>
      <c r="DN367">
        <v>6.494313546288015E-2</v>
      </c>
      <c r="DO367">
        <v>0</v>
      </c>
      <c r="DP367">
        <v>1.2286507499999999</v>
      </c>
      <c r="DQ367">
        <v>-5.0181050656662167E-2</v>
      </c>
      <c r="DR367">
        <v>5.2480950770255703E-3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3.2974999999999999</v>
      </c>
      <c r="EB367">
        <v>2.6254300000000002</v>
      </c>
      <c r="EC367">
        <v>0.29367799999999999</v>
      </c>
      <c r="ED367">
        <v>0.292597</v>
      </c>
      <c r="EE367">
        <v>0.13717799999999999</v>
      </c>
      <c r="EF367">
        <v>0.132463</v>
      </c>
      <c r="EG367">
        <v>21317.3</v>
      </c>
      <c r="EH367">
        <v>21657</v>
      </c>
      <c r="EI367">
        <v>28092.9</v>
      </c>
      <c r="EJ367">
        <v>29479.3</v>
      </c>
      <c r="EK367">
        <v>33383.1</v>
      </c>
      <c r="EL367">
        <v>35508.300000000003</v>
      </c>
      <c r="EM367">
        <v>39670.699999999997</v>
      </c>
      <c r="EN367">
        <v>42123</v>
      </c>
      <c r="EO367">
        <v>2.2383000000000002</v>
      </c>
      <c r="EP367">
        <v>2.2187000000000001</v>
      </c>
      <c r="EQ367">
        <v>0.12656300000000001</v>
      </c>
      <c r="ER367">
        <v>0</v>
      </c>
      <c r="ES367">
        <v>29.794599999999999</v>
      </c>
      <c r="ET367">
        <v>999.9</v>
      </c>
      <c r="EU367">
        <v>74.900000000000006</v>
      </c>
      <c r="EV367">
        <v>32.799999999999997</v>
      </c>
      <c r="EW367">
        <v>36.9514</v>
      </c>
      <c r="EX367">
        <v>57.002600000000001</v>
      </c>
      <c r="EY367">
        <v>-4.3269200000000003</v>
      </c>
      <c r="EZ367">
        <v>2</v>
      </c>
      <c r="FA367">
        <v>0.382434</v>
      </c>
      <c r="FB367">
        <v>-0.35089300000000001</v>
      </c>
      <c r="FC367">
        <v>20.275600000000001</v>
      </c>
      <c r="FD367">
        <v>5.2193899999999998</v>
      </c>
      <c r="FE367">
        <v>12.004099999999999</v>
      </c>
      <c r="FF367">
        <v>4.9867999999999997</v>
      </c>
      <c r="FG367">
        <v>3.2846299999999999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1.8622799999999999</v>
      </c>
      <c r="FN367">
        <v>1.8643000000000001</v>
      </c>
      <c r="FO367">
        <v>1.8603499999999999</v>
      </c>
      <c r="FP367">
        <v>1.8610800000000001</v>
      </c>
      <c r="FQ367">
        <v>1.8602000000000001</v>
      </c>
      <c r="FR367">
        <v>1.86191</v>
      </c>
      <c r="FS367">
        <v>1.8585199999999999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-9.17</v>
      </c>
      <c r="GH367">
        <v>0.25609999999999999</v>
      </c>
      <c r="GI367">
        <v>-4.4273770621571362</v>
      </c>
      <c r="GJ367">
        <v>-4.6782648166075668E-3</v>
      </c>
      <c r="GK367">
        <v>2.0645039605938809E-6</v>
      </c>
      <c r="GL367">
        <v>-4.2957140779123221E-10</v>
      </c>
      <c r="GM367">
        <v>-7.2769555290842433E-2</v>
      </c>
      <c r="GN367">
        <v>6.7050777095108757E-4</v>
      </c>
      <c r="GO367">
        <v>6.3862846072479287E-4</v>
      </c>
      <c r="GP367">
        <v>-1.0801389653900339E-5</v>
      </c>
      <c r="GQ367">
        <v>6</v>
      </c>
      <c r="GR367">
        <v>2074</v>
      </c>
      <c r="GS367">
        <v>4</v>
      </c>
      <c r="GT367">
        <v>34</v>
      </c>
      <c r="GU367">
        <v>110.7</v>
      </c>
      <c r="GV367">
        <v>110.6</v>
      </c>
      <c r="GW367">
        <v>4.99756</v>
      </c>
      <c r="GX367">
        <v>2.4572799999999999</v>
      </c>
      <c r="GY367">
        <v>2.04834</v>
      </c>
      <c r="GZ367">
        <v>2.6220699999999999</v>
      </c>
      <c r="HA367">
        <v>2.1972700000000001</v>
      </c>
      <c r="HB367">
        <v>2.3168899999999999</v>
      </c>
      <c r="HC367">
        <v>37.843699999999998</v>
      </c>
      <c r="HD367">
        <v>14.132</v>
      </c>
      <c r="HE367">
        <v>18</v>
      </c>
      <c r="HF367">
        <v>707.12800000000004</v>
      </c>
      <c r="HG367">
        <v>770.71799999999996</v>
      </c>
      <c r="HH367">
        <v>30.999700000000001</v>
      </c>
      <c r="HI367">
        <v>32.2652</v>
      </c>
      <c r="HJ367">
        <v>30</v>
      </c>
      <c r="HK367">
        <v>32.255600000000001</v>
      </c>
      <c r="HL367">
        <v>32.273299999999999</v>
      </c>
      <c r="HM367">
        <v>100</v>
      </c>
      <c r="HN367">
        <v>17.2027</v>
      </c>
      <c r="HO367">
        <v>100</v>
      </c>
      <c r="HP367">
        <v>31</v>
      </c>
      <c r="HQ367">
        <v>2348.13</v>
      </c>
      <c r="HR367">
        <v>31.897200000000002</v>
      </c>
      <c r="HS367">
        <v>99.015500000000003</v>
      </c>
      <c r="HT367">
        <v>97.692300000000003</v>
      </c>
    </row>
    <row r="368" spans="1:228" x14ac:dyDescent="0.2">
      <c r="A368">
        <v>353</v>
      </c>
      <c r="B368">
        <v>1678122946.0999999</v>
      </c>
      <c r="C368">
        <v>1405.599999904633</v>
      </c>
      <c r="D368" t="s">
        <v>1065</v>
      </c>
      <c r="E368" t="s">
        <v>1066</v>
      </c>
      <c r="F368">
        <v>4</v>
      </c>
      <c r="G368">
        <v>1678122944.0999999</v>
      </c>
      <c r="H368">
        <f t="shared" si="170"/>
        <v>1.4147280926022716E-3</v>
      </c>
      <c r="I368">
        <f t="shared" si="171"/>
        <v>1.4147280926022716</v>
      </c>
      <c r="J368">
        <f t="shared" si="172"/>
        <v>15.949806567342536</v>
      </c>
      <c r="K368">
        <f t="shared" si="173"/>
        <v>2116.8914285714291</v>
      </c>
      <c r="L368">
        <f t="shared" si="174"/>
        <v>1818.4784193373207</v>
      </c>
      <c r="M368">
        <f t="shared" si="175"/>
        <v>184.31467077695999</v>
      </c>
      <c r="N368">
        <f t="shared" si="176"/>
        <v>214.56077926396094</v>
      </c>
      <c r="O368">
        <f t="shared" si="177"/>
        <v>0.10220418630090829</v>
      </c>
      <c r="P368">
        <f t="shared" si="178"/>
        <v>2.7698529089805368</v>
      </c>
      <c r="Q368">
        <f t="shared" si="179"/>
        <v>0.10015440172727814</v>
      </c>
      <c r="R368">
        <f t="shared" si="180"/>
        <v>6.2777242033553837E-2</v>
      </c>
      <c r="S368">
        <f t="shared" si="181"/>
        <v>226.11612476393395</v>
      </c>
      <c r="T368">
        <f t="shared" si="182"/>
        <v>33.144345350134493</v>
      </c>
      <c r="U368">
        <f t="shared" si="183"/>
        <v>31.855271428571431</v>
      </c>
      <c r="V368">
        <f t="shared" si="184"/>
        <v>4.7361062804120522</v>
      </c>
      <c r="W368">
        <f t="shared" si="185"/>
        <v>69.878747058748203</v>
      </c>
      <c r="X368">
        <f t="shared" si="186"/>
        <v>3.3615893776455072</v>
      </c>
      <c r="Y368">
        <f t="shared" si="187"/>
        <v>4.8106033939322987</v>
      </c>
      <c r="Z368">
        <f t="shared" si="188"/>
        <v>1.3745169027665449</v>
      </c>
      <c r="AA368">
        <f t="shared" si="189"/>
        <v>-62.389508883760179</v>
      </c>
      <c r="AB368">
        <f t="shared" si="190"/>
        <v>41.174081598126229</v>
      </c>
      <c r="AC368">
        <f t="shared" si="191"/>
        <v>3.3709220183531179</v>
      </c>
      <c r="AD368">
        <f t="shared" si="192"/>
        <v>208.27161949665313</v>
      </c>
      <c r="AE368">
        <f t="shared" si="193"/>
        <v>15.986917095200054</v>
      </c>
      <c r="AF368">
        <f t="shared" si="194"/>
        <v>1.5052898994929205</v>
      </c>
      <c r="AG368">
        <f t="shared" si="195"/>
        <v>15.949806567342536</v>
      </c>
      <c r="AH368">
        <v>2204.7447233052249</v>
      </c>
      <c r="AI368">
        <v>2189.525818181819</v>
      </c>
      <c r="AJ368">
        <v>3.239826720602597E-3</v>
      </c>
      <c r="AK368">
        <v>60.783550458012961</v>
      </c>
      <c r="AL368">
        <f t="shared" si="196"/>
        <v>1.4147280926022716</v>
      </c>
      <c r="AM368">
        <v>31.84096657141631</v>
      </c>
      <c r="AN368">
        <v>33.146013939393931</v>
      </c>
      <c r="AO368">
        <v>-6.89154230308665E-3</v>
      </c>
      <c r="AP368">
        <v>100.31295513855321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47533.694938635686</v>
      </c>
      <c r="AV368">
        <f t="shared" si="200"/>
        <v>1200.001428571429</v>
      </c>
      <c r="AW368">
        <f t="shared" si="201"/>
        <v>1025.926535110847</v>
      </c>
      <c r="AX368">
        <f t="shared" si="202"/>
        <v>0.85493776147598943</v>
      </c>
      <c r="AY368">
        <f t="shared" si="203"/>
        <v>0.18842987964865959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1678122944.0999999</v>
      </c>
      <c r="BF368">
        <v>2116.8914285714291</v>
      </c>
      <c r="BG368">
        <v>2134.59</v>
      </c>
      <c r="BH368">
        <v>33.165985714285718</v>
      </c>
      <c r="BI368">
        <v>31.822571428571429</v>
      </c>
      <c r="BJ368">
        <v>2126.0614285714282</v>
      </c>
      <c r="BK368">
        <v>32.909985714285718</v>
      </c>
      <c r="BL368">
        <v>650</v>
      </c>
      <c r="BM368">
        <v>101.2564285714286</v>
      </c>
      <c r="BN368">
        <v>0.100106</v>
      </c>
      <c r="BO368">
        <v>32.130999999999993</v>
      </c>
      <c r="BP368">
        <v>31.855271428571431</v>
      </c>
      <c r="BQ368">
        <v>999.89999999999986</v>
      </c>
      <c r="BR368">
        <v>0</v>
      </c>
      <c r="BS368">
        <v>0</v>
      </c>
      <c r="BT368">
        <v>9003.1242857142861</v>
      </c>
      <c r="BU368">
        <v>0</v>
      </c>
      <c r="BV368">
        <v>106.80371428571431</v>
      </c>
      <c r="BW368">
        <v>-17.698714285714289</v>
      </c>
      <c r="BX368">
        <v>2189.511428571429</v>
      </c>
      <c r="BY368">
        <v>2204.752857142857</v>
      </c>
      <c r="BZ368">
        <v>1.343407142857143</v>
      </c>
      <c r="CA368">
        <v>2134.59</v>
      </c>
      <c r="CB368">
        <v>31.822571428571429</v>
      </c>
      <c r="CC368">
        <v>3.3582671428571418</v>
      </c>
      <c r="CD368">
        <v>3.222238571428572</v>
      </c>
      <c r="CE368">
        <v>25.919757142857151</v>
      </c>
      <c r="CF368">
        <v>25.223214285714281</v>
      </c>
      <c r="CG368">
        <v>1200.001428571429</v>
      </c>
      <c r="CH368">
        <v>0.49999199999999988</v>
      </c>
      <c r="CI368">
        <v>0.50000800000000012</v>
      </c>
      <c r="CJ368">
        <v>0</v>
      </c>
      <c r="CK368">
        <v>1353.3642857142861</v>
      </c>
      <c r="CL368">
        <v>4.9990899999999998</v>
      </c>
      <c r="CM368">
        <v>14366.214285714281</v>
      </c>
      <c r="CN368">
        <v>9557.835714285713</v>
      </c>
      <c r="CO368">
        <v>41.669285714285706</v>
      </c>
      <c r="CP368">
        <v>43.186999999999998</v>
      </c>
      <c r="CQ368">
        <v>42.436999999999998</v>
      </c>
      <c r="CR368">
        <v>42.311999999999998</v>
      </c>
      <c r="CS368">
        <v>42.954999999999998</v>
      </c>
      <c r="CT368">
        <v>597.49142857142851</v>
      </c>
      <c r="CU368">
        <v>597.51142857142872</v>
      </c>
      <c r="CV368">
        <v>0</v>
      </c>
      <c r="CW368">
        <v>1678122988</v>
      </c>
      <c r="CX368">
        <v>0</v>
      </c>
      <c r="CY368">
        <v>1678116306.0999999</v>
      </c>
      <c r="CZ368" t="s">
        <v>356</v>
      </c>
      <c r="DA368">
        <v>1678116302.5999999</v>
      </c>
      <c r="DB368">
        <v>1678116306.0999999</v>
      </c>
      <c r="DC368">
        <v>12</v>
      </c>
      <c r="DD368">
        <v>3.5000000000000003E-2</v>
      </c>
      <c r="DE368">
        <v>0.05</v>
      </c>
      <c r="DF368">
        <v>-6.1040000000000001</v>
      </c>
      <c r="DG368">
        <v>0.249</v>
      </c>
      <c r="DH368">
        <v>413</v>
      </c>
      <c r="DI368">
        <v>32</v>
      </c>
      <c r="DJ368">
        <v>0.5</v>
      </c>
      <c r="DK368">
        <v>0.15</v>
      </c>
      <c r="DL368">
        <v>-17.439699999999998</v>
      </c>
      <c r="DM368">
        <v>-0.68344181184672037</v>
      </c>
      <c r="DN368">
        <v>0.105585200829218</v>
      </c>
      <c r="DO368">
        <v>0</v>
      </c>
      <c r="DP368">
        <v>1.2407687804878049</v>
      </c>
      <c r="DQ368">
        <v>0.18328536585365851</v>
      </c>
      <c r="DR368">
        <v>3.4778195734005361E-2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371</v>
      </c>
      <c r="EA368">
        <v>3.2975500000000002</v>
      </c>
      <c r="EB368">
        <v>2.6254400000000002</v>
      </c>
      <c r="EC368">
        <v>0.29368899999999998</v>
      </c>
      <c r="ED368">
        <v>0.29261799999999999</v>
      </c>
      <c r="EE368">
        <v>0.13705300000000001</v>
      </c>
      <c r="EF368">
        <v>0.13201199999999999</v>
      </c>
      <c r="EG368">
        <v>21317</v>
      </c>
      <c r="EH368">
        <v>21656.7</v>
      </c>
      <c r="EI368">
        <v>28093</v>
      </c>
      <c r="EJ368">
        <v>29479.8</v>
      </c>
      <c r="EK368">
        <v>33387.9</v>
      </c>
      <c r="EL368">
        <v>35527.4</v>
      </c>
      <c r="EM368">
        <v>39670.699999999997</v>
      </c>
      <c r="EN368">
        <v>42123.9</v>
      </c>
      <c r="EO368">
        <v>2.2383799999999998</v>
      </c>
      <c r="EP368">
        <v>2.2187000000000001</v>
      </c>
      <c r="EQ368">
        <v>0.12654799999999999</v>
      </c>
      <c r="ER368">
        <v>0</v>
      </c>
      <c r="ES368">
        <v>29.796900000000001</v>
      </c>
      <c r="ET368">
        <v>999.9</v>
      </c>
      <c r="EU368">
        <v>75</v>
      </c>
      <c r="EV368">
        <v>32.700000000000003</v>
      </c>
      <c r="EW368">
        <v>36.793799999999997</v>
      </c>
      <c r="EX368">
        <v>57.212600000000002</v>
      </c>
      <c r="EY368">
        <v>-4.33894</v>
      </c>
      <c r="EZ368">
        <v>2</v>
      </c>
      <c r="FA368">
        <v>0.38244400000000001</v>
      </c>
      <c r="FB368">
        <v>-0.35216799999999998</v>
      </c>
      <c r="FC368">
        <v>20.275500000000001</v>
      </c>
      <c r="FD368">
        <v>5.2193899999999998</v>
      </c>
      <c r="FE368">
        <v>12.004099999999999</v>
      </c>
      <c r="FF368">
        <v>4.9869500000000002</v>
      </c>
      <c r="FG368">
        <v>3.2845800000000001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1.86226</v>
      </c>
      <c r="FN368">
        <v>1.86432</v>
      </c>
      <c r="FO368">
        <v>1.8603499999999999</v>
      </c>
      <c r="FP368">
        <v>1.8611</v>
      </c>
      <c r="FQ368">
        <v>1.8602000000000001</v>
      </c>
      <c r="FR368">
        <v>1.8619000000000001</v>
      </c>
      <c r="FS368">
        <v>1.8585199999999999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-9.17</v>
      </c>
      <c r="GH368">
        <v>0.25569999999999998</v>
      </c>
      <c r="GI368">
        <v>-4.4273770621571362</v>
      </c>
      <c r="GJ368">
        <v>-4.6782648166075668E-3</v>
      </c>
      <c r="GK368">
        <v>2.0645039605938809E-6</v>
      </c>
      <c r="GL368">
        <v>-4.2957140779123221E-10</v>
      </c>
      <c r="GM368">
        <v>-7.2769555290842433E-2</v>
      </c>
      <c r="GN368">
        <v>6.7050777095108757E-4</v>
      </c>
      <c r="GO368">
        <v>6.3862846072479287E-4</v>
      </c>
      <c r="GP368">
        <v>-1.0801389653900339E-5</v>
      </c>
      <c r="GQ368">
        <v>6</v>
      </c>
      <c r="GR368">
        <v>2074</v>
      </c>
      <c r="GS368">
        <v>4</v>
      </c>
      <c r="GT368">
        <v>34</v>
      </c>
      <c r="GU368">
        <v>110.7</v>
      </c>
      <c r="GV368">
        <v>110.7</v>
      </c>
      <c r="GW368">
        <v>4.99756</v>
      </c>
      <c r="GX368">
        <v>2.4511699999999998</v>
      </c>
      <c r="GY368">
        <v>2.04834</v>
      </c>
      <c r="GZ368">
        <v>2.6208499999999999</v>
      </c>
      <c r="HA368">
        <v>2.1972700000000001</v>
      </c>
      <c r="HB368">
        <v>2.3290999999999999</v>
      </c>
      <c r="HC368">
        <v>37.867899999999999</v>
      </c>
      <c r="HD368">
        <v>14.1233</v>
      </c>
      <c r="HE368">
        <v>18</v>
      </c>
      <c r="HF368">
        <v>707.19100000000003</v>
      </c>
      <c r="HG368">
        <v>770.68499999999995</v>
      </c>
      <c r="HH368">
        <v>30.999700000000001</v>
      </c>
      <c r="HI368">
        <v>32.2652</v>
      </c>
      <c r="HJ368">
        <v>30.0001</v>
      </c>
      <c r="HK368">
        <v>32.255600000000001</v>
      </c>
      <c r="HL368">
        <v>32.270800000000001</v>
      </c>
      <c r="HM368">
        <v>100</v>
      </c>
      <c r="HN368">
        <v>16.932400000000001</v>
      </c>
      <c r="HO368">
        <v>100</v>
      </c>
      <c r="HP368">
        <v>31</v>
      </c>
      <c r="HQ368">
        <v>2354.8200000000002</v>
      </c>
      <c r="HR368">
        <v>31.919</v>
      </c>
      <c r="HS368">
        <v>99.015600000000006</v>
      </c>
      <c r="HT368">
        <v>97.694000000000003</v>
      </c>
    </row>
    <row r="369" spans="1:228" x14ac:dyDescent="0.2">
      <c r="A369">
        <v>354</v>
      </c>
      <c r="B369">
        <v>1678122950.0999999</v>
      </c>
      <c r="C369">
        <v>1409.599999904633</v>
      </c>
      <c r="D369" t="s">
        <v>1067</v>
      </c>
      <c r="E369" t="s">
        <v>1068</v>
      </c>
      <c r="F369">
        <v>4</v>
      </c>
      <c r="G369">
        <v>1678122947.7874999</v>
      </c>
      <c r="H369">
        <f t="shared" si="170"/>
        <v>1.3623828714128129E-3</v>
      </c>
      <c r="I369">
        <f t="shared" si="171"/>
        <v>1.3623828714128128</v>
      </c>
      <c r="J369">
        <f t="shared" si="172"/>
        <v>16.117023975455627</v>
      </c>
      <c r="K369">
        <f t="shared" si="173"/>
        <v>2117.0549999999998</v>
      </c>
      <c r="L369">
        <f t="shared" si="174"/>
        <v>1804.7755786122318</v>
      </c>
      <c r="M369">
        <f t="shared" si="175"/>
        <v>182.92392186343784</v>
      </c>
      <c r="N369">
        <f t="shared" si="176"/>
        <v>214.57515714966675</v>
      </c>
      <c r="O369">
        <f t="shared" si="177"/>
        <v>9.7880400497508985E-2</v>
      </c>
      <c r="P369">
        <f t="shared" si="178"/>
        <v>2.771484563474266</v>
      </c>
      <c r="Q369">
        <f t="shared" si="179"/>
        <v>9.5999745303060574E-2</v>
      </c>
      <c r="R369">
        <f t="shared" si="180"/>
        <v>6.0165800533386438E-2</v>
      </c>
      <c r="S369">
        <f t="shared" si="181"/>
        <v>226.11420617344552</v>
      </c>
      <c r="T369">
        <f t="shared" si="182"/>
        <v>33.162283489155506</v>
      </c>
      <c r="U369">
        <f t="shared" si="183"/>
        <v>31.857500000000002</v>
      </c>
      <c r="V369">
        <f t="shared" si="184"/>
        <v>4.7367043522260737</v>
      </c>
      <c r="W369">
        <f t="shared" si="185"/>
        <v>69.74043359258711</v>
      </c>
      <c r="X369">
        <f t="shared" si="186"/>
        <v>3.3557372698470243</v>
      </c>
      <c r="Y369">
        <f t="shared" si="187"/>
        <v>4.8117528053391885</v>
      </c>
      <c r="Z369">
        <f t="shared" si="188"/>
        <v>1.3809670823790494</v>
      </c>
      <c r="AA369">
        <f t="shared" si="189"/>
        <v>-60.081084629305046</v>
      </c>
      <c r="AB369">
        <f t="shared" si="190"/>
        <v>41.496635192675321</v>
      </c>
      <c r="AC369">
        <f t="shared" si="191"/>
        <v>3.395437150572556</v>
      </c>
      <c r="AD369">
        <f t="shared" si="192"/>
        <v>210.92519388738833</v>
      </c>
      <c r="AE369">
        <f t="shared" si="193"/>
        <v>16.035737164000889</v>
      </c>
      <c r="AF369">
        <f t="shared" si="194"/>
        <v>1.5011121274400101</v>
      </c>
      <c r="AG369">
        <f t="shared" si="195"/>
        <v>16.117023975455627</v>
      </c>
      <c r="AH369">
        <v>2204.871586839718</v>
      </c>
      <c r="AI369">
        <v>2189.5266060606059</v>
      </c>
      <c r="AJ369">
        <v>-5.3097642325534477E-3</v>
      </c>
      <c r="AK369">
        <v>60.783550458012961</v>
      </c>
      <c r="AL369">
        <f t="shared" si="196"/>
        <v>1.3623828714128128</v>
      </c>
      <c r="AM369">
        <v>31.763625870020221</v>
      </c>
      <c r="AN369">
        <v>33.083235151515147</v>
      </c>
      <c r="AO369">
        <v>-1.684058488911468E-2</v>
      </c>
      <c r="AP369">
        <v>100.31295513855321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47578.083754792468</v>
      </c>
      <c r="AV369">
        <f t="shared" si="200"/>
        <v>1199.99125</v>
      </c>
      <c r="AW369">
        <f t="shared" si="201"/>
        <v>1025.9178327323552</v>
      </c>
      <c r="AX369">
        <f t="shared" si="202"/>
        <v>0.85493776119813802</v>
      </c>
      <c r="AY369">
        <f t="shared" si="203"/>
        <v>0.18842987911240647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1678122947.7874999</v>
      </c>
      <c r="BF369">
        <v>2117.0549999999998</v>
      </c>
      <c r="BG369">
        <v>2134.79</v>
      </c>
      <c r="BH369">
        <v>33.108587499999999</v>
      </c>
      <c r="BI369">
        <v>31.768875000000001</v>
      </c>
      <c r="BJ369">
        <v>2126.2249999999999</v>
      </c>
      <c r="BK369">
        <v>32.853062500000007</v>
      </c>
      <c r="BL369">
        <v>650.02562499999999</v>
      </c>
      <c r="BM369">
        <v>101.2555</v>
      </c>
      <c r="BN369">
        <v>9.9994849999999996E-2</v>
      </c>
      <c r="BO369">
        <v>32.135225000000013</v>
      </c>
      <c r="BP369">
        <v>31.857500000000002</v>
      </c>
      <c r="BQ369">
        <v>999.9</v>
      </c>
      <c r="BR369">
        <v>0</v>
      </c>
      <c r="BS369">
        <v>0</v>
      </c>
      <c r="BT369">
        <v>9011.8737500000007</v>
      </c>
      <c r="BU369">
        <v>0</v>
      </c>
      <c r="BV369">
        <v>115.940625</v>
      </c>
      <c r="BW369">
        <v>-17.734850000000002</v>
      </c>
      <c r="BX369">
        <v>2189.5487499999999</v>
      </c>
      <c r="BY369">
        <v>2204.8362499999998</v>
      </c>
      <c r="BZ369">
        <v>1.3397012500000001</v>
      </c>
      <c r="CA369">
        <v>2134.79</v>
      </c>
      <c r="CB369">
        <v>31.768875000000001</v>
      </c>
      <c r="CC369">
        <v>3.35243</v>
      </c>
      <c r="CD369">
        <v>3.2167775000000001</v>
      </c>
      <c r="CE369">
        <v>25.890362499999998</v>
      </c>
      <c r="CF369">
        <v>25.194724999999998</v>
      </c>
      <c r="CG369">
        <v>1199.99125</v>
      </c>
      <c r="CH369">
        <v>0.49999199999999999</v>
      </c>
      <c r="CI369">
        <v>0.50000800000000001</v>
      </c>
      <c r="CJ369">
        <v>0</v>
      </c>
      <c r="CK369">
        <v>1352.47</v>
      </c>
      <c r="CL369">
        <v>4.9990899999999998</v>
      </c>
      <c r="CM369">
        <v>14360.5625</v>
      </c>
      <c r="CN369">
        <v>9557.75</v>
      </c>
      <c r="CO369">
        <v>41.686999999999998</v>
      </c>
      <c r="CP369">
        <v>43.186999999999998</v>
      </c>
      <c r="CQ369">
        <v>42.436999999999998</v>
      </c>
      <c r="CR369">
        <v>42.311999999999998</v>
      </c>
      <c r="CS369">
        <v>42.936999999999998</v>
      </c>
      <c r="CT369">
        <v>597.48874999999998</v>
      </c>
      <c r="CU369">
        <v>597.50874999999996</v>
      </c>
      <c r="CV369">
        <v>0</v>
      </c>
      <c r="CW369">
        <v>1678122992.2</v>
      </c>
      <c r="CX369">
        <v>0</v>
      </c>
      <c r="CY369">
        <v>1678116306.0999999</v>
      </c>
      <c r="CZ369" t="s">
        <v>356</v>
      </c>
      <c r="DA369">
        <v>1678116302.5999999</v>
      </c>
      <c r="DB369">
        <v>1678116306.0999999</v>
      </c>
      <c r="DC369">
        <v>12</v>
      </c>
      <c r="DD369">
        <v>3.5000000000000003E-2</v>
      </c>
      <c r="DE369">
        <v>0.05</v>
      </c>
      <c r="DF369">
        <v>-6.1040000000000001</v>
      </c>
      <c r="DG369">
        <v>0.249</v>
      </c>
      <c r="DH369">
        <v>413</v>
      </c>
      <c r="DI369">
        <v>32</v>
      </c>
      <c r="DJ369">
        <v>0.5</v>
      </c>
      <c r="DK369">
        <v>0.15</v>
      </c>
      <c r="DL369">
        <v>-17.525007500000001</v>
      </c>
      <c r="DM369">
        <v>-1.433717448405246</v>
      </c>
      <c r="DN369">
        <v>0.16128365445310949</v>
      </c>
      <c r="DO369">
        <v>0</v>
      </c>
      <c r="DP369">
        <v>1.2683759999999999</v>
      </c>
      <c r="DQ369">
        <v>0.48722296435272378</v>
      </c>
      <c r="DR369">
        <v>5.8807747652839068E-2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371</v>
      </c>
      <c r="EA369">
        <v>3.29758</v>
      </c>
      <c r="EB369">
        <v>2.62534</v>
      </c>
      <c r="EC369">
        <v>0.29369600000000001</v>
      </c>
      <c r="ED369">
        <v>0.29261700000000002</v>
      </c>
      <c r="EE369">
        <v>0.13689100000000001</v>
      </c>
      <c r="EF369">
        <v>0.132109</v>
      </c>
      <c r="EG369">
        <v>21316.9</v>
      </c>
      <c r="EH369">
        <v>21656.400000000001</v>
      </c>
      <c r="EI369">
        <v>28093.1</v>
      </c>
      <c r="EJ369">
        <v>29479.4</v>
      </c>
      <c r="EK369">
        <v>33394.300000000003</v>
      </c>
      <c r="EL369">
        <v>35523</v>
      </c>
      <c r="EM369">
        <v>39670.800000000003</v>
      </c>
      <c r="EN369">
        <v>42123.3</v>
      </c>
      <c r="EO369">
        <v>2.2386699999999999</v>
      </c>
      <c r="EP369">
        <v>2.2187800000000002</v>
      </c>
      <c r="EQ369">
        <v>0.127114</v>
      </c>
      <c r="ER369">
        <v>0</v>
      </c>
      <c r="ES369">
        <v>29.797799999999999</v>
      </c>
      <c r="ET369">
        <v>999.9</v>
      </c>
      <c r="EU369">
        <v>74.900000000000006</v>
      </c>
      <c r="EV369">
        <v>32.799999999999997</v>
      </c>
      <c r="EW369">
        <v>36.953200000000002</v>
      </c>
      <c r="EX369">
        <v>57.032600000000002</v>
      </c>
      <c r="EY369">
        <v>-4.2267599999999996</v>
      </c>
      <c r="EZ369">
        <v>2</v>
      </c>
      <c r="FA369">
        <v>0.38243899999999997</v>
      </c>
      <c r="FB369">
        <v>-0.35291699999999998</v>
      </c>
      <c r="FC369">
        <v>20.275600000000001</v>
      </c>
      <c r="FD369">
        <v>5.2198399999999996</v>
      </c>
      <c r="FE369">
        <v>12.0047</v>
      </c>
      <c r="FF369">
        <v>4.9868499999999996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1.8622799999999999</v>
      </c>
      <c r="FN369">
        <v>1.86429</v>
      </c>
      <c r="FO369">
        <v>1.8603499999999999</v>
      </c>
      <c r="FP369">
        <v>1.8610800000000001</v>
      </c>
      <c r="FQ369">
        <v>1.8602000000000001</v>
      </c>
      <c r="FR369">
        <v>1.8619000000000001</v>
      </c>
      <c r="FS369">
        <v>1.8585199999999999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-9.17</v>
      </c>
      <c r="GH369">
        <v>0.25530000000000003</v>
      </c>
      <c r="GI369">
        <v>-4.4273770621571362</v>
      </c>
      <c r="GJ369">
        <v>-4.6782648166075668E-3</v>
      </c>
      <c r="GK369">
        <v>2.0645039605938809E-6</v>
      </c>
      <c r="GL369">
        <v>-4.2957140779123221E-10</v>
      </c>
      <c r="GM369">
        <v>-7.2769555290842433E-2</v>
      </c>
      <c r="GN369">
        <v>6.7050777095108757E-4</v>
      </c>
      <c r="GO369">
        <v>6.3862846072479287E-4</v>
      </c>
      <c r="GP369">
        <v>-1.0801389653900339E-5</v>
      </c>
      <c r="GQ369">
        <v>6</v>
      </c>
      <c r="GR369">
        <v>2074</v>
      </c>
      <c r="GS369">
        <v>4</v>
      </c>
      <c r="GT369">
        <v>34</v>
      </c>
      <c r="GU369">
        <v>110.8</v>
      </c>
      <c r="GV369">
        <v>110.7</v>
      </c>
      <c r="GW369">
        <v>4.99756</v>
      </c>
      <c r="GX369">
        <v>2.4548299999999998</v>
      </c>
      <c r="GY369">
        <v>2.04834</v>
      </c>
      <c r="GZ369">
        <v>2.6208499999999999</v>
      </c>
      <c r="HA369">
        <v>2.1972700000000001</v>
      </c>
      <c r="HB369">
        <v>2.2900399999999999</v>
      </c>
      <c r="HC369">
        <v>37.867899999999999</v>
      </c>
      <c r="HD369">
        <v>14.1058</v>
      </c>
      <c r="HE369">
        <v>18</v>
      </c>
      <c r="HF369">
        <v>707.42200000000003</v>
      </c>
      <c r="HG369">
        <v>770.75800000000004</v>
      </c>
      <c r="HH369">
        <v>30.999700000000001</v>
      </c>
      <c r="HI369">
        <v>32.2652</v>
      </c>
      <c r="HJ369">
        <v>30.0001</v>
      </c>
      <c r="HK369">
        <v>32.253799999999998</v>
      </c>
      <c r="HL369">
        <v>32.270800000000001</v>
      </c>
      <c r="HM369">
        <v>100</v>
      </c>
      <c r="HN369">
        <v>16.658300000000001</v>
      </c>
      <c r="HO369">
        <v>100</v>
      </c>
      <c r="HP369">
        <v>31</v>
      </c>
      <c r="HQ369">
        <v>2361.5</v>
      </c>
      <c r="HR369">
        <v>31.966200000000001</v>
      </c>
      <c r="HS369">
        <v>99.015900000000002</v>
      </c>
      <c r="HT369">
        <v>97.692800000000005</v>
      </c>
    </row>
    <row r="370" spans="1:228" x14ac:dyDescent="0.2">
      <c r="A370">
        <v>355</v>
      </c>
      <c r="B370">
        <v>1678122954.0999999</v>
      </c>
      <c r="C370">
        <v>1413.599999904633</v>
      </c>
      <c r="D370" t="s">
        <v>1069</v>
      </c>
      <c r="E370" t="s">
        <v>1070</v>
      </c>
      <c r="F370">
        <v>4</v>
      </c>
      <c r="G370">
        <v>1678122952.0999999</v>
      </c>
      <c r="H370">
        <f t="shared" si="170"/>
        <v>1.3713588395068642E-3</v>
      </c>
      <c r="I370">
        <f t="shared" si="171"/>
        <v>1.3713588395068643</v>
      </c>
      <c r="J370">
        <f t="shared" si="172"/>
        <v>15.954840645539528</v>
      </c>
      <c r="K370">
        <f t="shared" si="173"/>
        <v>2117.1028571428569</v>
      </c>
      <c r="L370">
        <f t="shared" si="174"/>
        <v>1807.8688958288201</v>
      </c>
      <c r="M370">
        <f t="shared" si="175"/>
        <v>183.23902117572143</v>
      </c>
      <c r="N370">
        <f t="shared" si="176"/>
        <v>214.58185168528524</v>
      </c>
      <c r="O370">
        <f t="shared" si="177"/>
        <v>9.8097235511385772E-2</v>
      </c>
      <c r="P370">
        <f t="shared" si="178"/>
        <v>2.7739023978629258</v>
      </c>
      <c r="Q370">
        <f t="shared" si="179"/>
        <v>9.6209937592393643E-2</v>
      </c>
      <c r="R370">
        <f t="shared" si="180"/>
        <v>6.0297752939011962E-2</v>
      </c>
      <c r="S370">
        <f t="shared" si="181"/>
        <v>226.11612476393387</v>
      </c>
      <c r="T370">
        <f t="shared" si="182"/>
        <v>33.165348546162896</v>
      </c>
      <c r="U370">
        <f t="shared" si="183"/>
        <v>31.864799999999999</v>
      </c>
      <c r="V370">
        <f t="shared" si="184"/>
        <v>4.7386638812699173</v>
      </c>
      <c r="W370">
        <f t="shared" si="185"/>
        <v>69.62967052565412</v>
      </c>
      <c r="X370">
        <f t="shared" si="186"/>
        <v>3.3516074188286193</v>
      </c>
      <c r="Y370">
        <f t="shared" si="187"/>
        <v>4.8134759126768589</v>
      </c>
      <c r="Z370">
        <f t="shared" si="188"/>
        <v>1.387056462441298</v>
      </c>
      <c r="AA370">
        <f t="shared" si="189"/>
        <v>-60.476924822252712</v>
      </c>
      <c r="AB370">
        <f t="shared" si="190"/>
        <v>41.388096956052792</v>
      </c>
      <c r="AC370">
        <f t="shared" si="191"/>
        <v>3.3838310801032199</v>
      </c>
      <c r="AD370">
        <f t="shared" si="192"/>
        <v>210.41112797783717</v>
      </c>
      <c r="AE370">
        <f t="shared" si="193"/>
        <v>15.966830893803326</v>
      </c>
      <c r="AF370">
        <f t="shared" si="194"/>
        <v>1.4158997410234226</v>
      </c>
      <c r="AG370">
        <f t="shared" si="195"/>
        <v>15.954840645539528</v>
      </c>
      <c r="AH370">
        <v>2204.7194869777181</v>
      </c>
      <c r="AI370">
        <v>2189.5073939393942</v>
      </c>
      <c r="AJ370">
        <v>1.8763142458169151E-4</v>
      </c>
      <c r="AK370">
        <v>60.783550458012961</v>
      </c>
      <c r="AL370">
        <f t="shared" si="196"/>
        <v>1.3713588395068643</v>
      </c>
      <c r="AM370">
        <v>31.80111394967178</v>
      </c>
      <c r="AN370">
        <v>33.061849696969688</v>
      </c>
      <c r="AO370">
        <v>-5.963060806468681E-3</v>
      </c>
      <c r="AP370">
        <v>100.31295513855321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47643.889274261375</v>
      </c>
      <c r="AV370">
        <f t="shared" si="200"/>
        <v>1200.001428571429</v>
      </c>
      <c r="AW370">
        <f t="shared" si="201"/>
        <v>1025.9265351108468</v>
      </c>
      <c r="AX370">
        <f t="shared" si="202"/>
        <v>0.85493776147598932</v>
      </c>
      <c r="AY370">
        <f t="shared" si="203"/>
        <v>0.18842987964865954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1678122952.0999999</v>
      </c>
      <c r="BF370">
        <v>2117.1028571428569</v>
      </c>
      <c r="BG370">
        <v>2134.6085714285709</v>
      </c>
      <c r="BH370">
        <v>33.06755714285714</v>
      </c>
      <c r="BI370">
        <v>31.803785714285709</v>
      </c>
      <c r="BJ370">
        <v>2126.272857142857</v>
      </c>
      <c r="BK370">
        <v>32.812342857142873</v>
      </c>
      <c r="BL370">
        <v>649.99699999999996</v>
      </c>
      <c r="BM370">
        <v>101.2564285714286</v>
      </c>
      <c r="BN370">
        <v>9.9937257142857144E-2</v>
      </c>
      <c r="BO370">
        <v>32.141557142857152</v>
      </c>
      <c r="BP370">
        <v>31.864799999999999</v>
      </c>
      <c r="BQ370">
        <v>999.89999999999986</v>
      </c>
      <c r="BR370">
        <v>0</v>
      </c>
      <c r="BS370">
        <v>0</v>
      </c>
      <c r="BT370">
        <v>9024.6428571428569</v>
      </c>
      <c r="BU370">
        <v>0</v>
      </c>
      <c r="BV370">
        <v>128.36342857142861</v>
      </c>
      <c r="BW370">
        <v>-17.504457142857149</v>
      </c>
      <c r="BX370">
        <v>2189.5042857142862</v>
      </c>
      <c r="BY370">
        <v>2204.727142857143</v>
      </c>
      <c r="BZ370">
        <v>1.263784285714286</v>
      </c>
      <c r="CA370">
        <v>2134.6085714285709</v>
      </c>
      <c r="CB370">
        <v>31.803785714285709</v>
      </c>
      <c r="CC370">
        <v>3.3483071428571431</v>
      </c>
      <c r="CD370">
        <v>3.2203400000000002</v>
      </c>
      <c r="CE370">
        <v>25.869585714285709</v>
      </c>
      <c r="CF370">
        <v>25.2133</v>
      </c>
      <c r="CG370">
        <v>1200.001428571429</v>
      </c>
      <c r="CH370">
        <v>0.49999199999999988</v>
      </c>
      <c r="CI370">
        <v>0.50000800000000012</v>
      </c>
      <c r="CJ370">
        <v>0</v>
      </c>
      <c r="CK370">
        <v>1351.532857142857</v>
      </c>
      <c r="CL370">
        <v>4.9990899999999998</v>
      </c>
      <c r="CM370">
        <v>14355.12857142857</v>
      </c>
      <c r="CN370">
        <v>9557.8214285714294</v>
      </c>
      <c r="CO370">
        <v>41.669285714285706</v>
      </c>
      <c r="CP370">
        <v>43.186999999999998</v>
      </c>
      <c r="CQ370">
        <v>42.436999999999998</v>
      </c>
      <c r="CR370">
        <v>42.311999999999998</v>
      </c>
      <c r="CS370">
        <v>42.936999999999998</v>
      </c>
      <c r="CT370">
        <v>597.49142857142851</v>
      </c>
      <c r="CU370">
        <v>597.51142857142861</v>
      </c>
      <c r="CV370">
        <v>0</v>
      </c>
      <c r="CW370">
        <v>1678122995.8</v>
      </c>
      <c r="CX370">
        <v>0</v>
      </c>
      <c r="CY370">
        <v>1678116306.0999999</v>
      </c>
      <c r="CZ370" t="s">
        <v>356</v>
      </c>
      <c r="DA370">
        <v>1678116302.5999999</v>
      </c>
      <c r="DB370">
        <v>1678116306.0999999</v>
      </c>
      <c r="DC370">
        <v>12</v>
      </c>
      <c r="DD370">
        <v>3.5000000000000003E-2</v>
      </c>
      <c r="DE370">
        <v>0.05</v>
      </c>
      <c r="DF370">
        <v>-6.1040000000000001</v>
      </c>
      <c r="DG370">
        <v>0.249</v>
      </c>
      <c r="DH370">
        <v>413</v>
      </c>
      <c r="DI370">
        <v>32</v>
      </c>
      <c r="DJ370">
        <v>0.5</v>
      </c>
      <c r="DK370">
        <v>0.15</v>
      </c>
      <c r="DL370">
        <v>-17.552502499999999</v>
      </c>
      <c r="DM370">
        <v>-0.90636360225140722</v>
      </c>
      <c r="DN370">
        <v>0.15167878804813151</v>
      </c>
      <c r="DO370">
        <v>0</v>
      </c>
      <c r="DP370">
        <v>1.2769742500000001</v>
      </c>
      <c r="DQ370">
        <v>0.3271063789868654</v>
      </c>
      <c r="DR370">
        <v>5.5958442566224988E-2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371</v>
      </c>
      <c r="EA370">
        <v>3.2974999999999999</v>
      </c>
      <c r="EB370">
        <v>2.6253799999999998</v>
      </c>
      <c r="EC370">
        <v>0.29369299999999998</v>
      </c>
      <c r="ED370">
        <v>0.29260700000000001</v>
      </c>
      <c r="EE370">
        <v>0.13683799999999999</v>
      </c>
      <c r="EF370">
        <v>0.13217699999999999</v>
      </c>
      <c r="EG370">
        <v>21316.7</v>
      </c>
      <c r="EH370">
        <v>21656.5</v>
      </c>
      <c r="EI370">
        <v>28092.799999999999</v>
      </c>
      <c r="EJ370">
        <v>29479</v>
      </c>
      <c r="EK370">
        <v>33396</v>
      </c>
      <c r="EL370">
        <v>35519.699999999997</v>
      </c>
      <c r="EM370">
        <v>39670.400000000001</v>
      </c>
      <c r="EN370">
        <v>42122.7</v>
      </c>
      <c r="EO370">
        <v>2.23855</v>
      </c>
      <c r="EP370">
        <v>2.2187999999999999</v>
      </c>
      <c r="EQ370">
        <v>0.127167</v>
      </c>
      <c r="ER370">
        <v>0</v>
      </c>
      <c r="ES370">
        <v>29.799700000000001</v>
      </c>
      <c r="ET370">
        <v>999.9</v>
      </c>
      <c r="EU370">
        <v>74.900000000000006</v>
      </c>
      <c r="EV370">
        <v>32.799999999999997</v>
      </c>
      <c r="EW370">
        <v>36.952100000000002</v>
      </c>
      <c r="EX370">
        <v>56.732599999999998</v>
      </c>
      <c r="EY370">
        <v>-4.3509599999999997</v>
      </c>
      <c r="EZ370">
        <v>2</v>
      </c>
      <c r="FA370">
        <v>0.38236500000000001</v>
      </c>
      <c r="FB370">
        <v>-0.353105</v>
      </c>
      <c r="FC370">
        <v>20.275500000000001</v>
      </c>
      <c r="FD370">
        <v>5.2193899999999998</v>
      </c>
      <c r="FE370">
        <v>12.0044</v>
      </c>
      <c r="FF370">
        <v>4.9865000000000004</v>
      </c>
      <c r="FG370">
        <v>3.2845499999999999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1.8623000000000001</v>
      </c>
      <c r="FN370">
        <v>1.8643099999999999</v>
      </c>
      <c r="FO370">
        <v>1.8603499999999999</v>
      </c>
      <c r="FP370">
        <v>1.8610899999999999</v>
      </c>
      <c r="FQ370">
        <v>1.8602000000000001</v>
      </c>
      <c r="FR370">
        <v>1.86191</v>
      </c>
      <c r="FS370">
        <v>1.85853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-9.17</v>
      </c>
      <c r="GH370">
        <v>0.25519999999999998</v>
      </c>
      <c r="GI370">
        <v>-4.4273770621571362</v>
      </c>
      <c r="GJ370">
        <v>-4.6782648166075668E-3</v>
      </c>
      <c r="GK370">
        <v>2.0645039605938809E-6</v>
      </c>
      <c r="GL370">
        <v>-4.2957140779123221E-10</v>
      </c>
      <c r="GM370">
        <v>-7.2769555290842433E-2</v>
      </c>
      <c r="GN370">
        <v>6.7050777095108757E-4</v>
      </c>
      <c r="GO370">
        <v>6.3862846072479287E-4</v>
      </c>
      <c r="GP370">
        <v>-1.0801389653900339E-5</v>
      </c>
      <c r="GQ370">
        <v>6</v>
      </c>
      <c r="GR370">
        <v>2074</v>
      </c>
      <c r="GS370">
        <v>4</v>
      </c>
      <c r="GT370">
        <v>34</v>
      </c>
      <c r="GU370">
        <v>110.9</v>
      </c>
      <c r="GV370">
        <v>110.8</v>
      </c>
      <c r="GW370">
        <v>4.99756</v>
      </c>
      <c r="GX370">
        <v>2.4560499999999998</v>
      </c>
      <c r="GY370">
        <v>2.04834</v>
      </c>
      <c r="GZ370">
        <v>2.6208499999999999</v>
      </c>
      <c r="HA370">
        <v>2.1972700000000001</v>
      </c>
      <c r="HB370">
        <v>2.3290999999999999</v>
      </c>
      <c r="HC370">
        <v>37.867899999999999</v>
      </c>
      <c r="HD370">
        <v>14.097</v>
      </c>
      <c r="HE370">
        <v>18</v>
      </c>
      <c r="HF370">
        <v>707.30499999999995</v>
      </c>
      <c r="HG370">
        <v>770.78300000000002</v>
      </c>
      <c r="HH370">
        <v>30.9999</v>
      </c>
      <c r="HI370">
        <v>32.2652</v>
      </c>
      <c r="HJ370">
        <v>30</v>
      </c>
      <c r="HK370">
        <v>32.252800000000001</v>
      </c>
      <c r="HL370">
        <v>32.270800000000001</v>
      </c>
      <c r="HM370">
        <v>100</v>
      </c>
      <c r="HN370">
        <v>16.357500000000002</v>
      </c>
      <c r="HO370">
        <v>100</v>
      </c>
      <c r="HP370">
        <v>31</v>
      </c>
      <c r="HQ370">
        <v>2368.2199999999998</v>
      </c>
      <c r="HR370">
        <v>31.999500000000001</v>
      </c>
      <c r="HS370">
        <v>99.014799999999994</v>
      </c>
      <c r="HT370">
        <v>97.691299999999998</v>
      </c>
    </row>
    <row r="371" spans="1:228" x14ac:dyDescent="0.2">
      <c r="A371">
        <v>356</v>
      </c>
      <c r="B371">
        <v>1678122958.0999999</v>
      </c>
      <c r="C371">
        <v>1417.599999904633</v>
      </c>
      <c r="D371" t="s">
        <v>1071</v>
      </c>
      <c r="E371" t="s">
        <v>1072</v>
      </c>
      <c r="F371">
        <v>4</v>
      </c>
      <c r="G371">
        <v>1678122955.7874999</v>
      </c>
      <c r="H371">
        <f t="shared" si="170"/>
        <v>1.3622854107624334E-3</v>
      </c>
      <c r="I371">
        <f t="shared" si="171"/>
        <v>1.3622854107624334</v>
      </c>
      <c r="J371">
        <f t="shared" si="172"/>
        <v>16.078818892594658</v>
      </c>
      <c r="K371">
        <f t="shared" si="173"/>
        <v>2117.05375</v>
      </c>
      <c r="L371">
        <f t="shared" si="174"/>
        <v>1803.7798962289819</v>
      </c>
      <c r="M371">
        <f t="shared" si="175"/>
        <v>182.82339362177493</v>
      </c>
      <c r="N371">
        <f t="shared" si="176"/>
        <v>214.57548776537132</v>
      </c>
      <c r="O371">
        <f t="shared" si="177"/>
        <v>9.7359034063007541E-2</v>
      </c>
      <c r="P371">
        <f t="shared" si="178"/>
        <v>2.7700895683168274</v>
      </c>
      <c r="Q371">
        <f t="shared" si="179"/>
        <v>9.5497237305190302E-2</v>
      </c>
      <c r="R371">
        <f t="shared" si="180"/>
        <v>5.9850082935556222E-2</v>
      </c>
      <c r="S371">
        <f t="shared" si="181"/>
        <v>226.11632721079036</v>
      </c>
      <c r="T371">
        <f t="shared" si="182"/>
        <v>33.171869299141377</v>
      </c>
      <c r="U371">
        <f t="shared" si="183"/>
        <v>31.8650375</v>
      </c>
      <c r="V371">
        <f t="shared" si="184"/>
        <v>4.7387276449233271</v>
      </c>
      <c r="W371">
        <f t="shared" si="185"/>
        <v>69.597275599147906</v>
      </c>
      <c r="X371">
        <f t="shared" si="186"/>
        <v>3.3505676787834795</v>
      </c>
      <c r="Y371">
        <f t="shared" si="187"/>
        <v>4.8142224676744405</v>
      </c>
      <c r="Z371">
        <f t="shared" si="188"/>
        <v>1.3881599661398476</v>
      </c>
      <c r="AA371">
        <f t="shared" si="189"/>
        <v>-60.076786614623309</v>
      </c>
      <c r="AB371">
        <f t="shared" si="190"/>
        <v>41.705360227742098</v>
      </c>
      <c r="AC371">
        <f t="shared" si="191"/>
        <v>3.4145134311890293</v>
      </c>
      <c r="AD371">
        <f t="shared" si="192"/>
        <v>211.15941425509817</v>
      </c>
      <c r="AE371">
        <f t="shared" si="193"/>
        <v>16.023020283528489</v>
      </c>
      <c r="AF371">
        <f t="shared" si="194"/>
        <v>1.3475312102434307</v>
      </c>
      <c r="AG371">
        <f t="shared" si="195"/>
        <v>16.078818892594658</v>
      </c>
      <c r="AH371">
        <v>2204.744516311956</v>
      </c>
      <c r="AI371">
        <v>2189.4304848484858</v>
      </c>
      <c r="AJ371">
        <v>-4.3502790312518634E-3</v>
      </c>
      <c r="AK371">
        <v>60.783550458012961</v>
      </c>
      <c r="AL371">
        <f t="shared" si="196"/>
        <v>1.3622854107624334</v>
      </c>
      <c r="AM371">
        <v>31.837944151584839</v>
      </c>
      <c r="AN371">
        <v>33.057789696969692</v>
      </c>
      <c r="AO371">
        <v>-6.3785068098011E-4</v>
      </c>
      <c r="AP371">
        <v>100.31295513855321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47538.151027879103</v>
      </c>
      <c r="AV371">
        <f t="shared" si="200"/>
        <v>1200.0025000000001</v>
      </c>
      <c r="AW371">
        <f t="shared" si="201"/>
        <v>1025.9274514045546</v>
      </c>
      <c r="AX371">
        <f t="shared" si="202"/>
        <v>0.85493776171679192</v>
      </c>
      <c r="AY371">
        <f t="shared" si="203"/>
        <v>0.18842988011340839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1678122955.7874999</v>
      </c>
      <c r="BF371">
        <v>2117.05375</v>
      </c>
      <c r="BG371">
        <v>2134.4775</v>
      </c>
      <c r="BH371">
        <v>33.057512500000001</v>
      </c>
      <c r="BI371">
        <v>31.8547625</v>
      </c>
      <c r="BJ371">
        <v>2126.2249999999999</v>
      </c>
      <c r="BK371">
        <v>32.802349999999997</v>
      </c>
      <c r="BL371">
        <v>650.00299999999993</v>
      </c>
      <c r="BM371">
        <v>101.25562499999999</v>
      </c>
      <c r="BN371">
        <v>0.1000858625</v>
      </c>
      <c r="BO371">
        <v>32.144300000000001</v>
      </c>
      <c r="BP371">
        <v>31.8650375</v>
      </c>
      <c r="BQ371">
        <v>999.9</v>
      </c>
      <c r="BR371">
        <v>0</v>
      </c>
      <c r="BS371">
        <v>0</v>
      </c>
      <c r="BT371">
        <v>9004.4524999999994</v>
      </c>
      <c r="BU371">
        <v>0</v>
      </c>
      <c r="BV371">
        <v>140.474625</v>
      </c>
      <c r="BW371">
        <v>-17.422862500000001</v>
      </c>
      <c r="BX371">
        <v>2189.4324999999999</v>
      </c>
      <c r="BY371">
        <v>2204.7087499999998</v>
      </c>
      <c r="BZ371">
        <v>1.2027475000000001</v>
      </c>
      <c r="CA371">
        <v>2134.4775</v>
      </c>
      <c r="CB371">
        <v>31.8547625</v>
      </c>
      <c r="CC371">
        <v>3.3472587499999999</v>
      </c>
      <c r="CD371">
        <v>3.2254737499999999</v>
      </c>
      <c r="CE371">
        <v>25.8643125</v>
      </c>
      <c r="CF371">
        <v>25.24005</v>
      </c>
      <c r="CG371">
        <v>1200.0025000000001</v>
      </c>
      <c r="CH371">
        <v>0.49999199999999999</v>
      </c>
      <c r="CI371">
        <v>0.50000800000000001</v>
      </c>
      <c r="CJ371">
        <v>0</v>
      </c>
      <c r="CK371">
        <v>1350.6187500000001</v>
      </c>
      <c r="CL371">
        <v>4.9990899999999998</v>
      </c>
      <c r="CM371">
        <v>14352.375</v>
      </c>
      <c r="CN371">
        <v>9557.8512499999997</v>
      </c>
      <c r="CO371">
        <v>41.632750000000001</v>
      </c>
      <c r="CP371">
        <v>43.186999999999998</v>
      </c>
      <c r="CQ371">
        <v>42.436999999999998</v>
      </c>
      <c r="CR371">
        <v>42.311999999999998</v>
      </c>
      <c r="CS371">
        <v>42.936999999999998</v>
      </c>
      <c r="CT371">
        <v>597.49375000000009</v>
      </c>
      <c r="CU371">
        <v>597.51375000000007</v>
      </c>
      <c r="CV371">
        <v>0</v>
      </c>
      <c r="CW371">
        <v>1678123000</v>
      </c>
      <c r="CX371">
        <v>0</v>
      </c>
      <c r="CY371">
        <v>1678116306.0999999</v>
      </c>
      <c r="CZ371" t="s">
        <v>356</v>
      </c>
      <c r="DA371">
        <v>1678116302.5999999</v>
      </c>
      <c r="DB371">
        <v>1678116306.0999999</v>
      </c>
      <c r="DC371">
        <v>12</v>
      </c>
      <c r="DD371">
        <v>3.5000000000000003E-2</v>
      </c>
      <c r="DE371">
        <v>0.05</v>
      </c>
      <c r="DF371">
        <v>-6.1040000000000001</v>
      </c>
      <c r="DG371">
        <v>0.249</v>
      </c>
      <c r="DH371">
        <v>413</v>
      </c>
      <c r="DI371">
        <v>32</v>
      </c>
      <c r="DJ371">
        <v>0.5</v>
      </c>
      <c r="DK371">
        <v>0.15</v>
      </c>
      <c r="DL371">
        <v>-17.567712499999999</v>
      </c>
      <c r="DM371">
        <v>8.1207129455963173E-2</v>
      </c>
      <c r="DN371">
        <v>0.14118662151121139</v>
      </c>
      <c r="DO371">
        <v>1</v>
      </c>
      <c r="DP371">
        <v>1.2755494999999999</v>
      </c>
      <c r="DQ371">
        <v>-8.8604577861166767E-2</v>
      </c>
      <c r="DR371">
        <v>5.8952778770385357E-2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2</v>
      </c>
      <c r="DY371">
        <v>2</v>
      </c>
      <c r="DZ371" t="s">
        <v>678</v>
      </c>
      <c r="EA371">
        <v>3.29759</v>
      </c>
      <c r="EB371">
        <v>2.62527</v>
      </c>
      <c r="EC371">
        <v>0.29369099999999998</v>
      </c>
      <c r="ED371">
        <v>0.29258200000000001</v>
      </c>
      <c r="EE371">
        <v>0.13684399999999999</v>
      </c>
      <c r="EF371">
        <v>0.13255700000000001</v>
      </c>
      <c r="EG371">
        <v>21317</v>
      </c>
      <c r="EH371">
        <v>21657.5</v>
      </c>
      <c r="EI371">
        <v>28093.1</v>
      </c>
      <c r="EJ371">
        <v>29479.4</v>
      </c>
      <c r="EK371">
        <v>33396.400000000001</v>
      </c>
      <c r="EL371">
        <v>35504.5</v>
      </c>
      <c r="EM371">
        <v>39671.199999999997</v>
      </c>
      <c r="EN371">
        <v>42123.1</v>
      </c>
      <c r="EO371">
        <v>2.2385000000000002</v>
      </c>
      <c r="EP371">
        <v>2.21923</v>
      </c>
      <c r="EQ371">
        <v>0.126697</v>
      </c>
      <c r="ER371">
        <v>0</v>
      </c>
      <c r="ES371">
        <v>29.802</v>
      </c>
      <c r="ET371">
        <v>999.9</v>
      </c>
      <c r="EU371">
        <v>74.900000000000006</v>
      </c>
      <c r="EV371">
        <v>32.799999999999997</v>
      </c>
      <c r="EW371">
        <v>36.953899999999997</v>
      </c>
      <c r="EX371">
        <v>57.482599999999998</v>
      </c>
      <c r="EY371">
        <v>-4.3790100000000001</v>
      </c>
      <c r="EZ371">
        <v>2</v>
      </c>
      <c r="FA371">
        <v>0.38228899999999999</v>
      </c>
      <c r="FB371">
        <v>-0.35341</v>
      </c>
      <c r="FC371">
        <v>20.275400000000001</v>
      </c>
      <c r="FD371">
        <v>5.2195400000000003</v>
      </c>
      <c r="FE371">
        <v>12.004300000000001</v>
      </c>
      <c r="FF371">
        <v>4.9867499999999998</v>
      </c>
      <c r="FG371">
        <v>3.2845800000000001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1.86229</v>
      </c>
      <c r="FN371">
        <v>1.8643000000000001</v>
      </c>
      <c r="FO371">
        <v>1.8603499999999999</v>
      </c>
      <c r="FP371">
        <v>1.8610800000000001</v>
      </c>
      <c r="FQ371">
        <v>1.8602000000000001</v>
      </c>
      <c r="FR371">
        <v>1.8619000000000001</v>
      </c>
      <c r="FS371">
        <v>1.8585199999999999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-9.17</v>
      </c>
      <c r="GH371">
        <v>0.25519999999999998</v>
      </c>
      <c r="GI371">
        <v>-4.4273770621571362</v>
      </c>
      <c r="GJ371">
        <v>-4.6782648166075668E-3</v>
      </c>
      <c r="GK371">
        <v>2.0645039605938809E-6</v>
      </c>
      <c r="GL371">
        <v>-4.2957140779123221E-10</v>
      </c>
      <c r="GM371">
        <v>-7.2769555290842433E-2</v>
      </c>
      <c r="GN371">
        <v>6.7050777095108757E-4</v>
      </c>
      <c r="GO371">
        <v>6.3862846072479287E-4</v>
      </c>
      <c r="GP371">
        <v>-1.0801389653900339E-5</v>
      </c>
      <c r="GQ371">
        <v>6</v>
      </c>
      <c r="GR371">
        <v>2074</v>
      </c>
      <c r="GS371">
        <v>4</v>
      </c>
      <c r="GT371">
        <v>34</v>
      </c>
      <c r="GU371">
        <v>110.9</v>
      </c>
      <c r="GV371">
        <v>110.9</v>
      </c>
      <c r="GW371">
        <v>4.99756</v>
      </c>
      <c r="GX371">
        <v>2.4462899999999999</v>
      </c>
      <c r="GY371">
        <v>2.04834</v>
      </c>
      <c r="GZ371">
        <v>2.6208499999999999</v>
      </c>
      <c r="HA371">
        <v>2.1972700000000001</v>
      </c>
      <c r="HB371">
        <v>2.3327599999999999</v>
      </c>
      <c r="HC371">
        <v>37.867899999999999</v>
      </c>
      <c r="HD371">
        <v>14.1233</v>
      </c>
      <c r="HE371">
        <v>18</v>
      </c>
      <c r="HF371">
        <v>707.26300000000003</v>
      </c>
      <c r="HG371">
        <v>771.21299999999997</v>
      </c>
      <c r="HH371">
        <v>30.9999</v>
      </c>
      <c r="HI371">
        <v>32.2652</v>
      </c>
      <c r="HJ371">
        <v>30.0001</v>
      </c>
      <c r="HK371">
        <v>32.252800000000001</v>
      </c>
      <c r="HL371">
        <v>32.271799999999999</v>
      </c>
      <c r="HM371">
        <v>100</v>
      </c>
      <c r="HN371">
        <v>16.357500000000002</v>
      </c>
      <c r="HO371">
        <v>100</v>
      </c>
      <c r="HP371">
        <v>31</v>
      </c>
      <c r="HQ371">
        <v>2374.9499999999998</v>
      </c>
      <c r="HR371">
        <v>32.001800000000003</v>
      </c>
      <c r="HS371">
        <v>99.016400000000004</v>
      </c>
      <c r="HT371">
        <v>97.692499999999995</v>
      </c>
    </row>
    <row r="372" spans="1:228" x14ac:dyDescent="0.2">
      <c r="A372">
        <v>357</v>
      </c>
      <c r="B372">
        <v>1678122962.0999999</v>
      </c>
      <c r="C372">
        <v>1421.599999904633</v>
      </c>
      <c r="D372" t="s">
        <v>1073</v>
      </c>
      <c r="E372" t="s">
        <v>1074</v>
      </c>
      <c r="F372">
        <v>4</v>
      </c>
      <c r="G372">
        <v>1678122960.0999999</v>
      </c>
      <c r="H372">
        <f t="shared" si="170"/>
        <v>1.3195967309945966E-3</v>
      </c>
      <c r="I372">
        <f t="shared" si="171"/>
        <v>1.3195967309945966</v>
      </c>
      <c r="J372">
        <f t="shared" si="172"/>
        <v>16.102007493124503</v>
      </c>
      <c r="K372">
        <f t="shared" si="173"/>
        <v>2117.048571428571</v>
      </c>
      <c r="L372">
        <f t="shared" si="174"/>
        <v>1795.5037515862302</v>
      </c>
      <c r="M372">
        <f t="shared" si="175"/>
        <v>181.98079012111424</v>
      </c>
      <c r="N372">
        <f t="shared" si="176"/>
        <v>214.57051894934179</v>
      </c>
      <c r="O372">
        <f t="shared" si="177"/>
        <v>9.4476362078518339E-2</v>
      </c>
      <c r="P372">
        <f t="shared" si="178"/>
        <v>2.7677554403600828</v>
      </c>
      <c r="Q372">
        <f t="shared" si="179"/>
        <v>9.272066345425585E-2</v>
      </c>
      <c r="R372">
        <f t="shared" si="180"/>
        <v>5.8105439639591083E-2</v>
      </c>
      <c r="S372">
        <f t="shared" si="181"/>
        <v>226.11660215035576</v>
      </c>
      <c r="T372">
        <f t="shared" si="182"/>
        <v>33.187985924401595</v>
      </c>
      <c r="U372">
        <f t="shared" si="183"/>
        <v>31.86478571428572</v>
      </c>
      <c r="V372">
        <f t="shared" si="184"/>
        <v>4.7386600458860109</v>
      </c>
      <c r="W372">
        <f t="shared" si="185"/>
        <v>69.649706394567218</v>
      </c>
      <c r="X372">
        <f t="shared" si="186"/>
        <v>3.353785220936186</v>
      </c>
      <c r="Y372">
        <f t="shared" si="187"/>
        <v>4.8152180311240853</v>
      </c>
      <c r="Z372">
        <f t="shared" si="188"/>
        <v>1.3848748249498248</v>
      </c>
      <c r="AA372">
        <f t="shared" si="189"/>
        <v>-58.194215836861709</v>
      </c>
      <c r="AB372">
        <f t="shared" si="190"/>
        <v>42.253490212031714</v>
      </c>
      <c r="AC372">
        <f t="shared" si="191"/>
        <v>3.4623654981472525</v>
      </c>
      <c r="AD372">
        <f t="shared" si="192"/>
        <v>213.63824202367303</v>
      </c>
      <c r="AE372">
        <f t="shared" si="193"/>
        <v>15.881317572413009</v>
      </c>
      <c r="AF372">
        <f t="shared" si="194"/>
        <v>1.1989320511330053</v>
      </c>
      <c r="AG372">
        <f t="shared" si="195"/>
        <v>16.102007493124503</v>
      </c>
      <c r="AH372">
        <v>2204.6508056494758</v>
      </c>
      <c r="AI372">
        <v>2189.411575757576</v>
      </c>
      <c r="AJ372">
        <v>-3.1104976045154761E-2</v>
      </c>
      <c r="AK372">
        <v>60.783550458012961</v>
      </c>
      <c r="AL372">
        <f t="shared" si="196"/>
        <v>1.3195967309945966</v>
      </c>
      <c r="AM372">
        <v>32.018754054058142</v>
      </c>
      <c r="AN372">
        <v>33.114310909090918</v>
      </c>
      <c r="AO372">
        <v>1.335392326849236E-2</v>
      </c>
      <c r="AP372">
        <v>100.31295513855321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47473.141229215093</v>
      </c>
      <c r="AV372">
        <f t="shared" si="200"/>
        <v>1200.005714285714</v>
      </c>
      <c r="AW372">
        <f t="shared" si="201"/>
        <v>1025.930028057179</v>
      </c>
      <c r="AX372">
        <f t="shared" si="202"/>
        <v>0.85493761891613063</v>
      </c>
      <c r="AY372">
        <f t="shared" si="203"/>
        <v>0.18842960450813218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1678122960.0999999</v>
      </c>
      <c r="BF372">
        <v>2117.048571428571</v>
      </c>
      <c r="BG372">
        <v>2134.0514285714289</v>
      </c>
      <c r="BH372">
        <v>33.089942857142852</v>
      </c>
      <c r="BI372">
        <v>32.019842857142862</v>
      </c>
      <c r="BJ372">
        <v>2126.2185714285711</v>
      </c>
      <c r="BK372">
        <v>32.834528571428578</v>
      </c>
      <c r="BL372">
        <v>649.99128571428571</v>
      </c>
      <c r="BM372">
        <v>101.2537142857143</v>
      </c>
      <c r="BN372">
        <v>9.9897457142857138E-2</v>
      </c>
      <c r="BO372">
        <v>32.147957142857138</v>
      </c>
      <c r="BP372">
        <v>31.86478571428572</v>
      </c>
      <c r="BQ372">
        <v>999.89999999999986</v>
      </c>
      <c r="BR372">
        <v>0</v>
      </c>
      <c r="BS372">
        <v>0</v>
      </c>
      <c r="BT372">
        <v>8992.2314285714292</v>
      </c>
      <c r="BU372">
        <v>0</v>
      </c>
      <c r="BV372">
        <v>156.85</v>
      </c>
      <c r="BW372">
        <v>-17.00347142857143</v>
      </c>
      <c r="BX372">
        <v>2189.5</v>
      </c>
      <c r="BY372">
        <v>2204.6442857142861</v>
      </c>
      <c r="BZ372">
        <v>1.0700814285714291</v>
      </c>
      <c r="CA372">
        <v>2134.0514285714289</v>
      </c>
      <c r="CB372">
        <v>32.019842857142862</v>
      </c>
      <c r="CC372">
        <v>3.3504842857142858</v>
      </c>
      <c r="CD372">
        <v>3.2421314285714291</v>
      </c>
      <c r="CE372">
        <v>25.88055714285715</v>
      </c>
      <c r="CF372">
        <v>25.32667142857143</v>
      </c>
      <c r="CG372">
        <v>1200.005714285714</v>
      </c>
      <c r="CH372">
        <v>0.49999599999999988</v>
      </c>
      <c r="CI372">
        <v>0.500004</v>
      </c>
      <c r="CJ372">
        <v>0</v>
      </c>
      <c r="CK372">
        <v>1349.6128571428569</v>
      </c>
      <c r="CL372">
        <v>4.9990899999999998</v>
      </c>
      <c r="CM372">
        <v>14350.27142857143</v>
      </c>
      <c r="CN372">
        <v>9557.8842857142845</v>
      </c>
      <c r="CO372">
        <v>41.686999999999998</v>
      </c>
      <c r="CP372">
        <v>43.186999999999998</v>
      </c>
      <c r="CQ372">
        <v>42.436999999999998</v>
      </c>
      <c r="CR372">
        <v>42.311999999999998</v>
      </c>
      <c r="CS372">
        <v>42.936999999999998</v>
      </c>
      <c r="CT372">
        <v>597.5</v>
      </c>
      <c r="CU372">
        <v>597.50857142857137</v>
      </c>
      <c r="CV372">
        <v>0</v>
      </c>
      <c r="CW372">
        <v>1678123004.2</v>
      </c>
      <c r="CX372">
        <v>0</v>
      </c>
      <c r="CY372">
        <v>1678116306.0999999</v>
      </c>
      <c r="CZ372" t="s">
        <v>356</v>
      </c>
      <c r="DA372">
        <v>1678116302.5999999</v>
      </c>
      <c r="DB372">
        <v>1678116306.0999999</v>
      </c>
      <c r="DC372">
        <v>12</v>
      </c>
      <c r="DD372">
        <v>3.5000000000000003E-2</v>
      </c>
      <c r="DE372">
        <v>0.05</v>
      </c>
      <c r="DF372">
        <v>-6.1040000000000001</v>
      </c>
      <c r="DG372">
        <v>0.249</v>
      </c>
      <c r="DH372">
        <v>413</v>
      </c>
      <c r="DI372">
        <v>32</v>
      </c>
      <c r="DJ372">
        <v>0.5</v>
      </c>
      <c r="DK372">
        <v>0.15</v>
      </c>
      <c r="DL372">
        <v>-17.488552500000001</v>
      </c>
      <c r="DM372">
        <v>2.273926829268285</v>
      </c>
      <c r="DN372">
        <v>0.26079486765224119</v>
      </c>
      <c r="DO372">
        <v>0</v>
      </c>
      <c r="DP372">
        <v>1.2475432500000001</v>
      </c>
      <c r="DQ372">
        <v>-0.88194968105065796</v>
      </c>
      <c r="DR372">
        <v>9.8480974339907393E-2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371</v>
      </c>
      <c r="EA372">
        <v>3.2973699999999999</v>
      </c>
      <c r="EB372">
        <v>2.62514</v>
      </c>
      <c r="EC372">
        <v>0.29367399999999999</v>
      </c>
      <c r="ED372">
        <v>0.29256500000000002</v>
      </c>
      <c r="EE372">
        <v>0.13700599999999999</v>
      </c>
      <c r="EF372">
        <v>0.13280900000000001</v>
      </c>
      <c r="EG372">
        <v>21317.3</v>
      </c>
      <c r="EH372">
        <v>21658</v>
      </c>
      <c r="EI372">
        <v>28092.799999999999</v>
      </c>
      <c r="EJ372">
        <v>29479.4</v>
      </c>
      <c r="EK372">
        <v>33389.800000000003</v>
      </c>
      <c r="EL372">
        <v>35494.300000000003</v>
      </c>
      <c r="EM372">
        <v>39670.699999999997</v>
      </c>
      <c r="EN372">
        <v>42123.3</v>
      </c>
      <c r="EO372">
        <v>2.2383500000000001</v>
      </c>
      <c r="EP372">
        <v>2.21923</v>
      </c>
      <c r="EQ372">
        <v>0.127137</v>
      </c>
      <c r="ER372">
        <v>0</v>
      </c>
      <c r="ES372">
        <v>29.804200000000002</v>
      </c>
      <c r="ET372">
        <v>999.9</v>
      </c>
      <c r="EU372">
        <v>74.900000000000006</v>
      </c>
      <c r="EV372">
        <v>32.799999999999997</v>
      </c>
      <c r="EW372">
        <v>36.955500000000001</v>
      </c>
      <c r="EX372">
        <v>56.2226</v>
      </c>
      <c r="EY372">
        <v>-4.1947099999999997</v>
      </c>
      <c r="EZ372">
        <v>2</v>
      </c>
      <c r="FA372">
        <v>0.38216499999999998</v>
      </c>
      <c r="FB372">
        <v>-0.35261700000000001</v>
      </c>
      <c r="FC372">
        <v>20.275300000000001</v>
      </c>
      <c r="FD372">
        <v>5.2199900000000001</v>
      </c>
      <c r="FE372">
        <v>12.004300000000001</v>
      </c>
      <c r="FF372">
        <v>4.9871999999999996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1.8623099999999999</v>
      </c>
      <c r="FN372">
        <v>1.8643099999999999</v>
      </c>
      <c r="FO372">
        <v>1.8603499999999999</v>
      </c>
      <c r="FP372">
        <v>1.8611</v>
      </c>
      <c r="FQ372">
        <v>1.8602000000000001</v>
      </c>
      <c r="FR372">
        <v>1.86191</v>
      </c>
      <c r="FS372">
        <v>1.8585199999999999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-9.17</v>
      </c>
      <c r="GH372">
        <v>0.25559999999999999</v>
      </c>
      <c r="GI372">
        <v>-4.4273770621571362</v>
      </c>
      <c r="GJ372">
        <v>-4.6782648166075668E-3</v>
      </c>
      <c r="GK372">
        <v>2.0645039605938809E-6</v>
      </c>
      <c r="GL372">
        <v>-4.2957140779123221E-10</v>
      </c>
      <c r="GM372">
        <v>-7.2769555290842433E-2</v>
      </c>
      <c r="GN372">
        <v>6.7050777095108757E-4</v>
      </c>
      <c r="GO372">
        <v>6.3862846072479287E-4</v>
      </c>
      <c r="GP372">
        <v>-1.0801389653900339E-5</v>
      </c>
      <c r="GQ372">
        <v>6</v>
      </c>
      <c r="GR372">
        <v>2074</v>
      </c>
      <c r="GS372">
        <v>4</v>
      </c>
      <c r="GT372">
        <v>34</v>
      </c>
      <c r="GU372">
        <v>111</v>
      </c>
      <c r="GV372">
        <v>110.9</v>
      </c>
      <c r="GW372">
        <v>4.99756</v>
      </c>
      <c r="GX372">
        <v>2.4511699999999998</v>
      </c>
      <c r="GY372">
        <v>2.04834</v>
      </c>
      <c r="GZ372">
        <v>2.6220699999999999</v>
      </c>
      <c r="HA372">
        <v>2.1972700000000001</v>
      </c>
      <c r="HB372">
        <v>2.3315399999999999</v>
      </c>
      <c r="HC372">
        <v>37.867899999999999</v>
      </c>
      <c r="HD372">
        <v>14.1145</v>
      </c>
      <c r="HE372">
        <v>18</v>
      </c>
      <c r="HF372">
        <v>707.13800000000003</v>
      </c>
      <c r="HG372">
        <v>771.21699999999998</v>
      </c>
      <c r="HH372">
        <v>31.0001</v>
      </c>
      <c r="HI372">
        <v>32.2652</v>
      </c>
      <c r="HJ372">
        <v>30.0001</v>
      </c>
      <c r="HK372">
        <v>32.252800000000001</v>
      </c>
      <c r="HL372">
        <v>32.271900000000002</v>
      </c>
      <c r="HM372">
        <v>100</v>
      </c>
      <c r="HN372">
        <v>16.357500000000002</v>
      </c>
      <c r="HO372">
        <v>100</v>
      </c>
      <c r="HP372">
        <v>31</v>
      </c>
      <c r="HQ372">
        <v>2381.63</v>
      </c>
      <c r="HR372">
        <v>31.973500000000001</v>
      </c>
      <c r="HS372">
        <v>99.015299999999996</v>
      </c>
      <c r="HT372">
        <v>97.692700000000002</v>
      </c>
    </row>
    <row r="373" spans="1:228" x14ac:dyDescent="0.2">
      <c r="A373">
        <v>358</v>
      </c>
      <c r="B373">
        <v>1678122966.0999999</v>
      </c>
      <c r="C373">
        <v>1425.599999904633</v>
      </c>
      <c r="D373" t="s">
        <v>1075</v>
      </c>
      <c r="E373" t="s">
        <v>1076</v>
      </c>
      <c r="F373">
        <v>4</v>
      </c>
      <c r="G373">
        <v>1678122963.7874999</v>
      </c>
      <c r="H373">
        <f t="shared" si="170"/>
        <v>1.3369937064111191E-3</v>
      </c>
      <c r="I373">
        <f t="shared" si="171"/>
        <v>1.336993706411119</v>
      </c>
      <c r="J373">
        <f t="shared" si="172"/>
        <v>15.888285937422136</v>
      </c>
      <c r="K373">
        <f t="shared" si="173"/>
        <v>2116.83</v>
      </c>
      <c r="L373">
        <f t="shared" si="174"/>
        <v>1803.3911173416484</v>
      </c>
      <c r="M373">
        <f t="shared" si="175"/>
        <v>182.77983464001164</v>
      </c>
      <c r="N373">
        <f t="shared" si="176"/>
        <v>214.54793341300234</v>
      </c>
      <c r="O373">
        <f t="shared" si="177"/>
        <v>9.603762083735691E-2</v>
      </c>
      <c r="P373">
        <f t="shared" si="178"/>
        <v>2.7709284290961662</v>
      </c>
      <c r="Q373">
        <f t="shared" si="179"/>
        <v>9.4226050388127855E-2</v>
      </c>
      <c r="R373">
        <f t="shared" si="180"/>
        <v>5.9051197672912073E-2</v>
      </c>
      <c r="S373">
        <f t="shared" si="181"/>
        <v>226.11554810977873</v>
      </c>
      <c r="T373">
        <f t="shared" si="182"/>
        <v>33.182774374778667</v>
      </c>
      <c r="U373">
        <f t="shared" si="183"/>
        <v>31.868300000000001</v>
      </c>
      <c r="V373">
        <f t="shared" si="184"/>
        <v>4.7396036317751982</v>
      </c>
      <c r="W373">
        <f t="shared" si="185"/>
        <v>69.754103885143891</v>
      </c>
      <c r="X373">
        <f t="shared" si="186"/>
        <v>3.3589342712937729</v>
      </c>
      <c r="Y373">
        <f t="shared" si="187"/>
        <v>4.8153930510304397</v>
      </c>
      <c r="Z373">
        <f t="shared" si="188"/>
        <v>1.3806693604814253</v>
      </c>
      <c r="AA373">
        <f t="shared" si="189"/>
        <v>-58.961422452730353</v>
      </c>
      <c r="AB373">
        <f t="shared" si="190"/>
        <v>41.872978059482001</v>
      </c>
      <c r="AC373">
        <f t="shared" si="191"/>
        <v>3.4273263068410533</v>
      </c>
      <c r="AD373">
        <f t="shared" si="192"/>
        <v>212.45443002337143</v>
      </c>
      <c r="AE373">
        <f t="shared" si="193"/>
        <v>15.967029269592512</v>
      </c>
      <c r="AF373">
        <f t="shared" si="194"/>
        <v>1.2300579764275856</v>
      </c>
      <c r="AG373">
        <f t="shared" si="195"/>
        <v>15.888285937422136</v>
      </c>
      <c r="AH373">
        <v>2204.5935639593008</v>
      </c>
      <c r="AI373">
        <v>2189.4176363636361</v>
      </c>
      <c r="AJ373">
        <v>6.1803744185564696E-3</v>
      </c>
      <c r="AK373">
        <v>60.783550458012961</v>
      </c>
      <c r="AL373">
        <f t="shared" si="196"/>
        <v>1.336993706411119</v>
      </c>
      <c r="AM373">
        <v>32.042881013918262</v>
      </c>
      <c r="AN373">
        <v>33.159933333333328</v>
      </c>
      <c r="AO373">
        <v>1.238798089517428E-2</v>
      </c>
      <c r="AP373">
        <v>100.31295513855321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47560.629592674792</v>
      </c>
      <c r="AV373">
        <f t="shared" si="200"/>
        <v>1200.00125</v>
      </c>
      <c r="AW373">
        <f t="shared" si="201"/>
        <v>1025.9261010931496</v>
      </c>
      <c r="AX373">
        <f t="shared" si="202"/>
        <v>0.85493752701770065</v>
      </c>
      <c r="AY373">
        <f t="shared" si="203"/>
        <v>0.18842942714416233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1678122963.7874999</v>
      </c>
      <c r="BF373">
        <v>2116.83</v>
      </c>
      <c r="BG373">
        <v>2133.9737500000001</v>
      </c>
      <c r="BH373">
        <v>33.140812500000003</v>
      </c>
      <c r="BI373">
        <v>32.0429125</v>
      </c>
      <c r="BJ373">
        <v>2126</v>
      </c>
      <c r="BK373">
        <v>32.885037500000003</v>
      </c>
      <c r="BL373">
        <v>649.94599999999991</v>
      </c>
      <c r="BM373">
        <v>101.25387499999999</v>
      </c>
      <c r="BN373">
        <v>9.95324125E-2</v>
      </c>
      <c r="BO373">
        <v>32.148600000000002</v>
      </c>
      <c r="BP373">
        <v>31.868300000000001</v>
      </c>
      <c r="BQ373">
        <v>999.9</v>
      </c>
      <c r="BR373">
        <v>0</v>
      </c>
      <c r="BS373">
        <v>0</v>
      </c>
      <c r="BT373">
        <v>9009.0637499999993</v>
      </c>
      <c r="BU373">
        <v>0</v>
      </c>
      <c r="BV373">
        <v>171.745125</v>
      </c>
      <c r="BW373">
        <v>-17.1425625</v>
      </c>
      <c r="BX373">
        <v>2189.3874999999998</v>
      </c>
      <c r="BY373">
        <v>2204.61375</v>
      </c>
      <c r="BZ373">
        <v>1.09789125</v>
      </c>
      <c r="CA373">
        <v>2133.9737500000001</v>
      </c>
      <c r="CB373">
        <v>32.0429125</v>
      </c>
      <c r="CC373">
        <v>3.3556362499999999</v>
      </c>
      <c r="CD373">
        <v>3.2444712500000001</v>
      </c>
      <c r="CE373">
        <v>25.906537499999999</v>
      </c>
      <c r="CF373">
        <v>25.338774999999998</v>
      </c>
      <c r="CG373">
        <v>1200.00125</v>
      </c>
      <c r="CH373">
        <v>0.49999900000000003</v>
      </c>
      <c r="CI373">
        <v>0.50000099999999992</v>
      </c>
      <c r="CJ373">
        <v>0</v>
      </c>
      <c r="CK373">
        <v>1348.835</v>
      </c>
      <c r="CL373">
        <v>4.9990899999999998</v>
      </c>
      <c r="CM373">
        <v>14353.6875</v>
      </c>
      <c r="CN373">
        <v>9557.8700000000008</v>
      </c>
      <c r="CO373">
        <v>41.66375</v>
      </c>
      <c r="CP373">
        <v>43.171499999999988</v>
      </c>
      <c r="CQ373">
        <v>42.421499999999988</v>
      </c>
      <c r="CR373">
        <v>42.311999999999998</v>
      </c>
      <c r="CS373">
        <v>42.936999999999998</v>
      </c>
      <c r="CT373">
        <v>597.5</v>
      </c>
      <c r="CU373">
        <v>597.50125000000003</v>
      </c>
      <c r="CV373">
        <v>0</v>
      </c>
      <c r="CW373">
        <v>1678123007.8</v>
      </c>
      <c r="CX373">
        <v>0</v>
      </c>
      <c r="CY373">
        <v>1678116306.0999999</v>
      </c>
      <c r="CZ373" t="s">
        <v>356</v>
      </c>
      <c r="DA373">
        <v>1678116302.5999999</v>
      </c>
      <c r="DB373">
        <v>1678116306.0999999</v>
      </c>
      <c r="DC373">
        <v>12</v>
      </c>
      <c r="DD373">
        <v>3.5000000000000003E-2</v>
      </c>
      <c r="DE373">
        <v>0.05</v>
      </c>
      <c r="DF373">
        <v>-6.1040000000000001</v>
      </c>
      <c r="DG373">
        <v>0.249</v>
      </c>
      <c r="DH373">
        <v>413</v>
      </c>
      <c r="DI373">
        <v>32</v>
      </c>
      <c r="DJ373">
        <v>0.5</v>
      </c>
      <c r="DK373">
        <v>0.15</v>
      </c>
      <c r="DL373">
        <v>-17.3837075</v>
      </c>
      <c r="DM373">
        <v>2.583569606003751</v>
      </c>
      <c r="DN373">
        <v>0.27453957036054022</v>
      </c>
      <c r="DO373">
        <v>0</v>
      </c>
      <c r="DP373">
        <v>1.20312475</v>
      </c>
      <c r="DQ373">
        <v>-1.0441995872420291</v>
      </c>
      <c r="DR373">
        <v>0.105448601815944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371</v>
      </c>
      <c r="EA373">
        <v>3.2972899999999998</v>
      </c>
      <c r="EB373">
        <v>2.6247799999999999</v>
      </c>
      <c r="EC373">
        <v>0.29366900000000001</v>
      </c>
      <c r="ED373">
        <v>0.29256199999999999</v>
      </c>
      <c r="EE373">
        <v>0.137126</v>
      </c>
      <c r="EF373">
        <v>0.132824</v>
      </c>
      <c r="EG373">
        <v>21317.599999999999</v>
      </c>
      <c r="EH373">
        <v>21657.8</v>
      </c>
      <c r="EI373">
        <v>28093</v>
      </c>
      <c r="EJ373">
        <v>29479</v>
      </c>
      <c r="EK373">
        <v>33385.300000000003</v>
      </c>
      <c r="EL373">
        <v>35492.9</v>
      </c>
      <c r="EM373">
        <v>39670.9</v>
      </c>
      <c r="EN373">
        <v>42122.400000000001</v>
      </c>
      <c r="EO373">
        <v>2.2382</v>
      </c>
      <c r="EP373">
        <v>2.2193499999999999</v>
      </c>
      <c r="EQ373">
        <v>0.126697</v>
      </c>
      <c r="ER373">
        <v>0</v>
      </c>
      <c r="ES373">
        <v>29.804600000000001</v>
      </c>
      <c r="ET373">
        <v>999.9</v>
      </c>
      <c r="EU373">
        <v>74.900000000000006</v>
      </c>
      <c r="EV373">
        <v>32.799999999999997</v>
      </c>
      <c r="EW373">
        <v>36.953299999999999</v>
      </c>
      <c r="EX373">
        <v>55.6526</v>
      </c>
      <c r="EY373">
        <v>-4.0905500000000004</v>
      </c>
      <c r="EZ373">
        <v>2</v>
      </c>
      <c r="FA373">
        <v>0.382467</v>
      </c>
      <c r="FB373">
        <v>-0.35054999999999997</v>
      </c>
      <c r="FC373">
        <v>20.275500000000001</v>
      </c>
      <c r="FD373">
        <v>5.2198399999999996</v>
      </c>
      <c r="FE373">
        <v>12.004099999999999</v>
      </c>
      <c r="FF373">
        <v>4.9862000000000002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1.8623099999999999</v>
      </c>
      <c r="FN373">
        <v>1.86429</v>
      </c>
      <c r="FO373">
        <v>1.8603499999999999</v>
      </c>
      <c r="FP373">
        <v>1.8610800000000001</v>
      </c>
      <c r="FQ373">
        <v>1.8602000000000001</v>
      </c>
      <c r="FR373">
        <v>1.86191</v>
      </c>
      <c r="FS373">
        <v>1.8585199999999999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-9.17</v>
      </c>
      <c r="GH373">
        <v>0.25600000000000001</v>
      </c>
      <c r="GI373">
        <v>-4.4273770621571362</v>
      </c>
      <c r="GJ373">
        <v>-4.6782648166075668E-3</v>
      </c>
      <c r="GK373">
        <v>2.0645039605938809E-6</v>
      </c>
      <c r="GL373">
        <v>-4.2957140779123221E-10</v>
      </c>
      <c r="GM373">
        <v>-7.2769555290842433E-2</v>
      </c>
      <c r="GN373">
        <v>6.7050777095108757E-4</v>
      </c>
      <c r="GO373">
        <v>6.3862846072479287E-4</v>
      </c>
      <c r="GP373">
        <v>-1.0801389653900339E-5</v>
      </c>
      <c r="GQ373">
        <v>6</v>
      </c>
      <c r="GR373">
        <v>2074</v>
      </c>
      <c r="GS373">
        <v>4</v>
      </c>
      <c r="GT373">
        <v>34</v>
      </c>
      <c r="GU373">
        <v>111.1</v>
      </c>
      <c r="GV373">
        <v>111</v>
      </c>
      <c r="GW373">
        <v>4.99756</v>
      </c>
      <c r="GX373">
        <v>2.4572799999999999</v>
      </c>
      <c r="GY373">
        <v>2.04834</v>
      </c>
      <c r="GZ373">
        <v>2.6208499999999999</v>
      </c>
      <c r="HA373">
        <v>2.1972700000000001</v>
      </c>
      <c r="HB373">
        <v>2.2936999999999999</v>
      </c>
      <c r="HC373">
        <v>37.867899999999999</v>
      </c>
      <c r="HD373">
        <v>14.1058</v>
      </c>
      <c r="HE373">
        <v>18</v>
      </c>
      <c r="HF373">
        <v>707.01199999999994</v>
      </c>
      <c r="HG373">
        <v>771.32399999999996</v>
      </c>
      <c r="HH373">
        <v>31.000399999999999</v>
      </c>
      <c r="HI373">
        <v>32.2652</v>
      </c>
      <c r="HJ373">
        <v>30.0001</v>
      </c>
      <c r="HK373">
        <v>32.252800000000001</v>
      </c>
      <c r="HL373">
        <v>32.270800000000001</v>
      </c>
      <c r="HM373">
        <v>100</v>
      </c>
      <c r="HN373">
        <v>16.357500000000002</v>
      </c>
      <c r="HO373">
        <v>100</v>
      </c>
      <c r="HP373">
        <v>31</v>
      </c>
      <c r="HQ373">
        <v>2388.31</v>
      </c>
      <c r="HR373">
        <v>31.973500000000001</v>
      </c>
      <c r="HS373">
        <v>99.015900000000002</v>
      </c>
      <c r="HT373">
        <v>97.690899999999999</v>
      </c>
    </row>
    <row r="374" spans="1:228" x14ac:dyDescent="0.2">
      <c r="A374">
        <v>359</v>
      </c>
      <c r="B374">
        <v>1678122970.0999999</v>
      </c>
      <c r="C374">
        <v>1429.599999904633</v>
      </c>
      <c r="D374" t="s">
        <v>1077</v>
      </c>
      <c r="E374" t="s">
        <v>1078</v>
      </c>
      <c r="F374">
        <v>4</v>
      </c>
      <c r="G374">
        <v>1678122968.0999999</v>
      </c>
      <c r="H374">
        <f t="shared" si="170"/>
        <v>1.2959211786501799E-3</v>
      </c>
      <c r="I374">
        <f t="shared" si="171"/>
        <v>1.2959211786501799</v>
      </c>
      <c r="J374">
        <f t="shared" si="172"/>
        <v>15.923062081068952</v>
      </c>
      <c r="K374">
        <f t="shared" si="173"/>
        <v>2116.758571428571</v>
      </c>
      <c r="L374">
        <f t="shared" si="174"/>
        <v>1795.4746889095604</v>
      </c>
      <c r="M374">
        <f t="shared" si="175"/>
        <v>181.97606355687333</v>
      </c>
      <c r="N374">
        <f t="shared" si="176"/>
        <v>214.53902675887002</v>
      </c>
      <c r="O374">
        <f t="shared" si="177"/>
        <v>9.3396299495316887E-2</v>
      </c>
      <c r="P374">
        <f t="shared" si="178"/>
        <v>2.7653675615937869</v>
      </c>
      <c r="Q374">
        <f t="shared" si="179"/>
        <v>9.1678668510399838E-2</v>
      </c>
      <c r="R374">
        <f t="shared" si="180"/>
        <v>5.7450859051177874E-2</v>
      </c>
      <c r="S374">
        <f t="shared" si="181"/>
        <v>226.11575362146976</v>
      </c>
      <c r="T374">
        <f t="shared" si="182"/>
        <v>33.192484506033388</v>
      </c>
      <c r="U374">
        <f t="shared" si="183"/>
        <v>31.860785714285711</v>
      </c>
      <c r="V374">
        <f t="shared" si="184"/>
        <v>4.7375862447082309</v>
      </c>
      <c r="W374">
        <f t="shared" si="185"/>
        <v>69.834811301442343</v>
      </c>
      <c r="X374">
        <f t="shared" si="186"/>
        <v>3.3621661138894945</v>
      </c>
      <c r="Y374">
        <f t="shared" si="187"/>
        <v>4.8144557867804441</v>
      </c>
      <c r="Z374">
        <f t="shared" si="188"/>
        <v>1.3754201308187364</v>
      </c>
      <c r="AA374">
        <f t="shared" si="189"/>
        <v>-57.150123978472934</v>
      </c>
      <c r="AB374">
        <f t="shared" si="190"/>
        <v>42.395939842723912</v>
      </c>
      <c r="AC374">
        <f t="shared" si="191"/>
        <v>3.4769217475064793</v>
      </c>
      <c r="AD374">
        <f t="shared" si="192"/>
        <v>214.83849123322722</v>
      </c>
      <c r="AE374">
        <f t="shared" si="193"/>
        <v>15.95210382483342</v>
      </c>
      <c r="AF374">
        <f t="shared" si="194"/>
        <v>1.2614010050519748</v>
      </c>
      <c r="AG374">
        <f t="shared" si="195"/>
        <v>15.923062081068952</v>
      </c>
      <c r="AH374">
        <v>2204.601756610753</v>
      </c>
      <c r="AI374">
        <v>2189.410727272726</v>
      </c>
      <c r="AJ374">
        <v>1.2516121162432941E-3</v>
      </c>
      <c r="AK374">
        <v>60.783550458012961</v>
      </c>
      <c r="AL374">
        <f t="shared" si="196"/>
        <v>1.2959211786501799</v>
      </c>
      <c r="AM374">
        <v>32.046772460038348</v>
      </c>
      <c r="AN374">
        <v>33.179025454545453</v>
      </c>
      <c r="AO374">
        <v>3.9642619223254393E-3</v>
      </c>
      <c r="AP374">
        <v>100.31295513855321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47407.689602888597</v>
      </c>
      <c r="AV374">
        <f t="shared" si="200"/>
        <v>1200.004285714286</v>
      </c>
      <c r="AW374">
        <f t="shared" si="201"/>
        <v>1025.9285065396218</v>
      </c>
      <c r="AX374">
        <f t="shared" si="202"/>
        <v>0.85493736876860571</v>
      </c>
      <c r="AY374">
        <f t="shared" si="203"/>
        <v>0.18842912172340909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1678122968.0999999</v>
      </c>
      <c r="BF374">
        <v>2116.758571428571</v>
      </c>
      <c r="BG374">
        <v>2133.9499999999998</v>
      </c>
      <c r="BH374">
        <v>33.172957142857143</v>
      </c>
      <c r="BI374">
        <v>32.0471</v>
      </c>
      <c r="BJ374">
        <v>2125.928571428572</v>
      </c>
      <c r="BK374">
        <v>32.916914285714277</v>
      </c>
      <c r="BL374">
        <v>649.93500000000006</v>
      </c>
      <c r="BM374">
        <v>101.2528571428572</v>
      </c>
      <c r="BN374">
        <v>9.9762685714285718E-2</v>
      </c>
      <c r="BO374">
        <v>32.145157142857137</v>
      </c>
      <c r="BP374">
        <v>31.860785714285711</v>
      </c>
      <c r="BQ374">
        <v>999.89999999999986</v>
      </c>
      <c r="BR374">
        <v>0</v>
      </c>
      <c r="BS374">
        <v>0</v>
      </c>
      <c r="BT374">
        <v>8979.6414285714291</v>
      </c>
      <c r="BU374">
        <v>0</v>
      </c>
      <c r="BV374">
        <v>188.411</v>
      </c>
      <c r="BW374">
        <v>-17.19154285714286</v>
      </c>
      <c r="BX374">
        <v>2189.3857142857141</v>
      </c>
      <c r="BY374">
        <v>2204.6</v>
      </c>
      <c r="BZ374">
        <v>1.125837142857143</v>
      </c>
      <c r="CA374">
        <v>2133.9499999999998</v>
      </c>
      <c r="CB374">
        <v>32.0471</v>
      </c>
      <c r="CC374">
        <v>3.3588585714285708</v>
      </c>
      <c r="CD374">
        <v>3.244862857142857</v>
      </c>
      <c r="CE374">
        <v>25.922714285714289</v>
      </c>
      <c r="CF374">
        <v>25.340814285714281</v>
      </c>
      <c r="CG374">
        <v>1200.004285714286</v>
      </c>
      <c r="CH374">
        <v>0.50000399999999989</v>
      </c>
      <c r="CI374">
        <v>0.499996</v>
      </c>
      <c r="CJ374">
        <v>0</v>
      </c>
      <c r="CK374">
        <v>1347.977142857143</v>
      </c>
      <c r="CL374">
        <v>4.9990899999999998</v>
      </c>
      <c r="CM374">
        <v>14353.5</v>
      </c>
      <c r="CN374">
        <v>9557.9128571428573</v>
      </c>
      <c r="CO374">
        <v>41.625</v>
      </c>
      <c r="CP374">
        <v>43.133857142857153</v>
      </c>
      <c r="CQ374">
        <v>42.428142857142859</v>
      </c>
      <c r="CR374">
        <v>42.311999999999998</v>
      </c>
      <c r="CS374">
        <v>42.946000000000012</v>
      </c>
      <c r="CT374">
        <v>597.50857142857149</v>
      </c>
      <c r="CU374">
        <v>597.49714285714276</v>
      </c>
      <c r="CV374">
        <v>0</v>
      </c>
      <c r="CW374">
        <v>1678123012</v>
      </c>
      <c r="CX374">
        <v>0</v>
      </c>
      <c r="CY374">
        <v>1678116306.0999999</v>
      </c>
      <c r="CZ374" t="s">
        <v>356</v>
      </c>
      <c r="DA374">
        <v>1678116302.5999999</v>
      </c>
      <c r="DB374">
        <v>1678116306.0999999</v>
      </c>
      <c r="DC374">
        <v>12</v>
      </c>
      <c r="DD374">
        <v>3.5000000000000003E-2</v>
      </c>
      <c r="DE374">
        <v>0.05</v>
      </c>
      <c r="DF374">
        <v>-6.1040000000000001</v>
      </c>
      <c r="DG374">
        <v>0.249</v>
      </c>
      <c r="DH374">
        <v>413</v>
      </c>
      <c r="DI374">
        <v>32</v>
      </c>
      <c r="DJ374">
        <v>0.5</v>
      </c>
      <c r="DK374">
        <v>0.15</v>
      </c>
      <c r="DL374">
        <v>-17.269659999999998</v>
      </c>
      <c r="DM374">
        <v>1.5515324577861529</v>
      </c>
      <c r="DN374">
        <v>0.2068491235176016</v>
      </c>
      <c r="DO374">
        <v>0</v>
      </c>
      <c r="DP374">
        <v>1.1576817500000001</v>
      </c>
      <c r="DQ374">
        <v>-0.62957549718574335</v>
      </c>
      <c r="DR374">
        <v>7.6937593570617357E-2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371</v>
      </c>
      <c r="EA374">
        <v>3.2975400000000001</v>
      </c>
      <c r="EB374">
        <v>2.625</v>
      </c>
      <c r="EC374">
        <v>0.29366199999999998</v>
      </c>
      <c r="ED374">
        <v>0.29256300000000002</v>
      </c>
      <c r="EE374">
        <v>0.13717599999999999</v>
      </c>
      <c r="EF374">
        <v>0.13283200000000001</v>
      </c>
      <c r="EG374">
        <v>21318</v>
      </c>
      <c r="EH374">
        <v>21657.8</v>
      </c>
      <c r="EI374">
        <v>28093.200000000001</v>
      </c>
      <c r="EJ374">
        <v>29479</v>
      </c>
      <c r="EK374">
        <v>33383.5</v>
      </c>
      <c r="EL374">
        <v>35492.5</v>
      </c>
      <c r="EM374">
        <v>39671.1</v>
      </c>
      <c r="EN374">
        <v>42122.3</v>
      </c>
      <c r="EO374">
        <v>2.2382499999999999</v>
      </c>
      <c r="EP374">
        <v>2.21915</v>
      </c>
      <c r="EQ374">
        <v>0.12648100000000001</v>
      </c>
      <c r="ER374">
        <v>0</v>
      </c>
      <c r="ES374">
        <v>29.804400000000001</v>
      </c>
      <c r="ET374">
        <v>999.9</v>
      </c>
      <c r="EU374">
        <v>74.900000000000006</v>
      </c>
      <c r="EV374">
        <v>32.799999999999997</v>
      </c>
      <c r="EW374">
        <v>36.953400000000002</v>
      </c>
      <c r="EX374">
        <v>57.212600000000002</v>
      </c>
      <c r="EY374">
        <v>-4.2067300000000003</v>
      </c>
      <c r="EZ374">
        <v>2</v>
      </c>
      <c r="FA374">
        <v>0.38195099999999998</v>
      </c>
      <c r="FB374">
        <v>-0.34895700000000002</v>
      </c>
      <c r="FC374">
        <v>20.275600000000001</v>
      </c>
      <c r="FD374">
        <v>5.2196899999999999</v>
      </c>
      <c r="FE374">
        <v>12.004300000000001</v>
      </c>
      <c r="FF374">
        <v>4.9872500000000004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1.8623099999999999</v>
      </c>
      <c r="FN374">
        <v>1.8643000000000001</v>
      </c>
      <c r="FO374">
        <v>1.8603499999999999</v>
      </c>
      <c r="FP374">
        <v>1.8610899999999999</v>
      </c>
      <c r="FQ374">
        <v>1.8602000000000001</v>
      </c>
      <c r="FR374">
        <v>1.86191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-9.16</v>
      </c>
      <c r="GH374">
        <v>0.25609999999999999</v>
      </c>
      <c r="GI374">
        <v>-4.4273770621571362</v>
      </c>
      <c r="GJ374">
        <v>-4.6782648166075668E-3</v>
      </c>
      <c r="GK374">
        <v>2.0645039605938809E-6</v>
      </c>
      <c r="GL374">
        <v>-4.2957140779123221E-10</v>
      </c>
      <c r="GM374">
        <v>-7.2769555290842433E-2</v>
      </c>
      <c r="GN374">
        <v>6.7050777095108757E-4</v>
      </c>
      <c r="GO374">
        <v>6.3862846072479287E-4</v>
      </c>
      <c r="GP374">
        <v>-1.0801389653900339E-5</v>
      </c>
      <c r="GQ374">
        <v>6</v>
      </c>
      <c r="GR374">
        <v>2074</v>
      </c>
      <c r="GS374">
        <v>4</v>
      </c>
      <c r="GT374">
        <v>34</v>
      </c>
      <c r="GU374">
        <v>111.1</v>
      </c>
      <c r="GV374">
        <v>111.1</v>
      </c>
      <c r="GW374">
        <v>4.99756</v>
      </c>
      <c r="GX374">
        <v>2.4597199999999999</v>
      </c>
      <c r="GY374">
        <v>2.04834</v>
      </c>
      <c r="GZ374">
        <v>2.6208499999999999</v>
      </c>
      <c r="HA374">
        <v>2.1972700000000001</v>
      </c>
      <c r="HB374">
        <v>2.323</v>
      </c>
      <c r="HC374">
        <v>37.867899999999999</v>
      </c>
      <c r="HD374">
        <v>14.1233</v>
      </c>
      <c r="HE374">
        <v>18</v>
      </c>
      <c r="HF374">
        <v>707.05399999999997</v>
      </c>
      <c r="HG374">
        <v>771.12699999999995</v>
      </c>
      <c r="HH374">
        <v>31.000399999999999</v>
      </c>
      <c r="HI374">
        <v>32.264499999999998</v>
      </c>
      <c r="HJ374">
        <v>30.0001</v>
      </c>
      <c r="HK374">
        <v>32.252800000000001</v>
      </c>
      <c r="HL374">
        <v>32.270800000000001</v>
      </c>
      <c r="HM374">
        <v>100</v>
      </c>
      <c r="HN374">
        <v>16.357500000000002</v>
      </c>
      <c r="HO374">
        <v>100</v>
      </c>
      <c r="HP374">
        <v>31</v>
      </c>
      <c r="HQ374">
        <v>2394.9899999999998</v>
      </c>
      <c r="HR374">
        <v>31.973500000000001</v>
      </c>
      <c r="HS374">
        <v>99.016499999999994</v>
      </c>
      <c r="HT374">
        <v>97.690700000000007</v>
      </c>
    </row>
    <row r="375" spans="1:228" x14ac:dyDescent="0.2">
      <c r="A375">
        <v>360</v>
      </c>
      <c r="B375">
        <v>1678122974.0999999</v>
      </c>
      <c r="C375">
        <v>1433.599999904633</v>
      </c>
      <c r="D375" t="s">
        <v>1079</v>
      </c>
      <c r="E375" t="s">
        <v>1080</v>
      </c>
      <c r="F375">
        <v>4</v>
      </c>
      <c r="G375">
        <v>1678122971.7874999</v>
      </c>
      <c r="H375">
        <f t="shared" si="170"/>
        <v>1.2841812839618271E-3</v>
      </c>
      <c r="I375">
        <f t="shared" si="171"/>
        <v>1.284181283961827</v>
      </c>
      <c r="J375">
        <f t="shared" si="172"/>
        <v>16.065864638703363</v>
      </c>
      <c r="K375">
        <f t="shared" si="173"/>
        <v>2116.67</v>
      </c>
      <c r="L375">
        <f t="shared" si="174"/>
        <v>1790.8047505163429</v>
      </c>
      <c r="M375">
        <f t="shared" si="175"/>
        <v>181.5043637096795</v>
      </c>
      <c r="N375">
        <f t="shared" si="176"/>
        <v>214.53195353798077</v>
      </c>
      <c r="O375">
        <f t="shared" si="177"/>
        <v>9.2652435898630717E-2</v>
      </c>
      <c r="P375">
        <f t="shared" si="178"/>
        <v>2.7687280827509295</v>
      </c>
      <c r="Q375">
        <f t="shared" si="179"/>
        <v>9.0963801192790697E-2</v>
      </c>
      <c r="R375">
        <f t="shared" si="180"/>
        <v>5.7001529433466522E-2</v>
      </c>
      <c r="S375">
        <f t="shared" si="181"/>
        <v>226.11699935945032</v>
      </c>
      <c r="T375">
        <f t="shared" si="182"/>
        <v>33.187209008057991</v>
      </c>
      <c r="U375">
        <f t="shared" si="183"/>
        <v>31.859375</v>
      </c>
      <c r="V375">
        <f t="shared" si="184"/>
        <v>4.73720758857782</v>
      </c>
      <c r="W375">
        <f t="shared" si="185"/>
        <v>69.892071896027687</v>
      </c>
      <c r="X375">
        <f t="shared" si="186"/>
        <v>3.3635305581907526</v>
      </c>
      <c r="Y375">
        <f t="shared" si="187"/>
        <v>4.8124636556695339</v>
      </c>
      <c r="Z375">
        <f t="shared" si="188"/>
        <v>1.3736770303870673</v>
      </c>
      <c r="AA375">
        <f t="shared" si="189"/>
        <v>-56.632394622716575</v>
      </c>
      <c r="AB375">
        <f t="shared" si="190"/>
        <v>41.56544811107478</v>
      </c>
      <c r="AC375">
        <f t="shared" si="191"/>
        <v>3.4045288897306025</v>
      </c>
      <c r="AD375">
        <f t="shared" si="192"/>
        <v>214.45458173753912</v>
      </c>
      <c r="AE375">
        <f t="shared" si="193"/>
        <v>15.987778137105584</v>
      </c>
      <c r="AF375">
        <f t="shared" si="194"/>
        <v>1.272862444005292</v>
      </c>
      <c r="AG375">
        <f t="shared" si="195"/>
        <v>16.065864638703363</v>
      </c>
      <c r="AH375">
        <v>2204.5831495482662</v>
      </c>
      <c r="AI375">
        <v>2189.2933939393929</v>
      </c>
      <c r="AJ375">
        <v>-8.4112555106946405E-3</v>
      </c>
      <c r="AK375">
        <v>60.783550458012961</v>
      </c>
      <c r="AL375">
        <f t="shared" si="196"/>
        <v>1.284181283961827</v>
      </c>
      <c r="AM375">
        <v>32.050134207477157</v>
      </c>
      <c r="AN375">
        <v>33.190343030303012</v>
      </c>
      <c r="AO375">
        <v>9.5023526357635249E-4</v>
      </c>
      <c r="AP375">
        <v>100.31295513855321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47501.557459097392</v>
      </c>
      <c r="AV375">
        <f t="shared" si="200"/>
        <v>1200.01125</v>
      </c>
      <c r="AW375">
        <f t="shared" si="201"/>
        <v>1025.9344260929795</v>
      </c>
      <c r="AX375">
        <f t="shared" si="202"/>
        <v>0.85493734003992006</v>
      </c>
      <c r="AY375">
        <f t="shared" si="203"/>
        <v>0.18842906627704559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1678122971.7874999</v>
      </c>
      <c r="BF375">
        <v>2116.67</v>
      </c>
      <c r="BG375">
        <v>2133.915</v>
      </c>
      <c r="BH375">
        <v>33.186124999999997</v>
      </c>
      <c r="BI375">
        <v>32.050162499999999</v>
      </c>
      <c r="BJ375">
        <v>2125.8387499999999</v>
      </c>
      <c r="BK375">
        <v>32.929999999999993</v>
      </c>
      <c r="BL375">
        <v>649.99737500000003</v>
      </c>
      <c r="BM375">
        <v>101.25337500000001</v>
      </c>
      <c r="BN375">
        <v>0.100144225</v>
      </c>
      <c r="BO375">
        <v>32.137837500000003</v>
      </c>
      <c r="BP375">
        <v>31.859375</v>
      </c>
      <c r="BQ375">
        <v>999.9</v>
      </c>
      <c r="BR375">
        <v>0</v>
      </c>
      <c r="BS375">
        <v>0</v>
      </c>
      <c r="BT375">
        <v>8997.4237499999981</v>
      </c>
      <c r="BU375">
        <v>0</v>
      </c>
      <c r="BV375">
        <v>200.2165</v>
      </c>
      <c r="BW375">
        <v>-17.246337499999999</v>
      </c>
      <c r="BX375">
        <v>2189.3225000000002</v>
      </c>
      <c r="BY375">
        <v>2204.5725000000002</v>
      </c>
      <c r="BZ375">
        <v>1.1359699999999999</v>
      </c>
      <c r="CA375">
        <v>2133.915</v>
      </c>
      <c r="CB375">
        <v>32.050162499999999</v>
      </c>
      <c r="CC375">
        <v>3.3602037500000002</v>
      </c>
      <c r="CD375">
        <v>3.24518</v>
      </c>
      <c r="CE375">
        <v>25.929475</v>
      </c>
      <c r="CF375">
        <v>25.342475</v>
      </c>
      <c r="CG375">
        <v>1200.01125</v>
      </c>
      <c r="CH375">
        <v>0.50000599999999995</v>
      </c>
      <c r="CI375">
        <v>0.49999399999999999</v>
      </c>
      <c r="CJ375">
        <v>0</v>
      </c>
      <c r="CK375">
        <v>1347.2</v>
      </c>
      <c r="CL375">
        <v>4.9990899999999998</v>
      </c>
      <c r="CM375">
        <v>14336.9</v>
      </c>
      <c r="CN375">
        <v>9557.9662499999995</v>
      </c>
      <c r="CO375">
        <v>41.625</v>
      </c>
      <c r="CP375">
        <v>43.132750000000001</v>
      </c>
      <c r="CQ375">
        <v>42.390500000000003</v>
      </c>
      <c r="CR375">
        <v>42.311999999999998</v>
      </c>
      <c r="CS375">
        <v>42.944875000000003</v>
      </c>
      <c r="CT375">
        <v>597.51250000000005</v>
      </c>
      <c r="CU375">
        <v>597.49874999999997</v>
      </c>
      <c r="CV375">
        <v>0</v>
      </c>
      <c r="CW375">
        <v>1678123016.2</v>
      </c>
      <c r="CX375">
        <v>0</v>
      </c>
      <c r="CY375">
        <v>1678116306.0999999</v>
      </c>
      <c r="CZ375" t="s">
        <v>356</v>
      </c>
      <c r="DA375">
        <v>1678116302.5999999</v>
      </c>
      <c r="DB375">
        <v>1678116306.0999999</v>
      </c>
      <c r="DC375">
        <v>12</v>
      </c>
      <c r="DD375">
        <v>3.5000000000000003E-2</v>
      </c>
      <c r="DE375">
        <v>0.05</v>
      </c>
      <c r="DF375">
        <v>-6.1040000000000001</v>
      </c>
      <c r="DG375">
        <v>0.249</v>
      </c>
      <c r="DH375">
        <v>413</v>
      </c>
      <c r="DI375">
        <v>32</v>
      </c>
      <c r="DJ375">
        <v>0.5</v>
      </c>
      <c r="DK375">
        <v>0.15</v>
      </c>
      <c r="DL375">
        <v>-17.211749999999999</v>
      </c>
      <c r="DM375">
        <v>0.42317898686688721</v>
      </c>
      <c r="DN375">
        <v>0.15583775697821101</v>
      </c>
      <c r="DO375">
        <v>0</v>
      </c>
      <c r="DP375">
        <v>1.1301702499999999</v>
      </c>
      <c r="DQ375">
        <v>-0.1898360600375267</v>
      </c>
      <c r="DR375">
        <v>5.073368548053158E-2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371</v>
      </c>
      <c r="EA375">
        <v>3.2977599999999998</v>
      </c>
      <c r="EB375">
        <v>2.6257700000000002</v>
      </c>
      <c r="EC375">
        <v>0.29366300000000001</v>
      </c>
      <c r="ED375">
        <v>0.29256100000000002</v>
      </c>
      <c r="EE375">
        <v>0.13720399999999999</v>
      </c>
      <c r="EF375">
        <v>0.13284499999999999</v>
      </c>
      <c r="EG375">
        <v>21317.7</v>
      </c>
      <c r="EH375">
        <v>21657.7</v>
      </c>
      <c r="EI375">
        <v>28092.9</v>
      </c>
      <c r="EJ375">
        <v>29478.7</v>
      </c>
      <c r="EK375">
        <v>33382</v>
      </c>
      <c r="EL375">
        <v>35492</v>
      </c>
      <c r="EM375">
        <v>39670.6</v>
      </c>
      <c r="EN375">
        <v>42122.3</v>
      </c>
      <c r="EO375">
        <v>2.2387800000000002</v>
      </c>
      <c r="EP375">
        <v>2.2189999999999999</v>
      </c>
      <c r="EQ375">
        <v>0.12639900000000001</v>
      </c>
      <c r="ER375">
        <v>0</v>
      </c>
      <c r="ES375">
        <v>29.801100000000002</v>
      </c>
      <c r="ET375">
        <v>999.9</v>
      </c>
      <c r="EU375">
        <v>74.900000000000006</v>
      </c>
      <c r="EV375">
        <v>32.799999999999997</v>
      </c>
      <c r="EW375">
        <v>36.953000000000003</v>
      </c>
      <c r="EX375">
        <v>55.772599999999997</v>
      </c>
      <c r="EY375">
        <v>-4.3148999999999997</v>
      </c>
      <c r="EZ375">
        <v>2</v>
      </c>
      <c r="FA375">
        <v>0.38247199999999998</v>
      </c>
      <c r="FB375">
        <v>-0.34883199999999998</v>
      </c>
      <c r="FC375">
        <v>20.275500000000001</v>
      </c>
      <c r="FD375">
        <v>5.2198399999999996</v>
      </c>
      <c r="FE375">
        <v>12.004</v>
      </c>
      <c r="FF375">
        <v>4.9869000000000003</v>
      </c>
      <c r="FG375">
        <v>3.2846299999999999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1.8622799999999999</v>
      </c>
      <c r="FN375">
        <v>1.8642799999999999</v>
      </c>
      <c r="FO375">
        <v>1.8603499999999999</v>
      </c>
      <c r="FP375">
        <v>1.8611</v>
      </c>
      <c r="FQ375">
        <v>1.8602000000000001</v>
      </c>
      <c r="FR375">
        <v>1.86191</v>
      </c>
      <c r="FS375">
        <v>1.8585199999999999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-9.17</v>
      </c>
      <c r="GH375">
        <v>0.25619999999999998</v>
      </c>
      <c r="GI375">
        <v>-4.4273770621571362</v>
      </c>
      <c r="GJ375">
        <v>-4.6782648166075668E-3</v>
      </c>
      <c r="GK375">
        <v>2.0645039605938809E-6</v>
      </c>
      <c r="GL375">
        <v>-4.2957140779123221E-10</v>
      </c>
      <c r="GM375">
        <v>-7.2769555290842433E-2</v>
      </c>
      <c r="GN375">
        <v>6.7050777095108757E-4</v>
      </c>
      <c r="GO375">
        <v>6.3862846072479287E-4</v>
      </c>
      <c r="GP375">
        <v>-1.0801389653900339E-5</v>
      </c>
      <c r="GQ375">
        <v>6</v>
      </c>
      <c r="GR375">
        <v>2074</v>
      </c>
      <c r="GS375">
        <v>4</v>
      </c>
      <c r="GT375">
        <v>34</v>
      </c>
      <c r="GU375">
        <v>111.2</v>
      </c>
      <c r="GV375">
        <v>111.1</v>
      </c>
      <c r="GW375">
        <v>4.99756</v>
      </c>
      <c r="GX375">
        <v>2.4511699999999998</v>
      </c>
      <c r="GY375">
        <v>2.04834</v>
      </c>
      <c r="GZ375">
        <v>2.6220699999999999</v>
      </c>
      <c r="HA375">
        <v>2.1972700000000001</v>
      </c>
      <c r="HB375">
        <v>2.34985</v>
      </c>
      <c r="HC375">
        <v>37.867899999999999</v>
      </c>
      <c r="HD375">
        <v>14.1233</v>
      </c>
      <c r="HE375">
        <v>18</v>
      </c>
      <c r="HF375">
        <v>707.49300000000005</v>
      </c>
      <c r="HG375">
        <v>770.97</v>
      </c>
      <c r="HH375">
        <v>31.0002</v>
      </c>
      <c r="HI375">
        <v>32.262599999999999</v>
      </c>
      <c r="HJ375">
        <v>30.0001</v>
      </c>
      <c r="HK375">
        <v>32.252800000000001</v>
      </c>
      <c r="HL375">
        <v>32.270099999999999</v>
      </c>
      <c r="HM375">
        <v>100</v>
      </c>
      <c r="HN375">
        <v>16.357500000000002</v>
      </c>
      <c r="HO375">
        <v>100</v>
      </c>
      <c r="HP375">
        <v>31</v>
      </c>
      <c r="HQ375">
        <v>2401.67</v>
      </c>
      <c r="HR375">
        <v>31.973299999999998</v>
      </c>
      <c r="HS375">
        <v>99.015299999999996</v>
      </c>
      <c r="HT375">
        <v>97.690399999999997</v>
      </c>
    </row>
    <row r="376" spans="1:228" x14ac:dyDescent="0.2">
      <c r="A376">
        <v>361</v>
      </c>
      <c r="B376">
        <v>1678122978.0999999</v>
      </c>
      <c r="C376">
        <v>1437.599999904633</v>
      </c>
      <c r="D376" t="s">
        <v>1081</v>
      </c>
      <c r="E376" t="s">
        <v>1082</v>
      </c>
      <c r="F376">
        <v>4</v>
      </c>
      <c r="G376">
        <v>1678122976.0999999</v>
      </c>
      <c r="H376">
        <f t="shared" si="170"/>
        <v>1.2792468061126783E-3</v>
      </c>
      <c r="I376">
        <f t="shared" si="171"/>
        <v>1.2792468061126783</v>
      </c>
      <c r="J376">
        <f t="shared" si="172"/>
        <v>16.004251312558594</v>
      </c>
      <c r="K376">
        <f t="shared" si="173"/>
        <v>2116.678571428572</v>
      </c>
      <c r="L376">
        <f t="shared" si="174"/>
        <v>1791.4979519963792</v>
      </c>
      <c r="M376">
        <f t="shared" si="175"/>
        <v>181.57513408454037</v>
      </c>
      <c r="N376">
        <f t="shared" si="176"/>
        <v>214.53342717625003</v>
      </c>
      <c r="O376">
        <f t="shared" si="177"/>
        <v>9.2490528073335798E-2</v>
      </c>
      <c r="P376">
        <f t="shared" si="178"/>
        <v>2.7697378120769431</v>
      </c>
      <c r="Q376">
        <f t="shared" si="179"/>
        <v>9.0808333584678547E-2</v>
      </c>
      <c r="R376">
        <f t="shared" si="180"/>
        <v>5.6903798610528938E-2</v>
      </c>
      <c r="S376">
        <f t="shared" si="181"/>
        <v>226.11571209161218</v>
      </c>
      <c r="T376">
        <f t="shared" si="182"/>
        <v>33.177893502310305</v>
      </c>
      <c r="U376">
        <f t="shared" si="183"/>
        <v>31.850957142857141</v>
      </c>
      <c r="V376">
        <f t="shared" si="184"/>
        <v>4.7349486615511109</v>
      </c>
      <c r="W376">
        <f t="shared" si="185"/>
        <v>69.946577186167929</v>
      </c>
      <c r="X376">
        <f t="shared" si="186"/>
        <v>3.3641919641084992</v>
      </c>
      <c r="Y376">
        <f t="shared" si="187"/>
        <v>4.8096591705330427</v>
      </c>
      <c r="Z376">
        <f t="shared" si="188"/>
        <v>1.3707566974426117</v>
      </c>
      <c r="AA376">
        <f t="shared" si="189"/>
        <v>-56.414784149569115</v>
      </c>
      <c r="AB376">
        <f t="shared" si="190"/>
        <v>41.298227876315011</v>
      </c>
      <c r="AC376">
        <f t="shared" si="191"/>
        <v>3.3810969100747972</v>
      </c>
      <c r="AD376">
        <f t="shared" si="192"/>
        <v>214.38025272843288</v>
      </c>
      <c r="AE376">
        <f t="shared" si="193"/>
        <v>15.973497703281586</v>
      </c>
      <c r="AF376">
        <f t="shared" si="194"/>
        <v>1.2776831630144625</v>
      </c>
      <c r="AG376">
        <f t="shared" si="195"/>
        <v>16.004251312558594</v>
      </c>
      <c r="AH376">
        <v>2204.5730193611812</v>
      </c>
      <c r="AI376">
        <v>2189.3226060606071</v>
      </c>
      <c r="AJ376">
        <v>-2.2435572368270139E-3</v>
      </c>
      <c r="AK376">
        <v>60.783550458012961</v>
      </c>
      <c r="AL376">
        <f t="shared" si="196"/>
        <v>1.2792468061126783</v>
      </c>
      <c r="AM376">
        <v>32.053520137183341</v>
      </c>
      <c r="AN376">
        <v>33.194048484848473</v>
      </c>
      <c r="AO376">
        <v>1.3821206691053321E-4</v>
      </c>
      <c r="AP376">
        <v>100.31295513855321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47531.037639602248</v>
      </c>
      <c r="AV376">
        <f t="shared" si="200"/>
        <v>1200.004285714286</v>
      </c>
      <c r="AW376">
        <f t="shared" si="201"/>
        <v>1025.9284850215611</v>
      </c>
      <c r="AX376">
        <f t="shared" si="202"/>
        <v>0.85493735083695244</v>
      </c>
      <c r="AY376">
        <f t="shared" si="203"/>
        <v>0.18842908711531803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1678122976.0999999</v>
      </c>
      <c r="BF376">
        <v>2116.678571428572</v>
      </c>
      <c r="BG376">
        <v>2133.9157142857139</v>
      </c>
      <c r="BH376">
        <v>33.19255714285714</v>
      </c>
      <c r="BI376">
        <v>32.052571428571433</v>
      </c>
      <c r="BJ376">
        <v>2125.8485714285721</v>
      </c>
      <c r="BK376">
        <v>32.936414285714292</v>
      </c>
      <c r="BL376">
        <v>650.15214285714285</v>
      </c>
      <c r="BM376">
        <v>101.25357142857141</v>
      </c>
      <c r="BN376">
        <v>0.10023357142857139</v>
      </c>
      <c r="BO376">
        <v>32.12752857142857</v>
      </c>
      <c r="BP376">
        <v>31.850957142857141</v>
      </c>
      <c r="BQ376">
        <v>999.89999999999986</v>
      </c>
      <c r="BR376">
        <v>0</v>
      </c>
      <c r="BS376">
        <v>0</v>
      </c>
      <c r="BT376">
        <v>9002.767142857143</v>
      </c>
      <c r="BU376">
        <v>0</v>
      </c>
      <c r="BV376">
        <v>211.94057142857139</v>
      </c>
      <c r="BW376">
        <v>-17.239142857142859</v>
      </c>
      <c r="BX376">
        <v>2189.3471428571429</v>
      </c>
      <c r="BY376">
        <v>2204.5771428571429</v>
      </c>
      <c r="BZ376">
        <v>1.140007142857143</v>
      </c>
      <c r="CA376">
        <v>2133.9157142857139</v>
      </c>
      <c r="CB376">
        <v>32.052571428571433</v>
      </c>
      <c r="CC376">
        <v>3.3608571428571432</v>
      </c>
      <c r="CD376">
        <v>3.245428571428572</v>
      </c>
      <c r="CE376">
        <v>25.932771428571431</v>
      </c>
      <c r="CF376">
        <v>25.34375714285714</v>
      </c>
      <c r="CG376">
        <v>1200.004285714286</v>
      </c>
      <c r="CH376">
        <v>0.50000599999999995</v>
      </c>
      <c r="CI376">
        <v>0.49999399999999999</v>
      </c>
      <c r="CJ376">
        <v>0</v>
      </c>
      <c r="CK376">
        <v>1346.4271428571431</v>
      </c>
      <c r="CL376">
        <v>4.9990899999999998</v>
      </c>
      <c r="CM376">
        <v>14323.04285714286</v>
      </c>
      <c r="CN376">
        <v>9557.8871428571438</v>
      </c>
      <c r="CO376">
        <v>41.625</v>
      </c>
      <c r="CP376">
        <v>43.125</v>
      </c>
      <c r="CQ376">
        <v>42.392714285714291</v>
      </c>
      <c r="CR376">
        <v>42.311999999999998</v>
      </c>
      <c r="CS376">
        <v>42.936999999999998</v>
      </c>
      <c r="CT376">
        <v>597.50857142857149</v>
      </c>
      <c r="CU376">
        <v>597.49571428571414</v>
      </c>
      <c r="CV376">
        <v>0</v>
      </c>
      <c r="CW376">
        <v>1678123019.8</v>
      </c>
      <c r="CX376">
        <v>0</v>
      </c>
      <c r="CY376">
        <v>1678116306.0999999</v>
      </c>
      <c r="CZ376" t="s">
        <v>356</v>
      </c>
      <c r="DA376">
        <v>1678116302.5999999</v>
      </c>
      <c r="DB376">
        <v>1678116306.0999999</v>
      </c>
      <c r="DC376">
        <v>12</v>
      </c>
      <c r="DD376">
        <v>3.5000000000000003E-2</v>
      </c>
      <c r="DE376">
        <v>0.05</v>
      </c>
      <c r="DF376">
        <v>-6.1040000000000001</v>
      </c>
      <c r="DG376">
        <v>0.249</v>
      </c>
      <c r="DH376">
        <v>413</v>
      </c>
      <c r="DI376">
        <v>32</v>
      </c>
      <c r="DJ376">
        <v>0.5</v>
      </c>
      <c r="DK376">
        <v>0.15</v>
      </c>
      <c r="DL376">
        <v>-17.1650375</v>
      </c>
      <c r="DM376">
        <v>-0.73301651031892712</v>
      </c>
      <c r="DN376">
        <v>9.0382774043232222E-2</v>
      </c>
      <c r="DO376">
        <v>0</v>
      </c>
      <c r="DP376">
        <v>1.1146739999999999</v>
      </c>
      <c r="DQ376">
        <v>0.22102851782363861</v>
      </c>
      <c r="DR376">
        <v>2.5951229913050371E-2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371</v>
      </c>
      <c r="EA376">
        <v>3.29758</v>
      </c>
      <c r="EB376">
        <v>2.6253099999999998</v>
      </c>
      <c r="EC376">
        <v>0.29366199999999998</v>
      </c>
      <c r="ED376">
        <v>0.29256500000000002</v>
      </c>
      <c r="EE376">
        <v>0.13721800000000001</v>
      </c>
      <c r="EF376">
        <v>0.132831</v>
      </c>
      <c r="EG376">
        <v>21318</v>
      </c>
      <c r="EH376">
        <v>21657.7</v>
      </c>
      <c r="EI376">
        <v>28093.200000000001</v>
      </c>
      <c r="EJ376">
        <v>29478.9</v>
      </c>
      <c r="EK376">
        <v>33381.9</v>
      </c>
      <c r="EL376">
        <v>35492.800000000003</v>
      </c>
      <c r="EM376">
        <v>39671.1</v>
      </c>
      <c r="EN376">
        <v>42122.6</v>
      </c>
      <c r="EO376">
        <v>2.23848</v>
      </c>
      <c r="EP376">
        <v>2.2190699999999999</v>
      </c>
      <c r="EQ376">
        <v>0.12603400000000001</v>
      </c>
      <c r="ER376">
        <v>0</v>
      </c>
      <c r="ES376">
        <v>29.797000000000001</v>
      </c>
      <c r="ET376">
        <v>999.9</v>
      </c>
      <c r="EU376">
        <v>74.900000000000006</v>
      </c>
      <c r="EV376">
        <v>32.799999999999997</v>
      </c>
      <c r="EW376">
        <v>36.954500000000003</v>
      </c>
      <c r="EX376">
        <v>56.2226</v>
      </c>
      <c r="EY376">
        <v>-4.2147399999999999</v>
      </c>
      <c r="EZ376">
        <v>2</v>
      </c>
      <c r="FA376">
        <v>0.38194099999999997</v>
      </c>
      <c r="FB376">
        <v>-0.34898699999999999</v>
      </c>
      <c r="FC376">
        <v>20.275600000000001</v>
      </c>
      <c r="FD376">
        <v>5.2201399999999998</v>
      </c>
      <c r="FE376">
        <v>12.004099999999999</v>
      </c>
      <c r="FF376">
        <v>4.9871499999999997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1.8622799999999999</v>
      </c>
      <c r="FN376">
        <v>1.8643099999999999</v>
      </c>
      <c r="FO376">
        <v>1.8603499999999999</v>
      </c>
      <c r="FP376">
        <v>1.86111</v>
      </c>
      <c r="FQ376">
        <v>1.8602000000000001</v>
      </c>
      <c r="FR376">
        <v>1.8619399999999999</v>
      </c>
      <c r="FS376">
        <v>1.8585199999999999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-9.17</v>
      </c>
      <c r="GH376">
        <v>0.25619999999999998</v>
      </c>
      <c r="GI376">
        <v>-4.4273770621571362</v>
      </c>
      <c r="GJ376">
        <v>-4.6782648166075668E-3</v>
      </c>
      <c r="GK376">
        <v>2.0645039605938809E-6</v>
      </c>
      <c r="GL376">
        <v>-4.2957140779123221E-10</v>
      </c>
      <c r="GM376">
        <v>-7.2769555290842433E-2</v>
      </c>
      <c r="GN376">
        <v>6.7050777095108757E-4</v>
      </c>
      <c r="GO376">
        <v>6.3862846072479287E-4</v>
      </c>
      <c r="GP376">
        <v>-1.0801389653900339E-5</v>
      </c>
      <c r="GQ376">
        <v>6</v>
      </c>
      <c r="GR376">
        <v>2074</v>
      </c>
      <c r="GS376">
        <v>4</v>
      </c>
      <c r="GT376">
        <v>34</v>
      </c>
      <c r="GU376">
        <v>111.3</v>
      </c>
      <c r="GV376">
        <v>111.2</v>
      </c>
      <c r="GW376">
        <v>4.99756</v>
      </c>
      <c r="GX376">
        <v>2.4499499999999999</v>
      </c>
      <c r="GY376">
        <v>2.04834</v>
      </c>
      <c r="GZ376">
        <v>2.6208499999999999</v>
      </c>
      <c r="HA376">
        <v>2.1972700000000001</v>
      </c>
      <c r="HB376">
        <v>2.3144499999999999</v>
      </c>
      <c r="HC376">
        <v>37.867899999999999</v>
      </c>
      <c r="HD376">
        <v>14.1058</v>
      </c>
      <c r="HE376">
        <v>18</v>
      </c>
      <c r="HF376">
        <v>707.21400000000006</v>
      </c>
      <c r="HG376">
        <v>771.02300000000002</v>
      </c>
      <c r="HH376">
        <v>31.0001</v>
      </c>
      <c r="HI376">
        <v>32.2624</v>
      </c>
      <c r="HJ376">
        <v>30</v>
      </c>
      <c r="HK376">
        <v>32.250300000000003</v>
      </c>
      <c r="HL376">
        <v>32.268300000000004</v>
      </c>
      <c r="HM376">
        <v>100</v>
      </c>
      <c r="HN376">
        <v>16.630199999999999</v>
      </c>
      <c r="HO376">
        <v>100</v>
      </c>
      <c r="HP376">
        <v>31</v>
      </c>
      <c r="HQ376">
        <v>2408.35</v>
      </c>
      <c r="HR376">
        <v>31.966999999999999</v>
      </c>
      <c r="HS376">
        <v>99.016400000000004</v>
      </c>
      <c r="HT376">
        <v>97.691000000000003</v>
      </c>
    </row>
    <row r="377" spans="1:228" x14ac:dyDescent="0.2">
      <c r="A377">
        <v>362</v>
      </c>
      <c r="B377">
        <v>1678122982.0999999</v>
      </c>
      <c r="C377">
        <v>1441.599999904633</v>
      </c>
      <c r="D377" t="s">
        <v>1083</v>
      </c>
      <c r="E377" t="s">
        <v>1084</v>
      </c>
      <c r="F377">
        <v>4</v>
      </c>
      <c r="G377">
        <v>1678122979.7874999</v>
      </c>
      <c r="H377">
        <f t="shared" si="170"/>
        <v>1.2945953863892903E-3</v>
      </c>
      <c r="I377">
        <f t="shared" si="171"/>
        <v>1.2945953863892903</v>
      </c>
      <c r="J377">
        <f t="shared" si="172"/>
        <v>16.023831767359194</v>
      </c>
      <c r="K377">
        <f t="shared" si="173"/>
        <v>2116.63</v>
      </c>
      <c r="L377">
        <f t="shared" si="174"/>
        <v>1794.8196451126455</v>
      </c>
      <c r="M377">
        <f t="shared" si="175"/>
        <v>181.91131639266948</v>
      </c>
      <c r="N377">
        <f t="shared" si="176"/>
        <v>214.52793358078628</v>
      </c>
      <c r="O377">
        <f t="shared" si="177"/>
        <v>9.3742011288873231E-2</v>
      </c>
      <c r="P377">
        <f t="shared" si="178"/>
        <v>2.7660326890402747</v>
      </c>
      <c r="Q377">
        <f t="shared" si="179"/>
        <v>9.201217569106232E-2</v>
      </c>
      <c r="R377">
        <f t="shared" si="180"/>
        <v>5.7660369897614985E-2</v>
      </c>
      <c r="S377">
        <f t="shared" si="181"/>
        <v>226.11335548436628</v>
      </c>
      <c r="T377">
        <f t="shared" si="182"/>
        <v>33.172357922438181</v>
      </c>
      <c r="U377">
        <f t="shared" si="183"/>
        <v>31.845637499999999</v>
      </c>
      <c r="V377">
        <f t="shared" si="184"/>
        <v>4.7335216221422032</v>
      </c>
      <c r="W377">
        <f t="shared" si="185"/>
        <v>69.962622345785647</v>
      </c>
      <c r="X377">
        <f t="shared" si="186"/>
        <v>3.364463546672122</v>
      </c>
      <c r="Y377">
        <f t="shared" si="187"/>
        <v>4.8089443103540095</v>
      </c>
      <c r="Z377">
        <f t="shared" si="188"/>
        <v>1.3690580754700812</v>
      </c>
      <c r="AA377">
        <f t="shared" si="189"/>
        <v>-57.091656539767705</v>
      </c>
      <c r="AB377">
        <f t="shared" si="190"/>
        <v>41.644281476511189</v>
      </c>
      <c r="AC377">
        <f t="shared" si="191"/>
        <v>3.4138619263611818</v>
      </c>
      <c r="AD377">
        <f t="shared" si="192"/>
        <v>214.07984234747096</v>
      </c>
      <c r="AE377">
        <f t="shared" si="193"/>
        <v>16.015061809361178</v>
      </c>
      <c r="AF377">
        <f t="shared" si="194"/>
        <v>1.2942910657276869</v>
      </c>
      <c r="AG377">
        <f t="shared" si="195"/>
        <v>16.023831767359194</v>
      </c>
      <c r="AH377">
        <v>2204.5600717986058</v>
      </c>
      <c r="AI377">
        <v>2189.29509090909</v>
      </c>
      <c r="AJ377">
        <v>-4.0867568740788722E-3</v>
      </c>
      <c r="AK377">
        <v>60.783550458012961</v>
      </c>
      <c r="AL377">
        <f t="shared" si="196"/>
        <v>1.2945953863892903</v>
      </c>
      <c r="AM377">
        <v>32.040081481044943</v>
      </c>
      <c r="AN377">
        <v>33.195074545454538</v>
      </c>
      <c r="AO377">
        <v>4.9347823075438033E-5</v>
      </c>
      <c r="AP377">
        <v>100.31295513855321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47429.189576195909</v>
      </c>
      <c r="AV377">
        <f t="shared" si="200"/>
        <v>1199.9925000000001</v>
      </c>
      <c r="AW377">
        <f t="shared" si="201"/>
        <v>1025.9183385929359</v>
      </c>
      <c r="AX377">
        <f t="shared" si="202"/>
        <v>0.85493729218552272</v>
      </c>
      <c r="AY377">
        <f t="shared" si="203"/>
        <v>0.18842897391805888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1678122979.7874999</v>
      </c>
      <c r="BF377">
        <v>2116.63</v>
      </c>
      <c r="BG377">
        <v>2133.9412499999999</v>
      </c>
      <c r="BH377">
        <v>33.195324999999997</v>
      </c>
      <c r="BI377">
        <v>32.040299999999988</v>
      </c>
      <c r="BJ377">
        <v>2125.8000000000002</v>
      </c>
      <c r="BK377">
        <v>32.939137500000001</v>
      </c>
      <c r="BL377">
        <v>650.02575000000002</v>
      </c>
      <c r="BM377">
        <v>101.25337500000001</v>
      </c>
      <c r="BN377">
        <v>0.100160375</v>
      </c>
      <c r="BO377">
        <v>32.124899999999997</v>
      </c>
      <c r="BP377">
        <v>31.845637499999999</v>
      </c>
      <c r="BQ377">
        <v>999.9</v>
      </c>
      <c r="BR377">
        <v>0</v>
      </c>
      <c r="BS377">
        <v>0</v>
      </c>
      <c r="BT377">
        <v>8983.1225000000013</v>
      </c>
      <c r="BU377">
        <v>0</v>
      </c>
      <c r="BV377">
        <v>221.43487500000001</v>
      </c>
      <c r="BW377">
        <v>-17.311174999999999</v>
      </c>
      <c r="BX377">
        <v>2189.30375</v>
      </c>
      <c r="BY377">
        <v>2204.57375</v>
      </c>
      <c r="BZ377">
        <v>1.15501125</v>
      </c>
      <c r="CA377">
        <v>2133.9412499999999</v>
      </c>
      <c r="CB377">
        <v>32.040299999999988</v>
      </c>
      <c r="CC377">
        <v>3.3611374999999999</v>
      </c>
      <c r="CD377">
        <v>3.2441887500000002</v>
      </c>
      <c r="CE377">
        <v>25.934175</v>
      </c>
      <c r="CF377">
        <v>25.3373375</v>
      </c>
      <c r="CG377">
        <v>1199.9925000000001</v>
      </c>
      <c r="CH377">
        <v>0.50000599999999995</v>
      </c>
      <c r="CI377">
        <v>0.49999399999999999</v>
      </c>
      <c r="CJ377">
        <v>0</v>
      </c>
      <c r="CK377">
        <v>1345.5362500000001</v>
      </c>
      <c r="CL377">
        <v>4.9990899999999998</v>
      </c>
      <c r="CM377">
        <v>14317.137500000001</v>
      </c>
      <c r="CN377">
        <v>9557.82</v>
      </c>
      <c r="CO377">
        <v>41.625</v>
      </c>
      <c r="CP377">
        <v>43.125</v>
      </c>
      <c r="CQ377">
        <v>42.405999999999999</v>
      </c>
      <c r="CR377">
        <v>42.311999999999998</v>
      </c>
      <c r="CS377">
        <v>42.936999999999998</v>
      </c>
      <c r="CT377">
        <v>597.505</v>
      </c>
      <c r="CU377">
        <v>597.48750000000007</v>
      </c>
      <c r="CV377">
        <v>0</v>
      </c>
      <c r="CW377">
        <v>1678123024</v>
      </c>
      <c r="CX377">
        <v>0</v>
      </c>
      <c r="CY377">
        <v>1678116306.0999999</v>
      </c>
      <c r="CZ377" t="s">
        <v>356</v>
      </c>
      <c r="DA377">
        <v>1678116302.5999999</v>
      </c>
      <c r="DB377">
        <v>1678116306.0999999</v>
      </c>
      <c r="DC377">
        <v>12</v>
      </c>
      <c r="DD377">
        <v>3.5000000000000003E-2</v>
      </c>
      <c r="DE377">
        <v>0.05</v>
      </c>
      <c r="DF377">
        <v>-6.1040000000000001</v>
      </c>
      <c r="DG377">
        <v>0.249</v>
      </c>
      <c r="DH377">
        <v>413</v>
      </c>
      <c r="DI377">
        <v>32</v>
      </c>
      <c r="DJ377">
        <v>0.5</v>
      </c>
      <c r="DK377">
        <v>0.15</v>
      </c>
      <c r="DL377">
        <v>-17.219249999999999</v>
      </c>
      <c r="DM377">
        <v>-0.58695534709191033</v>
      </c>
      <c r="DN377">
        <v>6.3748352919898915E-2</v>
      </c>
      <c r="DO377">
        <v>0</v>
      </c>
      <c r="DP377">
        <v>1.128824</v>
      </c>
      <c r="DQ377">
        <v>0.2062518574108759</v>
      </c>
      <c r="DR377">
        <v>2.1125009562128011E-2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371</v>
      </c>
      <c r="EA377">
        <v>3.29758</v>
      </c>
      <c r="EB377">
        <v>2.62527</v>
      </c>
      <c r="EC377">
        <v>0.29365999999999998</v>
      </c>
      <c r="ED377">
        <v>0.292574</v>
      </c>
      <c r="EE377">
        <v>0.137213</v>
      </c>
      <c r="EF377">
        <v>0.132795</v>
      </c>
      <c r="EG377">
        <v>21318</v>
      </c>
      <c r="EH377">
        <v>21657.3</v>
      </c>
      <c r="EI377">
        <v>28093.200000000001</v>
      </c>
      <c r="EJ377">
        <v>29478.799999999999</v>
      </c>
      <c r="EK377">
        <v>33382</v>
      </c>
      <c r="EL377">
        <v>35494</v>
      </c>
      <c r="EM377">
        <v>39671</v>
      </c>
      <c r="EN377">
        <v>42122.2</v>
      </c>
      <c r="EO377">
        <v>2.2385700000000002</v>
      </c>
      <c r="EP377">
        <v>2.2192699999999999</v>
      </c>
      <c r="EQ377">
        <v>0.12642100000000001</v>
      </c>
      <c r="ER377">
        <v>0</v>
      </c>
      <c r="ES377">
        <v>29.7928</v>
      </c>
      <c r="ET377">
        <v>999.9</v>
      </c>
      <c r="EU377">
        <v>74.900000000000006</v>
      </c>
      <c r="EV377">
        <v>32.799999999999997</v>
      </c>
      <c r="EW377">
        <v>36.955599999999997</v>
      </c>
      <c r="EX377">
        <v>56.582599999999999</v>
      </c>
      <c r="EY377">
        <v>-4.2107400000000004</v>
      </c>
      <c r="EZ377">
        <v>2</v>
      </c>
      <c r="FA377">
        <v>0.38200499999999998</v>
      </c>
      <c r="FB377">
        <v>-0.34866599999999998</v>
      </c>
      <c r="FC377">
        <v>20.275400000000001</v>
      </c>
      <c r="FD377">
        <v>5.2196899999999999</v>
      </c>
      <c r="FE377">
        <v>12.0044</v>
      </c>
      <c r="FF377">
        <v>4.9870000000000001</v>
      </c>
      <c r="FG377">
        <v>3.2845800000000001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1.86232</v>
      </c>
      <c r="FN377">
        <v>1.8643099999999999</v>
      </c>
      <c r="FO377">
        <v>1.8603499999999999</v>
      </c>
      <c r="FP377">
        <v>1.8610800000000001</v>
      </c>
      <c r="FQ377">
        <v>1.8602000000000001</v>
      </c>
      <c r="FR377">
        <v>1.8619300000000001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-9.17</v>
      </c>
      <c r="GH377">
        <v>0.25619999999999998</v>
      </c>
      <c r="GI377">
        <v>-4.4273770621571362</v>
      </c>
      <c r="GJ377">
        <v>-4.6782648166075668E-3</v>
      </c>
      <c r="GK377">
        <v>2.0645039605938809E-6</v>
      </c>
      <c r="GL377">
        <v>-4.2957140779123221E-10</v>
      </c>
      <c r="GM377">
        <v>-7.2769555290842433E-2</v>
      </c>
      <c r="GN377">
        <v>6.7050777095108757E-4</v>
      </c>
      <c r="GO377">
        <v>6.3862846072479287E-4</v>
      </c>
      <c r="GP377">
        <v>-1.0801389653900339E-5</v>
      </c>
      <c r="GQ377">
        <v>6</v>
      </c>
      <c r="GR377">
        <v>2074</v>
      </c>
      <c r="GS377">
        <v>4</v>
      </c>
      <c r="GT377">
        <v>34</v>
      </c>
      <c r="GU377">
        <v>111.3</v>
      </c>
      <c r="GV377">
        <v>111.3</v>
      </c>
      <c r="GW377">
        <v>4.99756</v>
      </c>
      <c r="GX377">
        <v>2.4584999999999999</v>
      </c>
      <c r="GY377">
        <v>2.04834</v>
      </c>
      <c r="GZ377">
        <v>2.6220699999999999</v>
      </c>
      <c r="HA377">
        <v>2.1972700000000001</v>
      </c>
      <c r="HB377">
        <v>2.2802699999999998</v>
      </c>
      <c r="HC377">
        <v>37.867899999999999</v>
      </c>
      <c r="HD377">
        <v>14.1058</v>
      </c>
      <c r="HE377">
        <v>18</v>
      </c>
      <c r="HF377">
        <v>707.29399999999998</v>
      </c>
      <c r="HG377">
        <v>771.21299999999997</v>
      </c>
      <c r="HH377">
        <v>31.0001</v>
      </c>
      <c r="HI377">
        <v>32.2624</v>
      </c>
      <c r="HJ377">
        <v>30.0001</v>
      </c>
      <c r="HK377">
        <v>32.25</v>
      </c>
      <c r="HL377">
        <v>32.267899999999997</v>
      </c>
      <c r="HM377">
        <v>100</v>
      </c>
      <c r="HN377">
        <v>16.630199999999999</v>
      </c>
      <c r="HO377">
        <v>100</v>
      </c>
      <c r="HP377">
        <v>31</v>
      </c>
      <c r="HQ377">
        <v>2415.0300000000002</v>
      </c>
      <c r="HR377">
        <v>31.971499999999999</v>
      </c>
      <c r="HS377">
        <v>99.016300000000001</v>
      </c>
      <c r="HT377">
        <v>97.690399999999997</v>
      </c>
    </row>
    <row r="378" spans="1:228" x14ac:dyDescent="0.2">
      <c r="A378">
        <v>363</v>
      </c>
      <c r="B378">
        <v>1678122986.0999999</v>
      </c>
      <c r="C378">
        <v>1445.599999904633</v>
      </c>
      <c r="D378" t="s">
        <v>1085</v>
      </c>
      <c r="E378" t="s">
        <v>1086</v>
      </c>
      <c r="F378">
        <v>4</v>
      </c>
      <c r="G378">
        <v>1678122984.0999999</v>
      </c>
      <c r="H378">
        <f t="shared" si="170"/>
        <v>1.295091434981804E-3</v>
      </c>
      <c r="I378">
        <f t="shared" si="171"/>
        <v>1.2950914349818039</v>
      </c>
      <c r="J378">
        <f t="shared" si="172"/>
        <v>16.472515381809348</v>
      </c>
      <c r="K378">
        <f t="shared" si="173"/>
        <v>2116.5214285714292</v>
      </c>
      <c r="L378">
        <f t="shared" si="174"/>
        <v>1787.0857453476881</v>
      </c>
      <c r="M378">
        <f t="shared" si="175"/>
        <v>181.12893640149267</v>
      </c>
      <c r="N378">
        <f t="shared" si="176"/>
        <v>214.51868004997442</v>
      </c>
      <c r="O378">
        <f t="shared" si="177"/>
        <v>9.3765893467189776E-2</v>
      </c>
      <c r="P378">
        <f t="shared" si="178"/>
        <v>2.7672599155872786</v>
      </c>
      <c r="Q378">
        <f t="shared" si="179"/>
        <v>9.2035937396476697E-2</v>
      </c>
      <c r="R378">
        <f t="shared" si="180"/>
        <v>5.7675232094220652E-2</v>
      </c>
      <c r="S378">
        <f t="shared" si="181"/>
        <v>226.1135572344682</v>
      </c>
      <c r="T378">
        <f t="shared" si="182"/>
        <v>33.169139289020684</v>
      </c>
      <c r="U378">
        <f t="shared" si="183"/>
        <v>31.844999999999999</v>
      </c>
      <c r="V378">
        <f t="shared" si="184"/>
        <v>4.7333506324768999</v>
      </c>
      <c r="W378">
        <f t="shared" si="185"/>
        <v>69.965704078544093</v>
      </c>
      <c r="X378">
        <f t="shared" si="186"/>
        <v>3.3641062178093484</v>
      </c>
      <c r="Y378">
        <f t="shared" si="187"/>
        <v>4.8082217739605309</v>
      </c>
      <c r="Z378">
        <f t="shared" si="188"/>
        <v>1.3692444146675515</v>
      </c>
      <c r="AA378">
        <f t="shared" si="189"/>
        <v>-57.113532282697555</v>
      </c>
      <c r="AB378">
        <f t="shared" si="190"/>
        <v>41.361450586533529</v>
      </c>
      <c r="AC378">
        <f t="shared" si="191"/>
        <v>3.3891177478291197</v>
      </c>
      <c r="AD378">
        <f t="shared" si="192"/>
        <v>213.7505932861333</v>
      </c>
      <c r="AE378">
        <f t="shared" si="193"/>
        <v>16.262915025653175</v>
      </c>
      <c r="AF378">
        <f t="shared" si="194"/>
        <v>1.2976491675672615</v>
      </c>
      <c r="AG378">
        <f t="shared" si="195"/>
        <v>16.472515381809348</v>
      </c>
      <c r="AH378">
        <v>2204.7060690779281</v>
      </c>
      <c r="AI378">
        <v>2189.1298787878782</v>
      </c>
      <c r="AJ378">
        <v>-3.5489177688400098E-2</v>
      </c>
      <c r="AK378">
        <v>60.783550458012961</v>
      </c>
      <c r="AL378">
        <f t="shared" si="196"/>
        <v>1.2950914349818039</v>
      </c>
      <c r="AM378">
        <v>32.034074838714687</v>
      </c>
      <c r="AN378">
        <v>33.190511515151513</v>
      </c>
      <c r="AO378">
        <v>-1.0502910471707E-4</v>
      </c>
      <c r="AP378">
        <v>100.31295513855321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47463.471091580599</v>
      </c>
      <c r="AV378">
        <f t="shared" si="200"/>
        <v>1199.992857142857</v>
      </c>
      <c r="AW378">
        <f t="shared" si="201"/>
        <v>1025.9187135929888</v>
      </c>
      <c r="AX378">
        <f t="shared" si="202"/>
        <v>0.85493735024028972</v>
      </c>
      <c r="AY378">
        <f t="shared" si="203"/>
        <v>0.18842908596375901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1678122984.0999999</v>
      </c>
      <c r="BF378">
        <v>2116.5214285714292</v>
      </c>
      <c r="BG378">
        <v>2134.068571428571</v>
      </c>
      <c r="BH378">
        <v>33.19152857142857</v>
      </c>
      <c r="BI378">
        <v>32.033457142857138</v>
      </c>
      <c r="BJ378">
        <v>2125.6914285714279</v>
      </c>
      <c r="BK378">
        <v>32.935371428571429</v>
      </c>
      <c r="BL378">
        <v>650.00042857142853</v>
      </c>
      <c r="BM378">
        <v>101.2542857142857</v>
      </c>
      <c r="BN378">
        <v>0.1000767571428572</v>
      </c>
      <c r="BO378">
        <v>32.122242857142858</v>
      </c>
      <c r="BP378">
        <v>31.844999999999999</v>
      </c>
      <c r="BQ378">
        <v>999.89999999999986</v>
      </c>
      <c r="BR378">
        <v>0</v>
      </c>
      <c r="BS378">
        <v>0</v>
      </c>
      <c r="BT378">
        <v>8989.5514285714289</v>
      </c>
      <c r="BU378">
        <v>0</v>
      </c>
      <c r="BV378">
        <v>231.97385714285721</v>
      </c>
      <c r="BW378">
        <v>-17.547271428571431</v>
      </c>
      <c r="BX378">
        <v>2189.1828571428568</v>
      </c>
      <c r="BY378">
        <v>2204.6942857142858</v>
      </c>
      <c r="BZ378">
        <v>1.158092857142857</v>
      </c>
      <c r="CA378">
        <v>2134.068571428571</v>
      </c>
      <c r="CB378">
        <v>32.033457142857138</v>
      </c>
      <c r="CC378">
        <v>3.360785714285714</v>
      </c>
      <c r="CD378">
        <v>3.2435257142857141</v>
      </c>
      <c r="CE378">
        <v>25.93241428571428</v>
      </c>
      <c r="CF378">
        <v>25.3339</v>
      </c>
      <c r="CG378">
        <v>1199.992857142857</v>
      </c>
      <c r="CH378">
        <v>0.50000599999999995</v>
      </c>
      <c r="CI378">
        <v>0.49999399999999999</v>
      </c>
      <c r="CJ378">
        <v>0</v>
      </c>
      <c r="CK378">
        <v>1344.964285714286</v>
      </c>
      <c r="CL378">
        <v>4.9990899999999998</v>
      </c>
      <c r="CM378">
        <v>14312.742857142861</v>
      </c>
      <c r="CN378">
        <v>9557.8399999999983</v>
      </c>
      <c r="CO378">
        <v>41.625</v>
      </c>
      <c r="CP378">
        <v>43.125</v>
      </c>
      <c r="CQ378">
        <v>42.375</v>
      </c>
      <c r="CR378">
        <v>42.311999999999998</v>
      </c>
      <c r="CS378">
        <v>42.936999999999998</v>
      </c>
      <c r="CT378">
        <v>597.50285714285724</v>
      </c>
      <c r="CU378">
        <v>597.4899999999999</v>
      </c>
      <c r="CV378">
        <v>0</v>
      </c>
      <c r="CW378">
        <v>1678123028.2</v>
      </c>
      <c r="CX378">
        <v>0</v>
      </c>
      <c r="CY378">
        <v>1678116306.0999999</v>
      </c>
      <c r="CZ378" t="s">
        <v>356</v>
      </c>
      <c r="DA378">
        <v>1678116302.5999999</v>
      </c>
      <c r="DB378">
        <v>1678116306.0999999</v>
      </c>
      <c r="DC378">
        <v>12</v>
      </c>
      <c r="DD378">
        <v>3.5000000000000003E-2</v>
      </c>
      <c r="DE378">
        <v>0.05</v>
      </c>
      <c r="DF378">
        <v>-6.1040000000000001</v>
      </c>
      <c r="DG378">
        <v>0.249</v>
      </c>
      <c r="DH378">
        <v>413</v>
      </c>
      <c r="DI378">
        <v>32</v>
      </c>
      <c r="DJ378">
        <v>0.5</v>
      </c>
      <c r="DK378">
        <v>0.15</v>
      </c>
      <c r="DL378">
        <v>-17.293522500000002</v>
      </c>
      <c r="DM378">
        <v>-1.056455909943685</v>
      </c>
      <c r="DN378">
        <v>0.12013068610371801</v>
      </c>
      <c r="DO378">
        <v>0</v>
      </c>
      <c r="DP378">
        <v>1.1417390000000001</v>
      </c>
      <c r="DQ378">
        <v>0.13443084427767329</v>
      </c>
      <c r="DR378">
        <v>1.3350487032314571E-2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371</v>
      </c>
      <c r="EA378">
        <v>3.2975699999999999</v>
      </c>
      <c r="EB378">
        <v>2.6253500000000001</v>
      </c>
      <c r="EC378">
        <v>0.29365799999999997</v>
      </c>
      <c r="ED378">
        <v>0.29257499999999997</v>
      </c>
      <c r="EE378">
        <v>0.13720499999999999</v>
      </c>
      <c r="EF378">
        <v>0.13278799999999999</v>
      </c>
      <c r="EG378">
        <v>21317.8</v>
      </c>
      <c r="EH378">
        <v>21657.5</v>
      </c>
      <c r="EI378">
        <v>28092.799999999999</v>
      </c>
      <c r="EJ378">
        <v>29479.1</v>
      </c>
      <c r="EK378">
        <v>33381.9</v>
      </c>
      <c r="EL378">
        <v>35494.6</v>
      </c>
      <c r="EM378">
        <v>39670.5</v>
      </c>
      <c r="EN378">
        <v>42122.6</v>
      </c>
      <c r="EO378">
        <v>2.2385199999999998</v>
      </c>
      <c r="EP378">
        <v>2.2193800000000001</v>
      </c>
      <c r="EQ378">
        <v>0.12640699999999999</v>
      </c>
      <c r="ER378">
        <v>0</v>
      </c>
      <c r="ES378">
        <v>29.7896</v>
      </c>
      <c r="ET378">
        <v>999.9</v>
      </c>
      <c r="EU378">
        <v>74.900000000000006</v>
      </c>
      <c r="EV378">
        <v>32.799999999999997</v>
      </c>
      <c r="EW378">
        <v>36.955300000000001</v>
      </c>
      <c r="EX378">
        <v>56.672600000000003</v>
      </c>
      <c r="EY378">
        <v>-4.3309300000000004</v>
      </c>
      <c r="EZ378">
        <v>2</v>
      </c>
      <c r="FA378">
        <v>0.381913</v>
      </c>
      <c r="FB378">
        <v>-0.34672900000000001</v>
      </c>
      <c r="FC378">
        <v>20.275400000000001</v>
      </c>
      <c r="FD378">
        <v>5.2190899999999996</v>
      </c>
      <c r="FE378">
        <v>12.004</v>
      </c>
      <c r="FF378">
        <v>4.9867999999999997</v>
      </c>
      <c r="FG378">
        <v>3.2844500000000001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1.8622799999999999</v>
      </c>
      <c r="FN378">
        <v>1.8643000000000001</v>
      </c>
      <c r="FO378">
        <v>1.8603499999999999</v>
      </c>
      <c r="FP378">
        <v>1.8611</v>
      </c>
      <c r="FQ378">
        <v>1.8602000000000001</v>
      </c>
      <c r="FR378">
        <v>1.86191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-9.17</v>
      </c>
      <c r="GH378">
        <v>0.25619999999999998</v>
      </c>
      <c r="GI378">
        <v>-4.4273770621571362</v>
      </c>
      <c r="GJ378">
        <v>-4.6782648166075668E-3</v>
      </c>
      <c r="GK378">
        <v>2.0645039605938809E-6</v>
      </c>
      <c r="GL378">
        <v>-4.2957140779123221E-10</v>
      </c>
      <c r="GM378">
        <v>-7.2769555290842433E-2</v>
      </c>
      <c r="GN378">
        <v>6.7050777095108757E-4</v>
      </c>
      <c r="GO378">
        <v>6.3862846072479287E-4</v>
      </c>
      <c r="GP378">
        <v>-1.0801389653900339E-5</v>
      </c>
      <c r="GQ378">
        <v>6</v>
      </c>
      <c r="GR378">
        <v>2074</v>
      </c>
      <c r="GS378">
        <v>4</v>
      </c>
      <c r="GT378">
        <v>34</v>
      </c>
      <c r="GU378">
        <v>111.4</v>
      </c>
      <c r="GV378">
        <v>111.3</v>
      </c>
      <c r="GW378">
        <v>4.99756</v>
      </c>
      <c r="GX378">
        <v>2.4572799999999999</v>
      </c>
      <c r="GY378">
        <v>2.04834</v>
      </c>
      <c r="GZ378">
        <v>2.6220699999999999</v>
      </c>
      <c r="HA378">
        <v>2.1972700000000001</v>
      </c>
      <c r="HB378">
        <v>2.3327599999999999</v>
      </c>
      <c r="HC378">
        <v>37.843699999999998</v>
      </c>
      <c r="HD378">
        <v>14.1233</v>
      </c>
      <c r="HE378">
        <v>18</v>
      </c>
      <c r="HF378">
        <v>707.25199999999995</v>
      </c>
      <c r="HG378">
        <v>771.30899999999997</v>
      </c>
      <c r="HH378">
        <v>31.000399999999999</v>
      </c>
      <c r="HI378">
        <v>32.261200000000002</v>
      </c>
      <c r="HJ378">
        <v>30.0001</v>
      </c>
      <c r="HK378">
        <v>32.25</v>
      </c>
      <c r="HL378">
        <v>32.267600000000002</v>
      </c>
      <c r="HM378">
        <v>100</v>
      </c>
      <c r="HN378">
        <v>16.630199999999999</v>
      </c>
      <c r="HO378">
        <v>100</v>
      </c>
      <c r="HP378">
        <v>31</v>
      </c>
      <c r="HQ378">
        <v>2421.71</v>
      </c>
      <c r="HR378">
        <v>31.971399999999999</v>
      </c>
      <c r="HS378">
        <v>99.014899999999997</v>
      </c>
      <c r="HT378">
        <v>97.691299999999998</v>
      </c>
    </row>
    <row r="379" spans="1:228" x14ac:dyDescent="0.2">
      <c r="A379">
        <v>364</v>
      </c>
      <c r="B379">
        <v>1678122990.0999999</v>
      </c>
      <c r="C379">
        <v>1449.599999904633</v>
      </c>
      <c r="D379" t="s">
        <v>1087</v>
      </c>
      <c r="E379" t="s">
        <v>1088</v>
      </c>
      <c r="F379">
        <v>4</v>
      </c>
      <c r="G379">
        <v>1678122987.7874999</v>
      </c>
      <c r="H379">
        <f t="shared" si="170"/>
        <v>1.2974250992299245E-3</v>
      </c>
      <c r="I379">
        <f t="shared" si="171"/>
        <v>1.2974250992299245</v>
      </c>
      <c r="J379">
        <f t="shared" si="172"/>
        <v>15.710204320505202</v>
      </c>
      <c r="K379">
        <f t="shared" si="173"/>
        <v>2116.585</v>
      </c>
      <c r="L379">
        <f t="shared" si="174"/>
        <v>1801.0221312124304</v>
      </c>
      <c r="M379">
        <f t="shared" si="175"/>
        <v>182.54063033476808</v>
      </c>
      <c r="N379">
        <f t="shared" si="176"/>
        <v>214.52416012068633</v>
      </c>
      <c r="O379">
        <f t="shared" si="177"/>
        <v>9.4035785811232134E-2</v>
      </c>
      <c r="P379">
        <f t="shared" si="178"/>
        <v>2.7661911609374541</v>
      </c>
      <c r="Q379">
        <f t="shared" si="179"/>
        <v>9.2295297315224956E-2</v>
      </c>
      <c r="R379">
        <f t="shared" si="180"/>
        <v>5.7838253597796888E-2</v>
      </c>
      <c r="S379">
        <f t="shared" si="181"/>
        <v>226.11437060942157</v>
      </c>
      <c r="T379">
        <f t="shared" si="182"/>
        <v>33.169137323639063</v>
      </c>
      <c r="U379">
        <f t="shared" si="183"/>
        <v>31.839437499999999</v>
      </c>
      <c r="V379">
        <f t="shared" si="184"/>
        <v>4.7318588919840403</v>
      </c>
      <c r="W379">
        <f t="shared" si="185"/>
        <v>69.962415226757287</v>
      </c>
      <c r="X379">
        <f t="shared" si="186"/>
        <v>3.3639969993653231</v>
      </c>
      <c r="Y379">
        <f t="shared" si="187"/>
        <v>4.8082916927069643</v>
      </c>
      <c r="Z379">
        <f t="shared" si="188"/>
        <v>1.3678618926187172</v>
      </c>
      <c r="AA379">
        <f t="shared" si="189"/>
        <v>-57.216446876039669</v>
      </c>
      <c r="AB379">
        <f t="shared" si="190"/>
        <v>42.213364777891464</v>
      </c>
      <c r="AC379">
        <f t="shared" si="191"/>
        <v>3.4601689249919572</v>
      </c>
      <c r="AD379">
        <f t="shared" si="192"/>
        <v>214.57145743626532</v>
      </c>
      <c r="AE379">
        <f t="shared" si="193"/>
        <v>16.083633193452016</v>
      </c>
      <c r="AF379">
        <f t="shared" si="194"/>
        <v>1.2975849372269024</v>
      </c>
      <c r="AG379">
        <f t="shared" si="195"/>
        <v>15.710204320505202</v>
      </c>
      <c r="AH379">
        <v>2204.55442910794</v>
      </c>
      <c r="AI379">
        <v>2189.3670909090902</v>
      </c>
      <c r="AJ379">
        <v>5.4933208469146261E-2</v>
      </c>
      <c r="AK379">
        <v>60.783550458012961</v>
      </c>
      <c r="AL379">
        <f t="shared" si="196"/>
        <v>1.2974250992299245</v>
      </c>
      <c r="AM379">
        <v>32.032104847482273</v>
      </c>
      <c r="AN379">
        <v>33.19007393939394</v>
      </c>
      <c r="AO379">
        <v>-5.8655083242477971E-6</v>
      </c>
      <c r="AP379">
        <v>100.31295513855321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47433.939129624632</v>
      </c>
      <c r="AV379">
        <f t="shared" si="200"/>
        <v>1199.9974999999999</v>
      </c>
      <c r="AW379">
        <f t="shared" si="201"/>
        <v>1025.9226510929645</v>
      </c>
      <c r="AX379">
        <f t="shared" si="202"/>
        <v>0.85493732369689479</v>
      </c>
      <c r="AY379">
        <f t="shared" si="203"/>
        <v>0.18842903473500702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1678122987.7874999</v>
      </c>
      <c r="BF379">
        <v>2116.585</v>
      </c>
      <c r="BG379">
        <v>2133.9675000000002</v>
      </c>
      <c r="BH379">
        <v>33.190600000000003</v>
      </c>
      <c r="BI379">
        <v>32.032525</v>
      </c>
      <c r="BJ379">
        <v>2125.7550000000001</v>
      </c>
      <c r="BK379">
        <v>32.934424999999997</v>
      </c>
      <c r="BL379">
        <v>649.96687500000007</v>
      </c>
      <c r="BM379">
        <v>101.254</v>
      </c>
      <c r="BN379">
        <v>9.9907412500000001E-2</v>
      </c>
      <c r="BO379">
        <v>32.122500000000002</v>
      </c>
      <c r="BP379">
        <v>31.839437499999999</v>
      </c>
      <c r="BQ379">
        <v>999.9</v>
      </c>
      <c r="BR379">
        <v>0</v>
      </c>
      <c r="BS379">
        <v>0</v>
      </c>
      <c r="BT379">
        <v>8983.9074999999993</v>
      </c>
      <c r="BU379">
        <v>0</v>
      </c>
      <c r="BV379">
        <v>240.08212499999999</v>
      </c>
      <c r="BW379">
        <v>-17.382425000000001</v>
      </c>
      <c r="BX379">
        <v>2189.2474999999999</v>
      </c>
      <c r="BY379">
        <v>2204.587500000001</v>
      </c>
      <c r="BZ379">
        <v>1.1580587499999999</v>
      </c>
      <c r="CA379">
        <v>2133.9675000000002</v>
      </c>
      <c r="CB379">
        <v>32.032525</v>
      </c>
      <c r="CC379">
        <v>3.3606812499999998</v>
      </c>
      <c r="CD379">
        <v>3.2434237499999998</v>
      </c>
      <c r="CE379">
        <v>25.931862500000001</v>
      </c>
      <c r="CF379">
        <v>25.333349999999999</v>
      </c>
      <c r="CG379">
        <v>1199.9974999999999</v>
      </c>
      <c r="CH379">
        <v>0.50000599999999995</v>
      </c>
      <c r="CI379">
        <v>0.49999399999999999</v>
      </c>
      <c r="CJ379">
        <v>0</v>
      </c>
      <c r="CK379">
        <v>1344.37</v>
      </c>
      <c r="CL379">
        <v>4.9990899999999998</v>
      </c>
      <c r="CM379">
        <v>14312.637500000001</v>
      </c>
      <c r="CN379">
        <v>9557.8662499999991</v>
      </c>
      <c r="CO379">
        <v>41.625</v>
      </c>
      <c r="CP379">
        <v>43.125</v>
      </c>
      <c r="CQ379">
        <v>42.375</v>
      </c>
      <c r="CR379">
        <v>42.311999999999998</v>
      </c>
      <c r="CS379">
        <v>42.936999999999998</v>
      </c>
      <c r="CT379">
        <v>597.50625000000002</v>
      </c>
      <c r="CU379">
        <v>597.49125000000004</v>
      </c>
      <c r="CV379">
        <v>0</v>
      </c>
      <c r="CW379">
        <v>1678123031.8</v>
      </c>
      <c r="CX379">
        <v>0</v>
      </c>
      <c r="CY379">
        <v>1678116306.0999999</v>
      </c>
      <c r="CZ379" t="s">
        <v>356</v>
      </c>
      <c r="DA379">
        <v>1678116302.5999999</v>
      </c>
      <c r="DB379">
        <v>1678116306.0999999</v>
      </c>
      <c r="DC379">
        <v>12</v>
      </c>
      <c r="DD379">
        <v>3.5000000000000003E-2</v>
      </c>
      <c r="DE379">
        <v>0.05</v>
      </c>
      <c r="DF379">
        <v>-6.1040000000000001</v>
      </c>
      <c r="DG379">
        <v>0.249</v>
      </c>
      <c r="DH379">
        <v>413</v>
      </c>
      <c r="DI379">
        <v>32</v>
      </c>
      <c r="DJ379">
        <v>0.5</v>
      </c>
      <c r="DK379">
        <v>0.15</v>
      </c>
      <c r="DL379">
        <v>-17.338262499999999</v>
      </c>
      <c r="DM379">
        <v>-0.86290018761724041</v>
      </c>
      <c r="DN379">
        <v>0.1172760518765448</v>
      </c>
      <c r="DO379">
        <v>0</v>
      </c>
      <c r="DP379">
        <v>1.14888875</v>
      </c>
      <c r="DQ379">
        <v>9.7518686679172406E-2</v>
      </c>
      <c r="DR379">
        <v>1.024341353931881E-2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3.2974199999999998</v>
      </c>
      <c r="EB379">
        <v>2.6248800000000001</v>
      </c>
      <c r="EC379">
        <v>0.293659</v>
      </c>
      <c r="ED379">
        <v>0.29256599999999999</v>
      </c>
      <c r="EE379">
        <v>0.13720399999999999</v>
      </c>
      <c r="EF379">
        <v>0.13279099999999999</v>
      </c>
      <c r="EG379">
        <v>21317.8</v>
      </c>
      <c r="EH379">
        <v>21657.8</v>
      </c>
      <c r="EI379">
        <v>28092.799999999999</v>
      </c>
      <c r="EJ379">
        <v>29479.1</v>
      </c>
      <c r="EK379">
        <v>33382.1</v>
      </c>
      <c r="EL379">
        <v>35494.6</v>
      </c>
      <c r="EM379">
        <v>39670.699999999997</v>
      </c>
      <c r="EN379">
        <v>42122.7</v>
      </c>
      <c r="EO379">
        <v>2.2384300000000001</v>
      </c>
      <c r="EP379">
        <v>2.2194799999999999</v>
      </c>
      <c r="EQ379">
        <v>0.125974</v>
      </c>
      <c r="ER379">
        <v>0</v>
      </c>
      <c r="ES379">
        <v>29.787600000000001</v>
      </c>
      <c r="ET379">
        <v>999.9</v>
      </c>
      <c r="EU379">
        <v>74.900000000000006</v>
      </c>
      <c r="EV379">
        <v>32.799999999999997</v>
      </c>
      <c r="EW379">
        <v>36.957900000000002</v>
      </c>
      <c r="EX379">
        <v>56.942599999999999</v>
      </c>
      <c r="EY379">
        <v>-4.2628199999999996</v>
      </c>
      <c r="EZ379">
        <v>2</v>
      </c>
      <c r="FA379">
        <v>0.38186700000000001</v>
      </c>
      <c r="FB379">
        <v>-0.34426699999999999</v>
      </c>
      <c r="FC379">
        <v>20.275400000000001</v>
      </c>
      <c r="FD379">
        <v>5.2196899999999999</v>
      </c>
      <c r="FE379">
        <v>12.004099999999999</v>
      </c>
      <c r="FF379">
        <v>4.9868499999999996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1.86229</v>
      </c>
      <c r="FN379">
        <v>1.86432</v>
      </c>
      <c r="FO379">
        <v>1.8603499999999999</v>
      </c>
      <c r="FP379">
        <v>1.8610899999999999</v>
      </c>
      <c r="FQ379">
        <v>1.8602000000000001</v>
      </c>
      <c r="FR379">
        <v>1.86191</v>
      </c>
      <c r="FS379">
        <v>1.8585199999999999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-9.17</v>
      </c>
      <c r="GH379">
        <v>0.25609999999999999</v>
      </c>
      <c r="GI379">
        <v>-4.4273770621571362</v>
      </c>
      <c r="GJ379">
        <v>-4.6782648166075668E-3</v>
      </c>
      <c r="GK379">
        <v>2.0645039605938809E-6</v>
      </c>
      <c r="GL379">
        <v>-4.2957140779123221E-10</v>
      </c>
      <c r="GM379">
        <v>-7.2769555290842433E-2</v>
      </c>
      <c r="GN379">
        <v>6.7050777095108757E-4</v>
      </c>
      <c r="GO379">
        <v>6.3862846072479287E-4</v>
      </c>
      <c r="GP379">
        <v>-1.0801389653900339E-5</v>
      </c>
      <c r="GQ379">
        <v>6</v>
      </c>
      <c r="GR379">
        <v>2074</v>
      </c>
      <c r="GS379">
        <v>4</v>
      </c>
      <c r="GT379">
        <v>34</v>
      </c>
      <c r="GU379">
        <v>111.5</v>
      </c>
      <c r="GV379">
        <v>111.4</v>
      </c>
      <c r="GW379">
        <v>4.99756</v>
      </c>
      <c r="GX379">
        <v>2.4511699999999998</v>
      </c>
      <c r="GY379">
        <v>2.04834</v>
      </c>
      <c r="GZ379">
        <v>2.6220699999999999</v>
      </c>
      <c r="HA379">
        <v>2.1972700000000001</v>
      </c>
      <c r="HB379">
        <v>2.32666</v>
      </c>
      <c r="HC379">
        <v>37.843699999999998</v>
      </c>
      <c r="HD379">
        <v>14.1058</v>
      </c>
      <c r="HE379">
        <v>18</v>
      </c>
      <c r="HF379">
        <v>707.14</v>
      </c>
      <c r="HG379">
        <v>771.37300000000005</v>
      </c>
      <c r="HH379">
        <v>31.000599999999999</v>
      </c>
      <c r="HI379">
        <v>32.259500000000003</v>
      </c>
      <c r="HJ379">
        <v>30</v>
      </c>
      <c r="HK379">
        <v>32.247399999999999</v>
      </c>
      <c r="HL379">
        <v>32.265099999999997</v>
      </c>
      <c r="HM379">
        <v>100</v>
      </c>
      <c r="HN379">
        <v>16.630199999999999</v>
      </c>
      <c r="HO379">
        <v>100</v>
      </c>
      <c r="HP379">
        <v>31</v>
      </c>
      <c r="HQ379">
        <v>2428.38</v>
      </c>
      <c r="HR379">
        <v>31.9711</v>
      </c>
      <c r="HS379">
        <v>99.015299999999996</v>
      </c>
      <c r="HT379">
        <v>97.691500000000005</v>
      </c>
    </row>
    <row r="380" spans="1:228" x14ac:dyDescent="0.2">
      <c r="A380">
        <v>365</v>
      </c>
      <c r="B380">
        <v>1678122994.0999999</v>
      </c>
      <c r="C380">
        <v>1453.599999904633</v>
      </c>
      <c r="D380" t="s">
        <v>1089</v>
      </c>
      <c r="E380" t="s">
        <v>1090</v>
      </c>
      <c r="F380">
        <v>4</v>
      </c>
      <c r="G380">
        <v>1678122992.0999999</v>
      </c>
      <c r="H380">
        <f t="shared" si="170"/>
        <v>1.2940815330715657E-3</v>
      </c>
      <c r="I380">
        <f t="shared" si="171"/>
        <v>1.2940815330715658</v>
      </c>
      <c r="J380">
        <f t="shared" si="172"/>
        <v>16.09389053365857</v>
      </c>
      <c r="K380">
        <f t="shared" si="173"/>
        <v>2116.6514285714279</v>
      </c>
      <c r="L380">
        <f t="shared" si="174"/>
        <v>1793.5853430736445</v>
      </c>
      <c r="M380">
        <f t="shared" si="175"/>
        <v>181.78333414165937</v>
      </c>
      <c r="N380">
        <f t="shared" si="176"/>
        <v>214.5267050644168</v>
      </c>
      <c r="O380">
        <f t="shared" si="177"/>
        <v>9.3717478572389767E-2</v>
      </c>
      <c r="P380">
        <f t="shared" si="178"/>
        <v>2.7722521205206498</v>
      </c>
      <c r="Q380">
        <f t="shared" si="179"/>
        <v>9.1992341110258641E-2</v>
      </c>
      <c r="R380">
        <f t="shared" si="180"/>
        <v>5.7647564903088443E-2</v>
      </c>
      <c r="S380">
        <f t="shared" si="181"/>
        <v>226.11625080589812</v>
      </c>
      <c r="T380">
        <f t="shared" si="182"/>
        <v>33.168188478833322</v>
      </c>
      <c r="U380">
        <f t="shared" si="183"/>
        <v>31.842257142857139</v>
      </c>
      <c r="V380">
        <f t="shared" si="184"/>
        <v>4.7326150071908266</v>
      </c>
      <c r="W380">
        <f t="shared" si="185"/>
        <v>69.957709853219356</v>
      </c>
      <c r="X380">
        <f t="shared" si="186"/>
        <v>3.3638169479830156</v>
      </c>
      <c r="Y380">
        <f t="shared" si="187"/>
        <v>4.8083577278912566</v>
      </c>
      <c r="Z380">
        <f t="shared" si="188"/>
        <v>1.3687980592078111</v>
      </c>
      <c r="AA380">
        <f t="shared" si="189"/>
        <v>-57.068995608456049</v>
      </c>
      <c r="AB380">
        <f t="shared" si="190"/>
        <v>41.920737488808321</v>
      </c>
      <c r="AC380">
        <f t="shared" si="191"/>
        <v>3.4287218096847352</v>
      </c>
      <c r="AD380">
        <f t="shared" si="192"/>
        <v>214.39671449593513</v>
      </c>
      <c r="AE380">
        <f t="shared" si="193"/>
        <v>16.073369157079107</v>
      </c>
      <c r="AF380">
        <f t="shared" si="194"/>
        <v>1.294288817986379</v>
      </c>
      <c r="AG380">
        <f t="shared" si="195"/>
        <v>16.09389053365857</v>
      </c>
      <c r="AH380">
        <v>2204.641523911373</v>
      </c>
      <c r="AI380">
        <v>2189.3059999999991</v>
      </c>
      <c r="AJ380">
        <v>-3.207860991650751E-3</v>
      </c>
      <c r="AK380">
        <v>60.783550458012961</v>
      </c>
      <c r="AL380">
        <f t="shared" si="196"/>
        <v>1.2940815330715658</v>
      </c>
      <c r="AM380">
        <v>32.033930174547869</v>
      </c>
      <c r="AN380">
        <v>33.18902121212119</v>
      </c>
      <c r="AO380">
        <v>-3.3144355946985692E-5</v>
      </c>
      <c r="AP380">
        <v>100.31295513855321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47601.205095062709</v>
      </c>
      <c r="AV380">
        <f t="shared" si="200"/>
        <v>1200.007142857143</v>
      </c>
      <c r="AW380">
        <f t="shared" si="201"/>
        <v>1025.9309278787039</v>
      </c>
      <c r="AX380">
        <f t="shared" si="202"/>
        <v>0.85493735098611623</v>
      </c>
      <c r="AY380">
        <f t="shared" si="203"/>
        <v>0.18842908740320435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1678122992.0999999</v>
      </c>
      <c r="BF380">
        <v>2116.6514285714279</v>
      </c>
      <c r="BG380">
        <v>2134.017142857143</v>
      </c>
      <c r="BH380">
        <v>33.18947142857143</v>
      </c>
      <c r="BI380">
        <v>32.034399999999998</v>
      </c>
      <c r="BJ380">
        <v>2125.821428571428</v>
      </c>
      <c r="BK380">
        <v>32.933357142857147</v>
      </c>
      <c r="BL380">
        <v>650.0024285714286</v>
      </c>
      <c r="BM380">
        <v>101.2521428571428</v>
      </c>
      <c r="BN380">
        <v>9.9786028571428584E-2</v>
      </c>
      <c r="BO380">
        <v>32.12274285714286</v>
      </c>
      <c r="BP380">
        <v>31.842257142857139</v>
      </c>
      <c r="BQ380">
        <v>999.89999999999986</v>
      </c>
      <c r="BR380">
        <v>0</v>
      </c>
      <c r="BS380">
        <v>0</v>
      </c>
      <c r="BT380">
        <v>9016.2514285714278</v>
      </c>
      <c r="BU380">
        <v>0</v>
      </c>
      <c r="BV380">
        <v>249.2884285714286</v>
      </c>
      <c r="BW380">
        <v>-17.3659</v>
      </c>
      <c r="BX380">
        <v>2189.312857142857</v>
      </c>
      <c r="BY380">
        <v>2204.6414285714282</v>
      </c>
      <c r="BZ380">
        <v>1.155111428571429</v>
      </c>
      <c r="CA380">
        <v>2134.017142857143</v>
      </c>
      <c r="CB380">
        <v>32.034399999999998</v>
      </c>
      <c r="CC380">
        <v>3.3605042857142862</v>
      </c>
      <c r="CD380">
        <v>3.243547142857143</v>
      </c>
      <c r="CE380">
        <v>25.931000000000001</v>
      </c>
      <c r="CF380">
        <v>25.333985714285721</v>
      </c>
      <c r="CG380">
        <v>1200.007142857143</v>
      </c>
      <c r="CH380">
        <v>0.50000599999999995</v>
      </c>
      <c r="CI380">
        <v>0.49999399999999999</v>
      </c>
      <c r="CJ380">
        <v>0</v>
      </c>
      <c r="CK380">
        <v>1343.5857142857139</v>
      </c>
      <c r="CL380">
        <v>4.9990899999999998</v>
      </c>
      <c r="CM380">
        <v>14313.67142857143</v>
      </c>
      <c r="CN380">
        <v>9557.9228571428575</v>
      </c>
      <c r="CO380">
        <v>41.625</v>
      </c>
      <c r="CP380">
        <v>43.125</v>
      </c>
      <c r="CQ380">
        <v>42.375</v>
      </c>
      <c r="CR380">
        <v>42.311999999999998</v>
      </c>
      <c r="CS380">
        <v>42.919285714285706</v>
      </c>
      <c r="CT380">
        <v>597.5100000000001</v>
      </c>
      <c r="CU380">
        <v>597.49714285714276</v>
      </c>
      <c r="CV380">
        <v>0</v>
      </c>
      <c r="CW380">
        <v>1678123036</v>
      </c>
      <c r="CX380">
        <v>0</v>
      </c>
      <c r="CY380">
        <v>1678116306.0999999</v>
      </c>
      <c r="CZ380" t="s">
        <v>356</v>
      </c>
      <c r="DA380">
        <v>1678116302.5999999</v>
      </c>
      <c r="DB380">
        <v>1678116306.0999999</v>
      </c>
      <c r="DC380">
        <v>12</v>
      </c>
      <c r="DD380">
        <v>3.5000000000000003E-2</v>
      </c>
      <c r="DE380">
        <v>0.05</v>
      </c>
      <c r="DF380">
        <v>-6.1040000000000001</v>
      </c>
      <c r="DG380">
        <v>0.249</v>
      </c>
      <c r="DH380">
        <v>413</v>
      </c>
      <c r="DI380">
        <v>32</v>
      </c>
      <c r="DJ380">
        <v>0.5</v>
      </c>
      <c r="DK380">
        <v>0.15</v>
      </c>
      <c r="DL380">
        <v>-17.359077500000001</v>
      </c>
      <c r="DM380">
        <v>-0.5155621013132794</v>
      </c>
      <c r="DN380">
        <v>0.108654540833552</v>
      </c>
      <c r="DO380">
        <v>0</v>
      </c>
      <c r="DP380">
        <v>1.15297575</v>
      </c>
      <c r="DQ380">
        <v>5.6693020637897863E-2</v>
      </c>
      <c r="DR380">
        <v>7.6807697815713567E-3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3.2975500000000002</v>
      </c>
      <c r="EB380">
        <v>2.6254599999999999</v>
      </c>
      <c r="EC380">
        <v>0.29365599999999997</v>
      </c>
      <c r="ED380">
        <v>0.29256900000000002</v>
      </c>
      <c r="EE380">
        <v>0.13719799999999999</v>
      </c>
      <c r="EF380">
        <v>0.132795</v>
      </c>
      <c r="EG380">
        <v>21318</v>
      </c>
      <c r="EH380">
        <v>21658</v>
      </c>
      <c r="EI380">
        <v>28093</v>
      </c>
      <c r="EJ380">
        <v>29479.4</v>
      </c>
      <c r="EK380">
        <v>33382.1</v>
      </c>
      <c r="EL380">
        <v>35494.699999999997</v>
      </c>
      <c r="EM380">
        <v>39670.5</v>
      </c>
      <c r="EN380">
        <v>42123.1</v>
      </c>
      <c r="EO380">
        <v>2.2385700000000002</v>
      </c>
      <c r="EP380">
        <v>2.2193499999999999</v>
      </c>
      <c r="EQ380">
        <v>0.12667500000000001</v>
      </c>
      <c r="ER380">
        <v>0</v>
      </c>
      <c r="ES380">
        <v>29.7866</v>
      </c>
      <c r="ET380">
        <v>999.9</v>
      </c>
      <c r="EU380">
        <v>74.900000000000006</v>
      </c>
      <c r="EV380">
        <v>32.799999999999997</v>
      </c>
      <c r="EW380">
        <v>36.955100000000002</v>
      </c>
      <c r="EX380">
        <v>56.462600000000002</v>
      </c>
      <c r="EY380">
        <v>-4.2027200000000002</v>
      </c>
      <c r="EZ380">
        <v>2</v>
      </c>
      <c r="FA380">
        <v>0.38187500000000002</v>
      </c>
      <c r="FB380">
        <v>-0.34183000000000002</v>
      </c>
      <c r="FC380">
        <v>20.275600000000001</v>
      </c>
      <c r="FD380">
        <v>5.2193899999999998</v>
      </c>
      <c r="FE380">
        <v>12.004099999999999</v>
      </c>
      <c r="FF380">
        <v>4.9865500000000003</v>
      </c>
      <c r="FG380">
        <v>3.2844799999999998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1.86232</v>
      </c>
      <c r="FN380">
        <v>1.8643099999999999</v>
      </c>
      <c r="FO380">
        <v>1.8603499999999999</v>
      </c>
      <c r="FP380">
        <v>1.8610899999999999</v>
      </c>
      <c r="FQ380">
        <v>1.8602000000000001</v>
      </c>
      <c r="FR380">
        <v>1.86191</v>
      </c>
      <c r="FS380">
        <v>1.8585199999999999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-9.16</v>
      </c>
      <c r="GH380">
        <v>0.25619999999999998</v>
      </c>
      <c r="GI380">
        <v>-4.4273770621571362</v>
      </c>
      <c r="GJ380">
        <v>-4.6782648166075668E-3</v>
      </c>
      <c r="GK380">
        <v>2.0645039605938809E-6</v>
      </c>
      <c r="GL380">
        <v>-4.2957140779123221E-10</v>
      </c>
      <c r="GM380">
        <v>-7.2769555290842433E-2</v>
      </c>
      <c r="GN380">
        <v>6.7050777095108757E-4</v>
      </c>
      <c r="GO380">
        <v>6.3862846072479287E-4</v>
      </c>
      <c r="GP380">
        <v>-1.0801389653900339E-5</v>
      </c>
      <c r="GQ380">
        <v>6</v>
      </c>
      <c r="GR380">
        <v>2074</v>
      </c>
      <c r="GS380">
        <v>4</v>
      </c>
      <c r="GT380">
        <v>34</v>
      </c>
      <c r="GU380">
        <v>111.5</v>
      </c>
      <c r="GV380">
        <v>111.5</v>
      </c>
      <c r="GW380">
        <v>4.99756</v>
      </c>
      <c r="GX380">
        <v>2.4560499999999998</v>
      </c>
      <c r="GY380">
        <v>2.04834</v>
      </c>
      <c r="GZ380">
        <v>2.6208499999999999</v>
      </c>
      <c r="HA380">
        <v>2.1972700000000001</v>
      </c>
      <c r="HB380">
        <v>2.2680699999999998</v>
      </c>
      <c r="HC380">
        <v>37.843699999999998</v>
      </c>
      <c r="HD380">
        <v>14.1058</v>
      </c>
      <c r="HE380">
        <v>18</v>
      </c>
      <c r="HF380">
        <v>707.26099999999997</v>
      </c>
      <c r="HG380">
        <v>771.25</v>
      </c>
      <c r="HH380">
        <v>31.000699999999998</v>
      </c>
      <c r="HI380">
        <v>32.259500000000003</v>
      </c>
      <c r="HJ380">
        <v>30</v>
      </c>
      <c r="HK380">
        <v>32.247100000000003</v>
      </c>
      <c r="HL380">
        <v>32.265099999999997</v>
      </c>
      <c r="HM380">
        <v>100</v>
      </c>
      <c r="HN380">
        <v>16.630199999999999</v>
      </c>
      <c r="HO380">
        <v>100</v>
      </c>
      <c r="HP380">
        <v>31</v>
      </c>
      <c r="HQ380">
        <v>2435.06</v>
      </c>
      <c r="HR380">
        <v>31.9711</v>
      </c>
      <c r="HS380">
        <v>99.015299999999996</v>
      </c>
      <c r="HT380">
        <v>97.692499999999995</v>
      </c>
    </row>
    <row r="381" spans="1:228" x14ac:dyDescent="0.2">
      <c r="A381">
        <v>366</v>
      </c>
      <c r="B381">
        <v>1678122998.0999999</v>
      </c>
      <c r="C381">
        <v>1457.599999904633</v>
      </c>
      <c r="D381" t="s">
        <v>1091</v>
      </c>
      <c r="E381" t="s">
        <v>1092</v>
      </c>
      <c r="F381">
        <v>4</v>
      </c>
      <c r="G381">
        <v>1678122995.7874999</v>
      </c>
      <c r="H381">
        <f t="shared" si="170"/>
        <v>1.2928909504348863E-3</v>
      </c>
      <c r="I381">
        <f t="shared" si="171"/>
        <v>1.2928909504348862</v>
      </c>
      <c r="J381">
        <f t="shared" si="172"/>
        <v>16.242809664361474</v>
      </c>
      <c r="K381">
        <f t="shared" si="173"/>
        <v>2116.63375</v>
      </c>
      <c r="L381">
        <f t="shared" si="174"/>
        <v>1791.0333284266926</v>
      </c>
      <c r="M381">
        <f t="shared" si="175"/>
        <v>181.52369919338355</v>
      </c>
      <c r="N381">
        <f t="shared" si="176"/>
        <v>214.52375119957995</v>
      </c>
      <c r="O381">
        <f t="shared" si="177"/>
        <v>9.3711768340264845E-2</v>
      </c>
      <c r="P381">
        <f t="shared" si="178"/>
        <v>2.7718549167953377</v>
      </c>
      <c r="Q381">
        <f t="shared" si="179"/>
        <v>9.198659673695897E-2</v>
      </c>
      <c r="R381">
        <f t="shared" si="180"/>
        <v>5.7643977471450697E-2</v>
      </c>
      <c r="S381">
        <f t="shared" si="181"/>
        <v>226.11504148439451</v>
      </c>
      <c r="T381">
        <f t="shared" si="182"/>
        <v>33.169225906976244</v>
      </c>
      <c r="U381">
        <f t="shared" si="183"/>
        <v>31.838062499999999</v>
      </c>
      <c r="V381">
        <f t="shared" si="184"/>
        <v>4.7314902102430914</v>
      </c>
      <c r="W381">
        <f t="shared" si="185"/>
        <v>69.956431841276128</v>
      </c>
      <c r="X381">
        <f t="shared" si="186"/>
        <v>3.363866233036231</v>
      </c>
      <c r="Y381">
        <f t="shared" si="187"/>
        <v>4.8085160213266649</v>
      </c>
      <c r="Z381">
        <f t="shared" si="188"/>
        <v>1.3676239772068604</v>
      </c>
      <c r="AA381">
        <f t="shared" si="189"/>
        <v>-57.016490914178483</v>
      </c>
      <c r="AB381">
        <f t="shared" si="190"/>
        <v>42.628556061762154</v>
      </c>
      <c r="AC381">
        <f t="shared" si="191"/>
        <v>3.4870524043695732</v>
      </c>
      <c r="AD381">
        <f t="shared" si="192"/>
        <v>215.21415903634772</v>
      </c>
      <c r="AE381">
        <f t="shared" si="193"/>
        <v>16.170970903898628</v>
      </c>
      <c r="AF381">
        <f t="shared" si="194"/>
        <v>1.2923783199618799</v>
      </c>
      <c r="AG381">
        <f t="shared" si="195"/>
        <v>16.242809664361474</v>
      </c>
      <c r="AH381">
        <v>2204.7226797883518</v>
      </c>
      <c r="AI381">
        <v>2189.2506666666659</v>
      </c>
      <c r="AJ381">
        <v>-4.5078029651114647E-3</v>
      </c>
      <c r="AK381">
        <v>60.783550458012961</v>
      </c>
      <c r="AL381">
        <f t="shared" si="196"/>
        <v>1.2928909504348862</v>
      </c>
      <c r="AM381">
        <v>32.036738363880787</v>
      </c>
      <c r="AN381">
        <v>33.190384848484833</v>
      </c>
      <c r="AO381">
        <v>2.001010877283987E-5</v>
      </c>
      <c r="AP381">
        <v>100.31295513855321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47590.136872532945</v>
      </c>
      <c r="AV381">
        <f t="shared" si="200"/>
        <v>1200.00125</v>
      </c>
      <c r="AW381">
        <f t="shared" si="201"/>
        <v>1025.9258385929504</v>
      </c>
      <c r="AX381">
        <f t="shared" si="202"/>
        <v>0.8549373082677626</v>
      </c>
      <c r="AY381">
        <f t="shared" si="203"/>
        <v>0.18842900495678191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1678122995.7874999</v>
      </c>
      <c r="BF381">
        <v>2116.63375</v>
      </c>
      <c r="BG381">
        <v>2134.085</v>
      </c>
      <c r="BH381">
        <v>33.190137500000013</v>
      </c>
      <c r="BI381">
        <v>32.036825</v>
      </c>
      <c r="BJ381">
        <v>2125.80375</v>
      </c>
      <c r="BK381">
        <v>32.933999999999997</v>
      </c>
      <c r="BL381">
        <v>650.032375</v>
      </c>
      <c r="BM381">
        <v>101.25125</v>
      </c>
      <c r="BN381">
        <v>0.10012985000000001</v>
      </c>
      <c r="BO381">
        <v>32.123324999999987</v>
      </c>
      <c r="BP381">
        <v>31.838062499999999</v>
      </c>
      <c r="BQ381">
        <v>999.9</v>
      </c>
      <c r="BR381">
        <v>0</v>
      </c>
      <c r="BS381">
        <v>0</v>
      </c>
      <c r="BT381">
        <v>9014.2199999999993</v>
      </c>
      <c r="BU381">
        <v>0</v>
      </c>
      <c r="BV381">
        <v>255.679</v>
      </c>
      <c r="BW381">
        <v>-17.4543125</v>
      </c>
      <c r="BX381">
        <v>2189.2937499999998</v>
      </c>
      <c r="BY381">
        <v>2204.7199999999998</v>
      </c>
      <c r="BZ381">
        <v>1.1533225</v>
      </c>
      <c r="CA381">
        <v>2134.085</v>
      </c>
      <c r="CB381">
        <v>32.036825</v>
      </c>
      <c r="CC381">
        <v>3.3605450000000001</v>
      </c>
      <c r="CD381">
        <v>3.24377</v>
      </c>
      <c r="CE381">
        <v>25.9311875</v>
      </c>
      <c r="CF381">
        <v>25.335149999999999</v>
      </c>
      <c r="CG381">
        <v>1200.00125</v>
      </c>
      <c r="CH381">
        <v>0.50000599999999995</v>
      </c>
      <c r="CI381">
        <v>0.49999399999999999</v>
      </c>
      <c r="CJ381">
        <v>0</v>
      </c>
      <c r="CK381">
        <v>1342.98125</v>
      </c>
      <c r="CL381">
        <v>4.9990899999999998</v>
      </c>
      <c r="CM381">
        <v>14306.362499999999</v>
      </c>
      <c r="CN381">
        <v>9557.8724999999995</v>
      </c>
      <c r="CO381">
        <v>41.625</v>
      </c>
      <c r="CP381">
        <v>43.125</v>
      </c>
      <c r="CQ381">
        <v>42.375</v>
      </c>
      <c r="CR381">
        <v>42.311999999999998</v>
      </c>
      <c r="CS381">
        <v>42.929250000000003</v>
      </c>
      <c r="CT381">
        <v>597.50874999999996</v>
      </c>
      <c r="CU381">
        <v>597.49250000000006</v>
      </c>
      <c r="CV381">
        <v>0</v>
      </c>
      <c r="CW381">
        <v>1678123040.2</v>
      </c>
      <c r="CX381">
        <v>0</v>
      </c>
      <c r="CY381">
        <v>1678116306.0999999</v>
      </c>
      <c r="CZ381" t="s">
        <v>356</v>
      </c>
      <c r="DA381">
        <v>1678116302.5999999</v>
      </c>
      <c r="DB381">
        <v>1678116306.0999999</v>
      </c>
      <c r="DC381">
        <v>12</v>
      </c>
      <c r="DD381">
        <v>3.5000000000000003E-2</v>
      </c>
      <c r="DE381">
        <v>0.05</v>
      </c>
      <c r="DF381">
        <v>-6.1040000000000001</v>
      </c>
      <c r="DG381">
        <v>0.249</v>
      </c>
      <c r="DH381">
        <v>413</v>
      </c>
      <c r="DI381">
        <v>32</v>
      </c>
      <c r="DJ381">
        <v>0.5</v>
      </c>
      <c r="DK381">
        <v>0.15</v>
      </c>
      <c r="DL381">
        <v>-17.402272499999999</v>
      </c>
      <c r="DM381">
        <v>-0.21176172607874641</v>
      </c>
      <c r="DN381">
        <v>9.1308663300641968E-2</v>
      </c>
      <c r="DO381">
        <v>0</v>
      </c>
      <c r="DP381">
        <v>1.1558487500000001</v>
      </c>
      <c r="DQ381">
        <v>-2.6903189493453642E-3</v>
      </c>
      <c r="DR381">
        <v>3.4161748985524591E-3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3.2976899999999998</v>
      </c>
      <c r="EB381">
        <v>2.6255500000000001</v>
      </c>
      <c r="EC381">
        <v>0.29365799999999997</v>
      </c>
      <c r="ED381">
        <v>0.29257300000000003</v>
      </c>
      <c r="EE381">
        <v>0.13720199999999999</v>
      </c>
      <c r="EF381">
        <v>0.132803</v>
      </c>
      <c r="EG381">
        <v>21318.2</v>
      </c>
      <c r="EH381">
        <v>21658</v>
      </c>
      <c r="EI381">
        <v>28093.3</v>
      </c>
      <c r="EJ381">
        <v>29479.7</v>
      </c>
      <c r="EK381">
        <v>33382.300000000003</v>
      </c>
      <c r="EL381">
        <v>35494.800000000003</v>
      </c>
      <c r="EM381">
        <v>39670.9</v>
      </c>
      <c r="EN381">
        <v>42123.6</v>
      </c>
      <c r="EO381">
        <v>2.2386699999999999</v>
      </c>
      <c r="EP381">
        <v>2.21915</v>
      </c>
      <c r="EQ381">
        <v>0.12566099999999999</v>
      </c>
      <c r="ER381">
        <v>0</v>
      </c>
      <c r="ES381">
        <v>29.7866</v>
      </c>
      <c r="ET381">
        <v>999.9</v>
      </c>
      <c r="EU381">
        <v>74.900000000000006</v>
      </c>
      <c r="EV381">
        <v>32.799999999999997</v>
      </c>
      <c r="EW381">
        <v>36.952399999999997</v>
      </c>
      <c r="EX381">
        <v>57.212600000000002</v>
      </c>
      <c r="EY381">
        <v>-4.3469499999999996</v>
      </c>
      <c r="EZ381">
        <v>2</v>
      </c>
      <c r="FA381">
        <v>0.381776</v>
      </c>
      <c r="FB381">
        <v>-0.339534</v>
      </c>
      <c r="FC381">
        <v>20.275600000000001</v>
      </c>
      <c r="FD381">
        <v>5.2193899999999998</v>
      </c>
      <c r="FE381">
        <v>12.004099999999999</v>
      </c>
      <c r="FF381">
        <v>4.9865000000000004</v>
      </c>
      <c r="FG381">
        <v>3.2844500000000001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1.86232</v>
      </c>
      <c r="FN381">
        <v>1.8643000000000001</v>
      </c>
      <c r="FO381">
        <v>1.8603499999999999</v>
      </c>
      <c r="FP381">
        <v>1.8610800000000001</v>
      </c>
      <c r="FQ381">
        <v>1.8602000000000001</v>
      </c>
      <c r="FR381">
        <v>1.8619300000000001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-9.17</v>
      </c>
      <c r="GH381">
        <v>0.25619999999999998</v>
      </c>
      <c r="GI381">
        <v>-4.4273770621571362</v>
      </c>
      <c r="GJ381">
        <v>-4.6782648166075668E-3</v>
      </c>
      <c r="GK381">
        <v>2.0645039605938809E-6</v>
      </c>
      <c r="GL381">
        <v>-4.2957140779123221E-10</v>
      </c>
      <c r="GM381">
        <v>-7.2769555290842433E-2</v>
      </c>
      <c r="GN381">
        <v>6.7050777095108757E-4</v>
      </c>
      <c r="GO381">
        <v>6.3862846072479287E-4</v>
      </c>
      <c r="GP381">
        <v>-1.0801389653900339E-5</v>
      </c>
      <c r="GQ381">
        <v>6</v>
      </c>
      <c r="GR381">
        <v>2074</v>
      </c>
      <c r="GS381">
        <v>4</v>
      </c>
      <c r="GT381">
        <v>34</v>
      </c>
      <c r="GU381">
        <v>111.6</v>
      </c>
      <c r="GV381">
        <v>111.5</v>
      </c>
      <c r="GW381">
        <v>4.99756</v>
      </c>
      <c r="GX381">
        <v>2.4584999999999999</v>
      </c>
      <c r="GY381">
        <v>2.04834</v>
      </c>
      <c r="GZ381">
        <v>2.6208499999999999</v>
      </c>
      <c r="HA381">
        <v>2.1972700000000001</v>
      </c>
      <c r="HB381">
        <v>2.32666</v>
      </c>
      <c r="HC381">
        <v>37.843699999999998</v>
      </c>
      <c r="HD381">
        <v>14.1145</v>
      </c>
      <c r="HE381">
        <v>18</v>
      </c>
      <c r="HF381">
        <v>707.34400000000005</v>
      </c>
      <c r="HG381">
        <v>771.04100000000005</v>
      </c>
      <c r="HH381">
        <v>31.000699999999998</v>
      </c>
      <c r="HI381">
        <v>32.259500000000003</v>
      </c>
      <c r="HJ381">
        <v>30</v>
      </c>
      <c r="HK381">
        <v>32.247100000000003</v>
      </c>
      <c r="HL381">
        <v>32.264099999999999</v>
      </c>
      <c r="HM381">
        <v>100</v>
      </c>
      <c r="HN381">
        <v>16.630199999999999</v>
      </c>
      <c r="HO381">
        <v>100</v>
      </c>
      <c r="HP381">
        <v>31</v>
      </c>
      <c r="HQ381">
        <v>2441.7399999999998</v>
      </c>
      <c r="HR381">
        <v>31.970800000000001</v>
      </c>
      <c r="HS381">
        <v>99.016300000000001</v>
      </c>
      <c r="HT381">
        <v>97.6935</v>
      </c>
    </row>
    <row r="382" spans="1:228" x14ac:dyDescent="0.2">
      <c r="A382">
        <v>367</v>
      </c>
      <c r="B382">
        <v>1678123001.5999999</v>
      </c>
      <c r="C382">
        <v>1461.099999904633</v>
      </c>
      <c r="D382" t="s">
        <v>1093</v>
      </c>
      <c r="E382" t="s">
        <v>1094</v>
      </c>
      <c r="F382">
        <v>4</v>
      </c>
      <c r="G382">
        <v>1678122999.2249999</v>
      </c>
      <c r="H382">
        <f t="shared" si="170"/>
        <v>1.2896377975584587E-3</v>
      </c>
      <c r="I382">
        <f t="shared" si="171"/>
        <v>1.2896377975584588</v>
      </c>
      <c r="J382">
        <f t="shared" si="172"/>
        <v>15.668293164939627</v>
      </c>
      <c r="K382">
        <f t="shared" si="173"/>
        <v>2116.7437500000001</v>
      </c>
      <c r="L382">
        <f t="shared" si="174"/>
        <v>1800.7899996046003</v>
      </c>
      <c r="M382">
        <f t="shared" si="175"/>
        <v>182.51343798900299</v>
      </c>
      <c r="N382">
        <f t="shared" si="176"/>
        <v>214.53594213598595</v>
      </c>
      <c r="O382">
        <f t="shared" si="177"/>
        <v>9.3616817203814623E-2</v>
      </c>
      <c r="P382">
        <f t="shared" si="178"/>
        <v>2.7691986676593876</v>
      </c>
      <c r="Q382">
        <f t="shared" si="179"/>
        <v>9.1893486470268043E-2</v>
      </c>
      <c r="R382">
        <f t="shared" si="180"/>
        <v>5.758562112499311E-2</v>
      </c>
      <c r="S382">
        <f t="shared" si="181"/>
        <v>226.11429823436669</v>
      </c>
      <c r="T382">
        <f t="shared" si="182"/>
        <v>33.172610425060434</v>
      </c>
      <c r="U382">
        <f t="shared" si="183"/>
        <v>31.830400000000001</v>
      </c>
      <c r="V382">
        <f t="shared" si="184"/>
        <v>4.7294361054389888</v>
      </c>
      <c r="W382">
        <f t="shared" si="185"/>
        <v>69.949856338715307</v>
      </c>
      <c r="X382">
        <f t="shared" si="186"/>
        <v>3.3638496365014534</v>
      </c>
      <c r="Y382">
        <f t="shared" si="187"/>
        <v>4.8089443103540095</v>
      </c>
      <c r="Z382">
        <f t="shared" si="188"/>
        <v>1.3655864689375354</v>
      </c>
      <c r="AA382">
        <f t="shared" si="189"/>
        <v>-56.873026872328026</v>
      </c>
      <c r="AB382">
        <f t="shared" si="190"/>
        <v>43.966799859115547</v>
      </c>
      <c r="AC382">
        <f t="shared" si="191"/>
        <v>3.5998639893351334</v>
      </c>
      <c r="AD382">
        <f t="shared" si="192"/>
        <v>216.80793521048935</v>
      </c>
      <c r="AE382">
        <f t="shared" si="193"/>
        <v>16.103983666779094</v>
      </c>
      <c r="AF382">
        <f t="shared" si="194"/>
        <v>1.2894081029488993</v>
      </c>
      <c r="AG382">
        <f t="shared" si="195"/>
        <v>15.668293164939627</v>
      </c>
      <c r="AH382">
        <v>2204.7480411194101</v>
      </c>
      <c r="AI382">
        <v>2189.5361212121202</v>
      </c>
      <c r="AJ382">
        <v>7.2620130341898625E-2</v>
      </c>
      <c r="AK382">
        <v>60.783550458012961</v>
      </c>
      <c r="AL382">
        <f t="shared" si="196"/>
        <v>1.2896377975584588</v>
      </c>
      <c r="AM382">
        <v>32.039274608695131</v>
      </c>
      <c r="AN382">
        <v>33.190229696969688</v>
      </c>
      <c r="AO382">
        <v>-1.431147174076227E-5</v>
      </c>
      <c r="AP382">
        <v>100.31295513855321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47516.549202794762</v>
      </c>
      <c r="AV382">
        <f t="shared" si="200"/>
        <v>1199.9974999999999</v>
      </c>
      <c r="AW382">
        <f t="shared" si="201"/>
        <v>1025.9226135929362</v>
      </c>
      <c r="AX382">
        <f t="shared" si="202"/>
        <v>0.85493729244680605</v>
      </c>
      <c r="AY382">
        <f t="shared" si="203"/>
        <v>0.18842897442233564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1678122999.2249999</v>
      </c>
      <c r="BF382">
        <v>2116.7437500000001</v>
      </c>
      <c r="BG382">
        <v>2134.1275000000001</v>
      </c>
      <c r="BH382">
        <v>33.189812500000002</v>
      </c>
      <c r="BI382">
        <v>32.039149999999999</v>
      </c>
      <c r="BJ382">
        <v>2125.9137500000002</v>
      </c>
      <c r="BK382">
        <v>32.933662499999997</v>
      </c>
      <c r="BL382">
        <v>650.03224999999998</v>
      </c>
      <c r="BM382">
        <v>101.251625</v>
      </c>
      <c r="BN382">
        <v>0.10024725</v>
      </c>
      <c r="BO382">
        <v>32.124899999999997</v>
      </c>
      <c r="BP382">
        <v>31.830400000000001</v>
      </c>
      <c r="BQ382">
        <v>999.9</v>
      </c>
      <c r="BR382">
        <v>0</v>
      </c>
      <c r="BS382">
        <v>0</v>
      </c>
      <c r="BT382">
        <v>9000.0774999999994</v>
      </c>
      <c r="BU382">
        <v>0</v>
      </c>
      <c r="BV382">
        <v>261.64075000000003</v>
      </c>
      <c r="BW382">
        <v>-17.383800000000001</v>
      </c>
      <c r="BX382">
        <v>2189.4087500000001</v>
      </c>
      <c r="BY382">
        <v>2204.7662500000001</v>
      </c>
      <c r="BZ382">
        <v>1.1506350000000001</v>
      </c>
      <c r="CA382">
        <v>2134.1275000000001</v>
      </c>
      <c r="CB382">
        <v>32.039149999999999</v>
      </c>
      <c r="CC382">
        <v>3.3605274999999999</v>
      </c>
      <c r="CD382">
        <v>3.2440199999999999</v>
      </c>
      <c r="CE382">
        <v>25.931100000000001</v>
      </c>
      <c r="CF382">
        <v>25.336449999999999</v>
      </c>
      <c r="CG382">
        <v>1199.9974999999999</v>
      </c>
      <c r="CH382">
        <v>0.50000599999999995</v>
      </c>
      <c r="CI382">
        <v>0.49999399999999999</v>
      </c>
      <c r="CJ382">
        <v>0</v>
      </c>
      <c r="CK382">
        <v>1342.43</v>
      </c>
      <c r="CL382">
        <v>4.9990899999999998</v>
      </c>
      <c r="CM382">
        <v>14304.65</v>
      </c>
      <c r="CN382">
        <v>9557.8512499999997</v>
      </c>
      <c r="CO382">
        <v>41.625</v>
      </c>
      <c r="CP382">
        <v>43.125</v>
      </c>
      <c r="CQ382">
        <v>42.375</v>
      </c>
      <c r="CR382">
        <v>42.311999999999998</v>
      </c>
      <c r="CS382">
        <v>42.929250000000003</v>
      </c>
      <c r="CT382">
        <v>597.50749999999994</v>
      </c>
      <c r="CU382">
        <v>597.49</v>
      </c>
      <c r="CV382">
        <v>0</v>
      </c>
      <c r="CW382">
        <v>1678123043.8</v>
      </c>
      <c r="CX382">
        <v>0</v>
      </c>
      <c r="CY382">
        <v>1678116306.0999999</v>
      </c>
      <c r="CZ382" t="s">
        <v>356</v>
      </c>
      <c r="DA382">
        <v>1678116302.5999999</v>
      </c>
      <c r="DB382">
        <v>1678116306.0999999</v>
      </c>
      <c r="DC382">
        <v>12</v>
      </c>
      <c r="DD382">
        <v>3.5000000000000003E-2</v>
      </c>
      <c r="DE382">
        <v>0.05</v>
      </c>
      <c r="DF382">
        <v>-6.1040000000000001</v>
      </c>
      <c r="DG382">
        <v>0.249</v>
      </c>
      <c r="DH382">
        <v>413</v>
      </c>
      <c r="DI382">
        <v>32</v>
      </c>
      <c r="DJ382">
        <v>0.5</v>
      </c>
      <c r="DK382">
        <v>0.15</v>
      </c>
      <c r="DL382">
        <v>-17.416264999999999</v>
      </c>
      <c r="DM382">
        <v>0.33419662288930152</v>
      </c>
      <c r="DN382">
        <v>8.4512477037417391E-2</v>
      </c>
      <c r="DO382">
        <v>0</v>
      </c>
      <c r="DP382">
        <v>1.15526325</v>
      </c>
      <c r="DQ382">
        <v>-3.0752532833020929E-2</v>
      </c>
      <c r="DR382">
        <v>3.119602849322329E-3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3.2976999999999999</v>
      </c>
      <c r="EB382">
        <v>2.62534</v>
      </c>
      <c r="EC382">
        <v>0.29367599999999999</v>
      </c>
      <c r="ED382">
        <v>0.29257899999999998</v>
      </c>
      <c r="EE382">
        <v>0.13720299999999999</v>
      </c>
      <c r="EF382">
        <v>0.13280900000000001</v>
      </c>
      <c r="EG382">
        <v>21318.7</v>
      </c>
      <c r="EH382">
        <v>21657.7</v>
      </c>
      <c r="EI382">
        <v>28094.7</v>
      </c>
      <c r="EJ382">
        <v>29479.4</v>
      </c>
      <c r="EK382">
        <v>33383.5</v>
      </c>
      <c r="EL382">
        <v>35494.300000000003</v>
      </c>
      <c r="EM382">
        <v>39672.300000000003</v>
      </c>
      <c r="EN382">
        <v>42123.199999999997</v>
      </c>
      <c r="EO382">
        <v>2.2385999999999999</v>
      </c>
      <c r="EP382">
        <v>2.2192500000000002</v>
      </c>
      <c r="EQ382">
        <v>0.12584000000000001</v>
      </c>
      <c r="ER382">
        <v>0</v>
      </c>
      <c r="ES382">
        <v>29.788399999999999</v>
      </c>
      <c r="ET382">
        <v>999.9</v>
      </c>
      <c r="EU382">
        <v>74.900000000000006</v>
      </c>
      <c r="EV382">
        <v>32.799999999999997</v>
      </c>
      <c r="EW382">
        <v>36.957700000000003</v>
      </c>
      <c r="EX382">
        <v>57.032600000000002</v>
      </c>
      <c r="EY382">
        <v>-4.3269200000000003</v>
      </c>
      <c r="EZ382">
        <v>2</v>
      </c>
      <c r="FA382">
        <v>0.38175799999999999</v>
      </c>
      <c r="FB382">
        <v>-0.33710800000000002</v>
      </c>
      <c r="FC382">
        <v>20.275500000000001</v>
      </c>
      <c r="FD382">
        <v>5.2190899999999996</v>
      </c>
      <c r="FE382">
        <v>12.004099999999999</v>
      </c>
      <c r="FF382">
        <v>4.9866000000000001</v>
      </c>
      <c r="FG382">
        <v>3.28443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1.8623000000000001</v>
      </c>
      <c r="FN382">
        <v>1.8643000000000001</v>
      </c>
      <c r="FO382">
        <v>1.8603499999999999</v>
      </c>
      <c r="FP382">
        <v>1.8610899999999999</v>
      </c>
      <c r="FQ382">
        <v>1.8602000000000001</v>
      </c>
      <c r="FR382">
        <v>1.86192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-9.17</v>
      </c>
      <c r="GH382">
        <v>0.25609999999999999</v>
      </c>
      <c r="GI382">
        <v>-4.4273770621571362</v>
      </c>
      <c r="GJ382">
        <v>-4.6782648166075668E-3</v>
      </c>
      <c r="GK382">
        <v>2.0645039605938809E-6</v>
      </c>
      <c r="GL382">
        <v>-4.2957140779123221E-10</v>
      </c>
      <c r="GM382">
        <v>-7.2769555290842433E-2</v>
      </c>
      <c r="GN382">
        <v>6.7050777095108757E-4</v>
      </c>
      <c r="GO382">
        <v>6.3862846072479287E-4</v>
      </c>
      <c r="GP382">
        <v>-1.0801389653900339E-5</v>
      </c>
      <c r="GQ382">
        <v>6</v>
      </c>
      <c r="GR382">
        <v>2074</v>
      </c>
      <c r="GS382">
        <v>4</v>
      </c>
      <c r="GT382">
        <v>34</v>
      </c>
      <c r="GU382">
        <v>111.7</v>
      </c>
      <c r="GV382">
        <v>111.6</v>
      </c>
      <c r="GW382">
        <v>4.99756</v>
      </c>
      <c r="GX382">
        <v>2.4548299999999998</v>
      </c>
      <c r="GY382">
        <v>2.04834</v>
      </c>
      <c r="GZ382">
        <v>2.6208499999999999</v>
      </c>
      <c r="HA382">
        <v>2.1972700000000001</v>
      </c>
      <c r="HB382">
        <v>2.33765</v>
      </c>
      <c r="HC382">
        <v>37.843699999999998</v>
      </c>
      <c r="HD382">
        <v>14.1145</v>
      </c>
      <c r="HE382">
        <v>18</v>
      </c>
      <c r="HF382">
        <v>707.25800000000004</v>
      </c>
      <c r="HG382">
        <v>771.11500000000001</v>
      </c>
      <c r="HH382">
        <v>31.000699999999998</v>
      </c>
      <c r="HI382">
        <v>32.257300000000001</v>
      </c>
      <c r="HJ382">
        <v>29.9999</v>
      </c>
      <c r="HK382">
        <v>32.244999999999997</v>
      </c>
      <c r="HL382">
        <v>32.262300000000003</v>
      </c>
      <c r="HM382">
        <v>100</v>
      </c>
      <c r="HN382">
        <v>16.630199999999999</v>
      </c>
      <c r="HO382">
        <v>100</v>
      </c>
      <c r="HP382">
        <v>31</v>
      </c>
      <c r="HQ382">
        <v>2448.42</v>
      </c>
      <c r="HR382">
        <v>31.970300000000002</v>
      </c>
      <c r="HS382">
        <v>99.020300000000006</v>
      </c>
      <c r="HT382">
        <v>97.692700000000002</v>
      </c>
    </row>
    <row r="383" spans="1:228" x14ac:dyDescent="0.2">
      <c r="A383">
        <v>368</v>
      </c>
      <c r="B383">
        <v>1678123005.5999999</v>
      </c>
      <c r="C383">
        <v>1465.099999904633</v>
      </c>
      <c r="D383" t="s">
        <v>1095</v>
      </c>
      <c r="E383" t="s">
        <v>1096</v>
      </c>
      <c r="F383">
        <v>4</v>
      </c>
      <c r="G383">
        <v>1678123003.5999999</v>
      </c>
      <c r="H383">
        <f t="shared" si="170"/>
        <v>1.2965442044504671E-3</v>
      </c>
      <c r="I383">
        <f t="shared" si="171"/>
        <v>1.2965442044504671</v>
      </c>
      <c r="J383">
        <f t="shared" si="172"/>
        <v>16.766579697270899</v>
      </c>
      <c r="K383">
        <f t="shared" si="173"/>
        <v>2116.5971428571429</v>
      </c>
      <c r="L383">
        <f t="shared" si="174"/>
        <v>1782.1097053478231</v>
      </c>
      <c r="M383">
        <f t="shared" si="175"/>
        <v>180.62234200598789</v>
      </c>
      <c r="N383">
        <f t="shared" si="176"/>
        <v>214.52368048880771</v>
      </c>
      <c r="O383">
        <f t="shared" si="177"/>
        <v>9.377472471437634E-2</v>
      </c>
      <c r="P383">
        <f t="shared" si="178"/>
        <v>2.7724701930997231</v>
      </c>
      <c r="Q383">
        <f t="shared" si="179"/>
        <v>9.2047633145635591E-2</v>
      </c>
      <c r="R383">
        <f t="shared" si="180"/>
        <v>5.7682293617317276E-2</v>
      </c>
      <c r="S383">
        <f t="shared" si="181"/>
        <v>226.11401323440569</v>
      </c>
      <c r="T383">
        <f t="shared" si="182"/>
        <v>33.171680874417859</v>
      </c>
      <c r="U383">
        <f t="shared" si="183"/>
        <v>31.850571428571431</v>
      </c>
      <c r="V383">
        <f t="shared" si="184"/>
        <v>4.734845177822697</v>
      </c>
      <c r="W383">
        <f t="shared" si="185"/>
        <v>69.950258126142899</v>
      </c>
      <c r="X383">
        <f t="shared" si="186"/>
        <v>3.3642684467413875</v>
      </c>
      <c r="Y383">
        <f t="shared" si="187"/>
        <v>4.8095154140453991</v>
      </c>
      <c r="Z383">
        <f t="shared" si="188"/>
        <v>1.3705767310813095</v>
      </c>
      <c r="AA383">
        <f t="shared" si="189"/>
        <v>-57.1775994162656</v>
      </c>
      <c r="AB383">
        <f t="shared" si="190"/>
        <v>41.317616321786986</v>
      </c>
      <c r="AC383">
        <f t="shared" si="191"/>
        <v>3.3793352792868974</v>
      </c>
      <c r="AD383">
        <f t="shared" si="192"/>
        <v>213.63336541921399</v>
      </c>
      <c r="AE383">
        <f t="shared" si="193"/>
        <v>16.194471341997168</v>
      </c>
      <c r="AF383">
        <f t="shared" si="194"/>
        <v>1.2944515546242963</v>
      </c>
      <c r="AG383">
        <f t="shared" si="195"/>
        <v>16.766579697270899</v>
      </c>
      <c r="AH383">
        <v>2204.734415732727</v>
      </c>
      <c r="AI383">
        <v>2189.1276363636362</v>
      </c>
      <c r="AJ383">
        <v>-0.1023229754359046</v>
      </c>
      <c r="AK383">
        <v>60.783550458012961</v>
      </c>
      <c r="AL383">
        <f t="shared" si="196"/>
        <v>1.2965442044504671</v>
      </c>
      <c r="AM383">
        <v>32.038344520568842</v>
      </c>
      <c r="AN383">
        <v>33.194929090909092</v>
      </c>
      <c r="AO383">
        <v>7.3529974054558522E-5</v>
      </c>
      <c r="AP383">
        <v>100.31295513855321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47606.571818316603</v>
      </c>
      <c r="AV383">
        <f t="shared" si="200"/>
        <v>1199.995714285714</v>
      </c>
      <c r="AW383">
        <f t="shared" si="201"/>
        <v>1025.9211135929559</v>
      </c>
      <c r="AX383">
        <f t="shared" si="202"/>
        <v>0.85493731467501588</v>
      </c>
      <c r="AY383">
        <f t="shared" si="203"/>
        <v>0.18842901732278095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1678123003.5999999</v>
      </c>
      <c r="BF383">
        <v>2116.5971428571429</v>
      </c>
      <c r="BG383">
        <v>2134.0742857142859</v>
      </c>
      <c r="BH383">
        <v>33.193542857142852</v>
      </c>
      <c r="BI383">
        <v>32.03837142857143</v>
      </c>
      <c r="BJ383">
        <v>2125.767142857143</v>
      </c>
      <c r="BK383">
        <v>32.937371428571431</v>
      </c>
      <c r="BL383">
        <v>650.0251428571429</v>
      </c>
      <c r="BM383">
        <v>101.2531428571429</v>
      </c>
      <c r="BN383">
        <v>9.9956485714285712E-2</v>
      </c>
      <c r="BO383">
        <v>32.127000000000002</v>
      </c>
      <c r="BP383">
        <v>31.850571428571431</v>
      </c>
      <c r="BQ383">
        <v>999.89999999999986</v>
      </c>
      <c r="BR383">
        <v>0</v>
      </c>
      <c r="BS383">
        <v>0</v>
      </c>
      <c r="BT383">
        <v>9017.3214285714294</v>
      </c>
      <c r="BU383">
        <v>0</v>
      </c>
      <c r="BV383">
        <v>270.09314285714282</v>
      </c>
      <c r="BW383">
        <v>-17.476585714285719</v>
      </c>
      <c r="BX383">
        <v>2189.267142857143</v>
      </c>
      <c r="BY383">
        <v>2204.7085714285722</v>
      </c>
      <c r="BZ383">
        <v>1.1551514285714291</v>
      </c>
      <c r="CA383">
        <v>2134.0742857142859</v>
      </c>
      <c r="CB383">
        <v>32.03837142857143</v>
      </c>
      <c r="CC383">
        <v>3.360951428571429</v>
      </c>
      <c r="CD383">
        <v>3.243988571428571</v>
      </c>
      <c r="CE383">
        <v>25.933228571428572</v>
      </c>
      <c r="CF383">
        <v>25.336271428571429</v>
      </c>
      <c r="CG383">
        <v>1199.995714285714</v>
      </c>
      <c r="CH383">
        <v>0.50000599999999995</v>
      </c>
      <c r="CI383">
        <v>0.49999399999999999</v>
      </c>
      <c r="CJ383">
        <v>0</v>
      </c>
      <c r="CK383">
        <v>1341.714285714286</v>
      </c>
      <c r="CL383">
        <v>4.9990899999999998</v>
      </c>
      <c r="CM383">
        <v>14315.514285714289</v>
      </c>
      <c r="CN383">
        <v>9557.8485714285725</v>
      </c>
      <c r="CO383">
        <v>41.625</v>
      </c>
      <c r="CP383">
        <v>43.125</v>
      </c>
      <c r="CQ383">
        <v>42.375</v>
      </c>
      <c r="CR383">
        <v>42.311999999999998</v>
      </c>
      <c r="CS383">
        <v>42.919285714285721</v>
      </c>
      <c r="CT383">
        <v>597.50571428571436</v>
      </c>
      <c r="CU383">
        <v>597.4899999999999</v>
      </c>
      <c r="CV383">
        <v>0</v>
      </c>
      <c r="CW383">
        <v>1678123047.4000001</v>
      </c>
      <c r="CX383">
        <v>0</v>
      </c>
      <c r="CY383">
        <v>1678116306.0999999</v>
      </c>
      <c r="CZ383" t="s">
        <v>356</v>
      </c>
      <c r="DA383">
        <v>1678116302.5999999</v>
      </c>
      <c r="DB383">
        <v>1678116306.0999999</v>
      </c>
      <c r="DC383">
        <v>12</v>
      </c>
      <c r="DD383">
        <v>3.5000000000000003E-2</v>
      </c>
      <c r="DE383">
        <v>0.05</v>
      </c>
      <c r="DF383">
        <v>-6.1040000000000001</v>
      </c>
      <c r="DG383">
        <v>0.249</v>
      </c>
      <c r="DH383">
        <v>413</v>
      </c>
      <c r="DI383">
        <v>32</v>
      </c>
      <c r="DJ383">
        <v>0.5</v>
      </c>
      <c r="DK383">
        <v>0.15</v>
      </c>
      <c r="DL383">
        <v>-17.405922499999999</v>
      </c>
      <c r="DM383">
        <v>-0.16225328330203179</v>
      </c>
      <c r="DN383">
        <v>7.7791993442448845E-2</v>
      </c>
      <c r="DO383">
        <v>0</v>
      </c>
      <c r="DP383">
        <v>1.1545155</v>
      </c>
      <c r="DQ383">
        <v>-1.852637898686901E-2</v>
      </c>
      <c r="DR383">
        <v>2.8646247136405248E-3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357</v>
      </c>
      <c r="EA383">
        <v>3.2975699999999999</v>
      </c>
      <c r="EB383">
        <v>2.6253099999999998</v>
      </c>
      <c r="EC383">
        <v>0.293653</v>
      </c>
      <c r="ED383">
        <v>0.29257300000000003</v>
      </c>
      <c r="EE383">
        <v>0.13721700000000001</v>
      </c>
      <c r="EF383">
        <v>0.13280600000000001</v>
      </c>
      <c r="EG383">
        <v>21318.7</v>
      </c>
      <c r="EH383">
        <v>21657.7</v>
      </c>
      <c r="EI383">
        <v>28093.8</v>
      </c>
      <c r="EJ383">
        <v>29479.200000000001</v>
      </c>
      <c r="EK383">
        <v>33382.6</v>
      </c>
      <c r="EL383">
        <v>35494.199999999997</v>
      </c>
      <c r="EM383">
        <v>39671.9</v>
      </c>
      <c r="EN383">
        <v>42123</v>
      </c>
      <c r="EO383">
        <v>2.2385999999999999</v>
      </c>
      <c r="EP383">
        <v>2.2194500000000001</v>
      </c>
      <c r="EQ383">
        <v>0.12706999999999999</v>
      </c>
      <c r="ER383">
        <v>0</v>
      </c>
      <c r="ES383">
        <v>29.791</v>
      </c>
      <c r="ET383">
        <v>999.9</v>
      </c>
      <c r="EU383">
        <v>74.900000000000006</v>
      </c>
      <c r="EV383">
        <v>32.799999999999997</v>
      </c>
      <c r="EW383">
        <v>36.955500000000001</v>
      </c>
      <c r="EX383">
        <v>57.1526</v>
      </c>
      <c r="EY383">
        <v>-4.4591399999999997</v>
      </c>
      <c r="EZ383">
        <v>2</v>
      </c>
      <c r="FA383">
        <v>0.38170500000000002</v>
      </c>
      <c r="FB383">
        <v>-0.33466000000000001</v>
      </c>
      <c r="FC383">
        <v>20.275600000000001</v>
      </c>
      <c r="FD383">
        <v>5.2190899999999996</v>
      </c>
      <c r="FE383">
        <v>12.0046</v>
      </c>
      <c r="FF383">
        <v>4.9863499999999998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1.8623000000000001</v>
      </c>
      <c r="FN383">
        <v>1.8643099999999999</v>
      </c>
      <c r="FO383">
        <v>1.8603499999999999</v>
      </c>
      <c r="FP383">
        <v>1.8611</v>
      </c>
      <c r="FQ383">
        <v>1.8602000000000001</v>
      </c>
      <c r="FR383">
        <v>1.8619000000000001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-9.17</v>
      </c>
      <c r="GH383">
        <v>0.25619999999999998</v>
      </c>
      <c r="GI383">
        <v>-4.4273770621571362</v>
      </c>
      <c r="GJ383">
        <v>-4.6782648166075668E-3</v>
      </c>
      <c r="GK383">
        <v>2.0645039605938809E-6</v>
      </c>
      <c r="GL383">
        <v>-4.2957140779123221E-10</v>
      </c>
      <c r="GM383">
        <v>-7.2769555290842433E-2</v>
      </c>
      <c r="GN383">
        <v>6.7050777095108757E-4</v>
      </c>
      <c r="GO383">
        <v>6.3862846072479287E-4</v>
      </c>
      <c r="GP383">
        <v>-1.0801389653900339E-5</v>
      </c>
      <c r="GQ383">
        <v>6</v>
      </c>
      <c r="GR383">
        <v>2074</v>
      </c>
      <c r="GS383">
        <v>4</v>
      </c>
      <c r="GT383">
        <v>34</v>
      </c>
      <c r="GU383">
        <v>111.7</v>
      </c>
      <c r="GV383">
        <v>111.7</v>
      </c>
      <c r="GW383">
        <v>4.99756</v>
      </c>
      <c r="GX383">
        <v>2.4499499999999999</v>
      </c>
      <c r="GY383">
        <v>2.04834</v>
      </c>
      <c r="GZ383">
        <v>2.6208499999999999</v>
      </c>
      <c r="HA383">
        <v>2.1972700000000001</v>
      </c>
      <c r="HB383">
        <v>2.3290999999999999</v>
      </c>
      <c r="HC383">
        <v>37.867899999999999</v>
      </c>
      <c r="HD383">
        <v>14.097</v>
      </c>
      <c r="HE383">
        <v>18</v>
      </c>
      <c r="HF383">
        <v>707.24900000000002</v>
      </c>
      <c r="HG383">
        <v>771.31100000000004</v>
      </c>
      <c r="HH383">
        <v>31.000699999999998</v>
      </c>
      <c r="HI383">
        <v>32.256599999999999</v>
      </c>
      <c r="HJ383">
        <v>29.9999</v>
      </c>
      <c r="HK383">
        <v>32.244199999999999</v>
      </c>
      <c r="HL383">
        <v>32.262300000000003</v>
      </c>
      <c r="HM383">
        <v>100</v>
      </c>
      <c r="HN383">
        <v>16.630199999999999</v>
      </c>
      <c r="HO383">
        <v>100</v>
      </c>
      <c r="HP383">
        <v>31</v>
      </c>
      <c r="HQ383">
        <v>2455.1</v>
      </c>
      <c r="HR383">
        <v>31.97</v>
      </c>
      <c r="HS383">
        <v>99.018500000000003</v>
      </c>
      <c r="HT383">
        <v>97.691999999999993</v>
      </c>
    </row>
    <row r="384" spans="1:228" x14ac:dyDescent="0.2">
      <c r="A384">
        <v>369</v>
      </c>
      <c r="B384">
        <v>1678123009.5999999</v>
      </c>
      <c r="C384">
        <v>1469.099999904633</v>
      </c>
      <c r="D384" t="s">
        <v>1097</v>
      </c>
      <c r="E384" t="s">
        <v>1098</v>
      </c>
      <c r="F384">
        <v>4</v>
      </c>
      <c r="G384">
        <v>1678123007.2874999</v>
      </c>
      <c r="H384">
        <f t="shared" si="170"/>
        <v>1.2942339972947107E-3</v>
      </c>
      <c r="I384">
        <f t="shared" si="171"/>
        <v>1.2942339972947108</v>
      </c>
      <c r="J384">
        <f t="shared" si="172"/>
        <v>15.734733578987337</v>
      </c>
      <c r="K384">
        <f t="shared" si="173"/>
        <v>2116.6149999999998</v>
      </c>
      <c r="L384">
        <f t="shared" si="174"/>
        <v>1799.2489399805738</v>
      </c>
      <c r="M384">
        <f t="shared" si="175"/>
        <v>182.35951095153249</v>
      </c>
      <c r="N384">
        <f t="shared" si="176"/>
        <v>214.52555435538861</v>
      </c>
      <c r="O384">
        <f t="shared" si="177"/>
        <v>9.3579695753697456E-2</v>
      </c>
      <c r="P384">
        <f t="shared" si="178"/>
        <v>2.7707982135832117</v>
      </c>
      <c r="Q384">
        <f t="shared" si="179"/>
        <v>9.185869225978352E-2</v>
      </c>
      <c r="R384">
        <f t="shared" si="180"/>
        <v>5.756367173547397E-2</v>
      </c>
      <c r="S384">
        <f t="shared" si="181"/>
        <v>226.11524098436718</v>
      </c>
      <c r="T384">
        <f t="shared" si="182"/>
        <v>33.176673538543234</v>
      </c>
      <c r="U384">
        <f t="shared" si="183"/>
        <v>31.852374999999999</v>
      </c>
      <c r="V384">
        <f t="shared" si="184"/>
        <v>4.7353290769943275</v>
      </c>
      <c r="W384">
        <f t="shared" si="185"/>
        <v>69.937733919143582</v>
      </c>
      <c r="X384">
        <f t="shared" si="186"/>
        <v>3.3643841964750125</v>
      </c>
      <c r="Y384">
        <f t="shared" si="187"/>
        <v>4.8105421893775464</v>
      </c>
      <c r="Z384">
        <f t="shared" si="188"/>
        <v>1.370944880519315</v>
      </c>
      <c r="AA384">
        <f t="shared" si="189"/>
        <v>-57.075719280696738</v>
      </c>
      <c r="AB384">
        <f t="shared" si="190"/>
        <v>41.58718968413055</v>
      </c>
      <c r="AC384">
        <f t="shared" si="191"/>
        <v>3.4035293545773082</v>
      </c>
      <c r="AD384">
        <f t="shared" si="192"/>
        <v>214.03024074237828</v>
      </c>
      <c r="AE384">
        <f t="shared" si="193"/>
        <v>16.194465331946041</v>
      </c>
      <c r="AF384">
        <f t="shared" si="194"/>
        <v>1.2986266280574301</v>
      </c>
      <c r="AG384">
        <f t="shared" si="195"/>
        <v>15.734733578987337</v>
      </c>
      <c r="AH384">
        <v>2204.6783079658171</v>
      </c>
      <c r="AI384">
        <v>2189.4143636363629</v>
      </c>
      <c r="AJ384">
        <v>6.9625695665125401E-2</v>
      </c>
      <c r="AK384">
        <v>60.783550458012961</v>
      </c>
      <c r="AL384">
        <f t="shared" si="196"/>
        <v>1.2942339972947108</v>
      </c>
      <c r="AM384">
        <v>32.040323929097987</v>
      </c>
      <c r="AN384">
        <v>33.195283636363627</v>
      </c>
      <c r="AO384">
        <v>-8.6942361268279642E-7</v>
      </c>
      <c r="AP384">
        <v>100.31295513855321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47559.806834249197</v>
      </c>
      <c r="AV384">
        <f t="shared" si="200"/>
        <v>1200.0025000000001</v>
      </c>
      <c r="AW384">
        <f t="shared" si="201"/>
        <v>1025.9268885929364</v>
      </c>
      <c r="AX384">
        <f t="shared" si="202"/>
        <v>0.85493729270808716</v>
      </c>
      <c r="AY384">
        <f t="shared" si="203"/>
        <v>0.18842897492660821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1678123007.2874999</v>
      </c>
      <c r="BF384">
        <v>2116.6149999999998</v>
      </c>
      <c r="BG384">
        <v>2134.1</v>
      </c>
      <c r="BH384">
        <v>33.194674999999997</v>
      </c>
      <c r="BI384">
        <v>32.035799999999988</v>
      </c>
      <c r="BJ384">
        <v>2125.7837500000001</v>
      </c>
      <c r="BK384">
        <v>32.938474999999997</v>
      </c>
      <c r="BL384">
        <v>650.03687500000001</v>
      </c>
      <c r="BM384">
        <v>101.253125</v>
      </c>
      <c r="BN384">
        <v>0.100004575</v>
      </c>
      <c r="BO384">
        <v>32.130775</v>
      </c>
      <c r="BP384">
        <v>31.852374999999999</v>
      </c>
      <c r="BQ384">
        <v>999.9</v>
      </c>
      <c r="BR384">
        <v>0</v>
      </c>
      <c r="BS384">
        <v>0</v>
      </c>
      <c r="BT384">
        <v>9008.4387500000012</v>
      </c>
      <c r="BU384">
        <v>0</v>
      </c>
      <c r="BV384">
        <v>277.11624999999998</v>
      </c>
      <c r="BW384">
        <v>-17.484787499999999</v>
      </c>
      <c r="BX384">
        <v>2189.2887500000002</v>
      </c>
      <c r="BY384">
        <v>2204.7275</v>
      </c>
      <c r="BZ384">
        <v>1.1588674999999999</v>
      </c>
      <c r="CA384">
        <v>2134.1</v>
      </c>
      <c r="CB384">
        <v>32.035799999999988</v>
      </c>
      <c r="CC384">
        <v>3.36106375</v>
      </c>
      <c r="CD384">
        <v>3.24372375</v>
      </c>
      <c r="CE384">
        <v>25.933787500000001</v>
      </c>
      <c r="CF384">
        <v>25.334924999999998</v>
      </c>
      <c r="CG384">
        <v>1200.0025000000001</v>
      </c>
      <c r="CH384">
        <v>0.50000599999999995</v>
      </c>
      <c r="CI384">
        <v>0.49999399999999999</v>
      </c>
      <c r="CJ384">
        <v>0</v>
      </c>
      <c r="CK384">
        <v>1341.17875</v>
      </c>
      <c r="CL384">
        <v>4.9990899999999998</v>
      </c>
      <c r="CM384">
        <v>14317.2</v>
      </c>
      <c r="CN384">
        <v>9557.8924999999999</v>
      </c>
      <c r="CO384">
        <v>41.609250000000003</v>
      </c>
      <c r="CP384">
        <v>43.125</v>
      </c>
      <c r="CQ384">
        <v>42.375</v>
      </c>
      <c r="CR384">
        <v>42.311999999999998</v>
      </c>
      <c r="CS384">
        <v>42.921499999999988</v>
      </c>
      <c r="CT384">
        <v>597.51</v>
      </c>
      <c r="CU384">
        <v>597.49250000000006</v>
      </c>
      <c r="CV384">
        <v>0</v>
      </c>
      <c r="CW384">
        <v>1678123051.5999999</v>
      </c>
      <c r="CX384">
        <v>0</v>
      </c>
      <c r="CY384">
        <v>1678116306.0999999</v>
      </c>
      <c r="CZ384" t="s">
        <v>356</v>
      </c>
      <c r="DA384">
        <v>1678116302.5999999</v>
      </c>
      <c r="DB384">
        <v>1678116306.0999999</v>
      </c>
      <c r="DC384">
        <v>12</v>
      </c>
      <c r="DD384">
        <v>3.5000000000000003E-2</v>
      </c>
      <c r="DE384">
        <v>0.05</v>
      </c>
      <c r="DF384">
        <v>-6.1040000000000001</v>
      </c>
      <c r="DG384">
        <v>0.249</v>
      </c>
      <c r="DH384">
        <v>413</v>
      </c>
      <c r="DI384">
        <v>32</v>
      </c>
      <c r="DJ384">
        <v>0.5</v>
      </c>
      <c r="DK384">
        <v>0.15</v>
      </c>
      <c r="DL384">
        <v>-17.420462499999999</v>
      </c>
      <c r="DM384">
        <v>-0.40657148217634598</v>
      </c>
      <c r="DN384">
        <v>7.5413283602757994E-2</v>
      </c>
      <c r="DO384">
        <v>0</v>
      </c>
      <c r="DP384">
        <v>1.15461725</v>
      </c>
      <c r="DQ384">
        <v>1.303936210131356E-2</v>
      </c>
      <c r="DR384">
        <v>4.1741316387363609E-3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3.29772</v>
      </c>
      <c r="EB384">
        <v>2.62547</v>
      </c>
      <c r="EC384">
        <v>0.29366100000000001</v>
      </c>
      <c r="ED384">
        <v>0.29258299999999998</v>
      </c>
      <c r="EE384">
        <v>0.13721800000000001</v>
      </c>
      <c r="EF384">
        <v>0.132739</v>
      </c>
      <c r="EG384">
        <v>21318.5</v>
      </c>
      <c r="EH384">
        <v>21657.200000000001</v>
      </c>
      <c r="EI384">
        <v>28093.8</v>
      </c>
      <c r="EJ384">
        <v>29479</v>
      </c>
      <c r="EK384">
        <v>33382.400000000001</v>
      </c>
      <c r="EL384">
        <v>35496.800000000003</v>
      </c>
      <c r="EM384">
        <v>39671.699999999997</v>
      </c>
      <c r="EN384">
        <v>42122.9</v>
      </c>
      <c r="EO384">
        <v>2.2387800000000002</v>
      </c>
      <c r="EP384">
        <v>2.21915</v>
      </c>
      <c r="EQ384">
        <v>0.126883</v>
      </c>
      <c r="ER384">
        <v>0</v>
      </c>
      <c r="ES384">
        <v>29.795400000000001</v>
      </c>
      <c r="ET384">
        <v>999.9</v>
      </c>
      <c r="EU384">
        <v>74.900000000000006</v>
      </c>
      <c r="EV384">
        <v>32.799999999999997</v>
      </c>
      <c r="EW384">
        <v>36.956499999999998</v>
      </c>
      <c r="EX384">
        <v>57.002600000000001</v>
      </c>
      <c r="EY384">
        <v>-4.4270899999999997</v>
      </c>
      <c r="EZ384">
        <v>2</v>
      </c>
      <c r="FA384">
        <v>0.381324</v>
      </c>
      <c r="FB384">
        <v>-0.33254099999999998</v>
      </c>
      <c r="FC384">
        <v>20.275700000000001</v>
      </c>
      <c r="FD384">
        <v>5.2196899999999999</v>
      </c>
      <c r="FE384">
        <v>12.004099999999999</v>
      </c>
      <c r="FF384">
        <v>4.9869000000000003</v>
      </c>
      <c r="FG384">
        <v>3.2845499999999999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1.8623099999999999</v>
      </c>
      <c r="FN384">
        <v>1.8643099999999999</v>
      </c>
      <c r="FO384">
        <v>1.8603499999999999</v>
      </c>
      <c r="FP384">
        <v>1.8610800000000001</v>
      </c>
      <c r="FQ384">
        <v>1.8602000000000001</v>
      </c>
      <c r="FR384">
        <v>1.86191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-9.16</v>
      </c>
      <c r="GH384">
        <v>0.25619999999999998</v>
      </c>
      <c r="GI384">
        <v>-4.4273770621571362</v>
      </c>
      <c r="GJ384">
        <v>-4.6782648166075668E-3</v>
      </c>
      <c r="GK384">
        <v>2.0645039605938809E-6</v>
      </c>
      <c r="GL384">
        <v>-4.2957140779123221E-10</v>
      </c>
      <c r="GM384">
        <v>-7.2769555290842433E-2</v>
      </c>
      <c r="GN384">
        <v>6.7050777095108757E-4</v>
      </c>
      <c r="GO384">
        <v>6.3862846072479287E-4</v>
      </c>
      <c r="GP384">
        <v>-1.0801389653900339E-5</v>
      </c>
      <c r="GQ384">
        <v>6</v>
      </c>
      <c r="GR384">
        <v>2074</v>
      </c>
      <c r="GS384">
        <v>4</v>
      </c>
      <c r="GT384">
        <v>34</v>
      </c>
      <c r="GU384">
        <v>111.8</v>
      </c>
      <c r="GV384">
        <v>111.7</v>
      </c>
      <c r="GW384">
        <v>4.99756</v>
      </c>
      <c r="GX384">
        <v>2.4462899999999999</v>
      </c>
      <c r="GY384">
        <v>2.04834</v>
      </c>
      <c r="GZ384">
        <v>2.6208499999999999</v>
      </c>
      <c r="HA384">
        <v>2.1972700000000001</v>
      </c>
      <c r="HB384">
        <v>2.3168899999999999</v>
      </c>
      <c r="HC384">
        <v>37.843699999999998</v>
      </c>
      <c r="HD384">
        <v>14.097</v>
      </c>
      <c r="HE384">
        <v>18</v>
      </c>
      <c r="HF384">
        <v>707.39599999999996</v>
      </c>
      <c r="HG384">
        <v>771.01</v>
      </c>
      <c r="HH384">
        <v>31.000699999999998</v>
      </c>
      <c r="HI384">
        <v>32.256599999999999</v>
      </c>
      <c r="HJ384">
        <v>29.9999</v>
      </c>
      <c r="HK384">
        <v>32.244199999999999</v>
      </c>
      <c r="HL384">
        <v>32.261699999999998</v>
      </c>
      <c r="HM384">
        <v>100</v>
      </c>
      <c r="HN384">
        <v>16.905200000000001</v>
      </c>
      <c r="HO384">
        <v>100</v>
      </c>
      <c r="HP384">
        <v>31</v>
      </c>
      <c r="HQ384">
        <v>2461.79</v>
      </c>
      <c r="HR384">
        <v>31.968800000000002</v>
      </c>
      <c r="HS384">
        <v>99.018299999999996</v>
      </c>
      <c r="HT384">
        <v>97.691599999999994</v>
      </c>
    </row>
    <row r="385" spans="1:228" x14ac:dyDescent="0.2">
      <c r="A385">
        <v>370</v>
      </c>
      <c r="B385">
        <v>1678123013.5999999</v>
      </c>
      <c r="C385">
        <v>1473.099999904633</v>
      </c>
      <c r="D385" t="s">
        <v>1099</v>
      </c>
      <c r="E385" t="s">
        <v>1100</v>
      </c>
      <c r="F385">
        <v>4</v>
      </c>
      <c r="G385">
        <v>1678123011.5999999</v>
      </c>
      <c r="H385">
        <f t="shared" si="170"/>
        <v>1.3343648229121369E-3</v>
      </c>
      <c r="I385">
        <f t="shared" si="171"/>
        <v>1.3343648229121368</v>
      </c>
      <c r="J385">
        <f t="shared" si="172"/>
        <v>16.181899143895599</v>
      </c>
      <c r="K385">
        <f t="shared" si="173"/>
        <v>2116.692857142858</v>
      </c>
      <c r="L385">
        <f t="shared" si="174"/>
        <v>1798.9421774957123</v>
      </c>
      <c r="M385">
        <f t="shared" si="175"/>
        <v>182.3275609978287</v>
      </c>
      <c r="N385">
        <f t="shared" si="176"/>
        <v>214.53243514565523</v>
      </c>
      <c r="O385">
        <f t="shared" si="177"/>
        <v>9.6200725624035033E-2</v>
      </c>
      <c r="P385">
        <f t="shared" si="178"/>
        <v>2.7657814841452608</v>
      </c>
      <c r="Q385">
        <f t="shared" si="179"/>
        <v>9.4379745826493985E-2</v>
      </c>
      <c r="R385">
        <f t="shared" si="180"/>
        <v>5.9148077950795519E-2</v>
      </c>
      <c r="S385">
        <f t="shared" si="181"/>
        <v>226.11409594875417</v>
      </c>
      <c r="T385">
        <f t="shared" si="182"/>
        <v>33.170802138880049</v>
      </c>
      <c r="U385">
        <f t="shared" si="183"/>
        <v>31.868471428571429</v>
      </c>
      <c r="V385">
        <f t="shared" si="184"/>
        <v>4.7396496645392672</v>
      </c>
      <c r="W385">
        <f t="shared" si="185"/>
        <v>69.916191610921047</v>
      </c>
      <c r="X385">
        <f t="shared" si="186"/>
        <v>3.3639857467499152</v>
      </c>
      <c r="Y385">
        <f t="shared" si="187"/>
        <v>4.8114544989382031</v>
      </c>
      <c r="Z385">
        <f t="shared" si="188"/>
        <v>1.3756639177893519</v>
      </c>
      <c r="AA385">
        <f t="shared" si="189"/>
        <v>-58.845488690425235</v>
      </c>
      <c r="AB385">
        <f t="shared" si="190"/>
        <v>39.611820804239031</v>
      </c>
      <c r="AC385">
        <f t="shared" si="191"/>
        <v>3.248054459351009</v>
      </c>
      <c r="AD385">
        <f t="shared" si="192"/>
        <v>210.12848252191895</v>
      </c>
      <c r="AE385">
        <f t="shared" si="193"/>
        <v>16.068190511985328</v>
      </c>
      <c r="AF385">
        <f t="shared" si="194"/>
        <v>1.3451010027286068</v>
      </c>
      <c r="AG385">
        <f t="shared" si="195"/>
        <v>16.181899143895599</v>
      </c>
      <c r="AH385">
        <v>2204.7234931980988</v>
      </c>
      <c r="AI385">
        <v>2189.3362424242441</v>
      </c>
      <c r="AJ385">
        <v>-1.125269016132931E-2</v>
      </c>
      <c r="AK385">
        <v>60.783550458012961</v>
      </c>
      <c r="AL385">
        <f t="shared" si="196"/>
        <v>1.3343648229121368</v>
      </c>
      <c r="AM385">
        <v>31.99237013100905</v>
      </c>
      <c r="AN385">
        <v>33.183678787878783</v>
      </c>
      <c r="AO385">
        <v>-9.424890182549801E-5</v>
      </c>
      <c r="AP385">
        <v>100.31295513855321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47420.818495616055</v>
      </c>
      <c r="AV385">
        <f t="shared" si="200"/>
        <v>1199.995714285714</v>
      </c>
      <c r="AW385">
        <f t="shared" si="201"/>
        <v>1025.9211564501315</v>
      </c>
      <c r="AX385">
        <f t="shared" si="202"/>
        <v>0.8549373503894564</v>
      </c>
      <c r="AY385">
        <f t="shared" si="203"/>
        <v>0.18842908625165083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1678123011.5999999</v>
      </c>
      <c r="BF385">
        <v>2116.692857142858</v>
      </c>
      <c r="BG385">
        <v>2134.1514285714279</v>
      </c>
      <c r="BH385">
        <v>33.190899999999999</v>
      </c>
      <c r="BI385">
        <v>31.990600000000001</v>
      </c>
      <c r="BJ385">
        <v>2125.8628571428571</v>
      </c>
      <c r="BK385">
        <v>32.934728571428572</v>
      </c>
      <c r="BL385">
        <v>650.0654285714287</v>
      </c>
      <c r="BM385">
        <v>101.2524285714286</v>
      </c>
      <c r="BN385">
        <v>0.1002237142857143</v>
      </c>
      <c r="BO385">
        <v>32.134128571428569</v>
      </c>
      <c r="BP385">
        <v>31.868471428571429</v>
      </c>
      <c r="BQ385">
        <v>999.89999999999986</v>
      </c>
      <c r="BR385">
        <v>0</v>
      </c>
      <c r="BS385">
        <v>0</v>
      </c>
      <c r="BT385">
        <v>8981.8742857142861</v>
      </c>
      <c r="BU385">
        <v>0</v>
      </c>
      <c r="BV385">
        <v>285.01885714285709</v>
      </c>
      <c r="BW385">
        <v>-17.458471428571428</v>
      </c>
      <c r="BX385">
        <v>2189.36</v>
      </c>
      <c r="BY385">
        <v>2204.681428571429</v>
      </c>
      <c r="BZ385">
        <v>1.200304285714286</v>
      </c>
      <c r="CA385">
        <v>2134.1514285714279</v>
      </c>
      <c r="CB385">
        <v>31.990600000000001</v>
      </c>
      <c r="CC385">
        <v>3.360665714285715</v>
      </c>
      <c r="CD385">
        <v>3.239129999999999</v>
      </c>
      <c r="CE385">
        <v>25.93178571428572</v>
      </c>
      <c r="CF385">
        <v>25.311071428571431</v>
      </c>
      <c r="CG385">
        <v>1199.995714285714</v>
      </c>
      <c r="CH385">
        <v>0.50000599999999995</v>
      </c>
      <c r="CI385">
        <v>0.49999399999999999</v>
      </c>
      <c r="CJ385">
        <v>0</v>
      </c>
      <c r="CK385">
        <v>1340.6128571428569</v>
      </c>
      <c r="CL385">
        <v>4.9990899999999998</v>
      </c>
      <c r="CM385">
        <v>14337.54285714286</v>
      </c>
      <c r="CN385">
        <v>9557.8442857142854</v>
      </c>
      <c r="CO385">
        <v>41.625</v>
      </c>
      <c r="CP385">
        <v>43.125</v>
      </c>
      <c r="CQ385">
        <v>42.375</v>
      </c>
      <c r="CR385">
        <v>42.294285714285706</v>
      </c>
      <c r="CS385">
        <v>42.883857142857153</v>
      </c>
      <c r="CT385">
        <v>597.50428571428586</v>
      </c>
      <c r="CU385">
        <v>597.49142857142851</v>
      </c>
      <c r="CV385">
        <v>0</v>
      </c>
      <c r="CW385">
        <v>1678123055.8</v>
      </c>
      <c r="CX385">
        <v>0</v>
      </c>
      <c r="CY385">
        <v>1678116306.0999999</v>
      </c>
      <c r="CZ385" t="s">
        <v>356</v>
      </c>
      <c r="DA385">
        <v>1678116302.5999999</v>
      </c>
      <c r="DB385">
        <v>1678116306.0999999</v>
      </c>
      <c r="DC385">
        <v>12</v>
      </c>
      <c r="DD385">
        <v>3.5000000000000003E-2</v>
      </c>
      <c r="DE385">
        <v>0.05</v>
      </c>
      <c r="DF385">
        <v>-6.1040000000000001</v>
      </c>
      <c r="DG385">
        <v>0.249</v>
      </c>
      <c r="DH385">
        <v>413</v>
      </c>
      <c r="DI385">
        <v>32</v>
      </c>
      <c r="DJ385">
        <v>0.5</v>
      </c>
      <c r="DK385">
        <v>0.15</v>
      </c>
      <c r="DL385">
        <v>-17.444005000000001</v>
      </c>
      <c r="DM385">
        <v>-0.23813583489676801</v>
      </c>
      <c r="DN385">
        <v>6.9890535661132278E-2</v>
      </c>
      <c r="DO385">
        <v>0</v>
      </c>
      <c r="DP385">
        <v>1.16304875</v>
      </c>
      <c r="DQ385">
        <v>0.14551598499061791</v>
      </c>
      <c r="DR385">
        <v>1.8318661685218691E-2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371</v>
      </c>
      <c r="EA385">
        <v>3.29752</v>
      </c>
      <c r="EB385">
        <v>2.6252800000000001</v>
      </c>
      <c r="EC385">
        <v>0.29366900000000001</v>
      </c>
      <c r="ED385">
        <v>0.29257899999999998</v>
      </c>
      <c r="EE385">
        <v>0.137179</v>
      </c>
      <c r="EF385">
        <v>0.13264500000000001</v>
      </c>
      <c r="EG385">
        <v>21318</v>
      </c>
      <c r="EH385">
        <v>21657.4</v>
      </c>
      <c r="EI385">
        <v>28093.5</v>
      </c>
      <c r="EJ385">
        <v>29479.1</v>
      </c>
      <c r="EK385">
        <v>33383.800000000003</v>
      </c>
      <c r="EL385">
        <v>35500.5</v>
      </c>
      <c r="EM385">
        <v>39671.599999999999</v>
      </c>
      <c r="EN385">
        <v>42122.6</v>
      </c>
      <c r="EO385">
        <v>2.2386300000000001</v>
      </c>
      <c r="EP385">
        <v>2.2192500000000002</v>
      </c>
      <c r="EQ385">
        <v>0.127442</v>
      </c>
      <c r="ER385">
        <v>0</v>
      </c>
      <c r="ES385">
        <v>29.8005</v>
      </c>
      <c r="ET385">
        <v>999.9</v>
      </c>
      <c r="EU385">
        <v>74.900000000000006</v>
      </c>
      <c r="EV385">
        <v>32.799999999999997</v>
      </c>
      <c r="EW385">
        <v>36.954799999999999</v>
      </c>
      <c r="EX385">
        <v>56.942599999999999</v>
      </c>
      <c r="EY385">
        <v>-4.3349399999999996</v>
      </c>
      <c r="EZ385">
        <v>2</v>
      </c>
      <c r="FA385">
        <v>0.38117600000000001</v>
      </c>
      <c r="FB385">
        <v>-0.33122000000000001</v>
      </c>
      <c r="FC385">
        <v>20.275600000000001</v>
      </c>
      <c r="FD385">
        <v>5.2204300000000003</v>
      </c>
      <c r="FE385">
        <v>12.004099999999999</v>
      </c>
      <c r="FF385">
        <v>4.9872500000000004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1.8623099999999999</v>
      </c>
      <c r="FN385">
        <v>1.8643000000000001</v>
      </c>
      <c r="FO385">
        <v>1.8603499999999999</v>
      </c>
      <c r="FP385">
        <v>1.8610800000000001</v>
      </c>
      <c r="FQ385">
        <v>1.8602000000000001</v>
      </c>
      <c r="FR385">
        <v>1.86191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-9.17</v>
      </c>
      <c r="GH385">
        <v>0.25600000000000001</v>
      </c>
      <c r="GI385">
        <v>-4.4273770621571362</v>
      </c>
      <c r="GJ385">
        <v>-4.6782648166075668E-3</v>
      </c>
      <c r="GK385">
        <v>2.0645039605938809E-6</v>
      </c>
      <c r="GL385">
        <v>-4.2957140779123221E-10</v>
      </c>
      <c r="GM385">
        <v>-7.2769555290842433E-2</v>
      </c>
      <c r="GN385">
        <v>6.7050777095108757E-4</v>
      </c>
      <c r="GO385">
        <v>6.3862846072479287E-4</v>
      </c>
      <c r="GP385">
        <v>-1.0801389653900339E-5</v>
      </c>
      <c r="GQ385">
        <v>6</v>
      </c>
      <c r="GR385">
        <v>2074</v>
      </c>
      <c r="GS385">
        <v>4</v>
      </c>
      <c r="GT385">
        <v>34</v>
      </c>
      <c r="GU385">
        <v>111.8</v>
      </c>
      <c r="GV385">
        <v>111.8</v>
      </c>
      <c r="GW385">
        <v>4.99756</v>
      </c>
      <c r="GX385">
        <v>2.4548299999999998</v>
      </c>
      <c r="GY385">
        <v>2.04834</v>
      </c>
      <c r="GZ385">
        <v>2.6208499999999999</v>
      </c>
      <c r="HA385">
        <v>2.1972700000000001</v>
      </c>
      <c r="HB385">
        <v>2.2827099999999998</v>
      </c>
      <c r="HC385">
        <v>37.843699999999998</v>
      </c>
      <c r="HD385">
        <v>14.097</v>
      </c>
      <c r="HE385">
        <v>18</v>
      </c>
      <c r="HF385">
        <v>707.255</v>
      </c>
      <c r="HG385">
        <v>771.07799999999997</v>
      </c>
      <c r="HH385">
        <v>31.000499999999999</v>
      </c>
      <c r="HI385">
        <v>32.256599999999999</v>
      </c>
      <c r="HJ385">
        <v>30</v>
      </c>
      <c r="HK385">
        <v>32.242800000000003</v>
      </c>
      <c r="HL385">
        <v>32.259399999999999</v>
      </c>
      <c r="HM385">
        <v>100</v>
      </c>
      <c r="HN385">
        <v>16.905200000000001</v>
      </c>
      <c r="HO385">
        <v>100</v>
      </c>
      <c r="HP385">
        <v>31</v>
      </c>
      <c r="HQ385">
        <v>2468.48</v>
      </c>
      <c r="HR385">
        <v>31.968699999999998</v>
      </c>
      <c r="HS385">
        <v>99.017600000000002</v>
      </c>
      <c r="HT385">
        <v>97.691299999999998</v>
      </c>
    </row>
    <row r="386" spans="1:228" x14ac:dyDescent="0.2">
      <c r="A386">
        <v>371</v>
      </c>
      <c r="B386">
        <v>1678123017.5999999</v>
      </c>
      <c r="C386">
        <v>1477.099999904633</v>
      </c>
      <c r="D386" t="s">
        <v>1101</v>
      </c>
      <c r="E386" t="s">
        <v>1102</v>
      </c>
      <c r="F386">
        <v>4</v>
      </c>
      <c r="G386">
        <v>1678123015.2874999</v>
      </c>
      <c r="H386">
        <f t="shared" si="170"/>
        <v>1.3123335052975227E-3</v>
      </c>
      <c r="I386">
        <f t="shared" si="171"/>
        <v>1.3123335052975227</v>
      </c>
      <c r="J386">
        <f t="shared" si="172"/>
        <v>15.819327513125902</v>
      </c>
      <c r="K386">
        <f t="shared" si="173"/>
        <v>2116.77</v>
      </c>
      <c r="L386">
        <f t="shared" si="174"/>
        <v>1800.0653337158988</v>
      </c>
      <c r="M386">
        <f t="shared" si="175"/>
        <v>182.44183845395406</v>
      </c>
      <c r="N386">
        <f t="shared" si="176"/>
        <v>214.54077424343512</v>
      </c>
      <c r="O386">
        <f t="shared" si="177"/>
        <v>9.4408539029188596E-2</v>
      </c>
      <c r="P386">
        <f t="shared" si="178"/>
        <v>2.769278219342147</v>
      </c>
      <c r="Q386">
        <f t="shared" si="179"/>
        <v>9.2656279835691038E-2</v>
      </c>
      <c r="R386">
        <f t="shared" si="180"/>
        <v>5.8064899549708185E-2</v>
      </c>
      <c r="S386">
        <f t="shared" si="181"/>
        <v>226.11261223433848</v>
      </c>
      <c r="T386">
        <f t="shared" si="182"/>
        <v>33.177217832468216</v>
      </c>
      <c r="U386">
        <f t="shared" si="183"/>
        <v>31.87135</v>
      </c>
      <c r="V386">
        <f t="shared" si="184"/>
        <v>4.7404226895144905</v>
      </c>
      <c r="W386">
        <f t="shared" si="185"/>
        <v>69.874670864093574</v>
      </c>
      <c r="X386">
        <f t="shared" si="186"/>
        <v>3.362296246577499</v>
      </c>
      <c r="Y386">
        <f t="shared" si="187"/>
        <v>4.8118956483060566</v>
      </c>
      <c r="Z386">
        <f t="shared" si="188"/>
        <v>1.3781264429369915</v>
      </c>
      <c r="AA386">
        <f t="shared" si="189"/>
        <v>-57.873907583620756</v>
      </c>
      <c r="AB386">
        <f t="shared" si="190"/>
        <v>39.474213354294655</v>
      </c>
      <c r="AC386">
        <f t="shared" si="191"/>
        <v>3.2327555519335758</v>
      </c>
      <c r="AD386">
        <f t="shared" si="192"/>
        <v>210.94567355694593</v>
      </c>
      <c r="AE386">
        <f t="shared" si="193"/>
        <v>16.030125841354575</v>
      </c>
      <c r="AF386">
        <f t="shared" si="194"/>
        <v>1.337314534792077</v>
      </c>
      <c r="AG386">
        <f t="shared" si="195"/>
        <v>15.819327513125902</v>
      </c>
      <c r="AH386">
        <v>2204.701770196139</v>
      </c>
      <c r="AI386">
        <v>2189.479151515151</v>
      </c>
      <c r="AJ386">
        <v>3.6939702621648307E-2</v>
      </c>
      <c r="AK386">
        <v>60.783550458012961</v>
      </c>
      <c r="AL386">
        <f t="shared" si="196"/>
        <v>1.3123335052975227</v>
      </c>
      <c r="AM386">
        <v>31.980263700109688</v>
      </c>
      <c r="AN386">
        <v>33.16893515151515</v>
      </c>
      <c r="AO386">
        <v>-2.8379802448915952E-3</v>
      </c>
      <c r="AP386">
        <v>100.31295513855321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47517.064499538341</v>
      </c>
      <c r="AV386">
        <f t="shared" si="200"/>
        <v>1199.98875</v>
      </c>
      <c r="AW386">
        <f t="shared" si="201"/>
        <v>1025.9151135929214</v>
      </c>
      <c r="AX386">
        <f t="shared" si="202"/>
        <v>0.85493727636440053</v>
      </c>
      <c r="AY386">
        <f t="shared" si="203"/>
        <v>0.18842894338329297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1678123015.2874999</v>
      </c>
      <c r="BF386">
        <v>2116.77</v>
      </c>
      <c r="BG386">
        <v>2134.1799999999998</v>
      </c>
      <c r="BH386">
        <v>33.174149999999997</v>
      </c>
      <c r="BI386">
        <v>31.980662500000001</v>
      </c>
      <c r="BJ386">
        <v>2125.94</v>
      </c>
      <c r="BK386">
        <v>32.918125000000003</v>
      </c>
      <c r="BL386">
        <v>650.00274999999999</v>
      </c>
      <c r="BM386">
        <v>101.252875</v>
      </c>
      <c r="BN386">
        <v>0.1000231625</v>
      </c>
      <c r="BO386">
        <v>32.135750000000002</v>
      </c>
      <c r="BP386">
        <v>31.87135</v>
      </c>
      <c r="BQ386">
        <v>999.9</v>
      </c>
      <c r="BR386">
        <v>0</v>
      </c>
      <c r="BS386">
        <v>0</v>
      </c>
      <c r="BT386">
        <v>9000.3887500000001</v>
      </c>
      <c r="BU386">
        <v>0</v>
      </c>
      <c r="BV386">
        <v>292.13274999999999</v>
      </c>
      <c r="BW386">
        <v>-17.408737500000001</v>
      </c>
      <c r="BX386">
        <v>2189.4037499999999</v>
      </c>
      <c r="BY386">
        <v>2204.6887499999998</v>
      </c>
      <c r="BZ386">
        <v>1.1934825</v>
      </c>
      <c r="CA386">
        <v>2134.1799999999998</v>
      </c>
      <c r="CB386">
        <v>31.980662500000001</v>
      </c>
      <c r="CC386">
        <v>3.3589812499999998</v>
      </c>
      <c r="CD386">
        <v>3.2381362500000002</v>
      </c>
      <c r="CE386">
        <v>25.923312500000002</v>
      </c>
      <c r="CF386">
        <v>25.305924999999998</v>
      </c>
      <c r="CG386">
        <v>1199.98875</v>
      </c>
      <c r="CH386">
        <v>0.50000599999999995</v>
      </c>
      <c r="CI386">
        <v>0.49999399999999999</v>
      </c>
      <c r="CJ386">
        <v>0</v>
      </c>
      <c r="CK386">
        <v>1340.0487499999999</v>
      </c>
      <c r="CL386">
        <v>4.9990899999999998</v>
      </c>
      <c r="CM386">
        <v>14341.487499999999</v>
      </c>
      <c r="CN386">
        <v>9557.7825000000012</v>
      </c>
      <c r="CO386">
        <v>41.601374999999997</v>
      </c>
      <c r="CP386">
        <v>43.125</v>
      </c>
      <c r="CQ386">
        <v>42.375</v>
      </c>
      <c r="CR386">
        <v>42.280999999999999</v>
      </c>
      <c r="CS386">
        <v>42.890500000000003</v>
      </c>
      <c r="CT386">
        <v>597.50374999999997</v>
      </c>
      <c r="CU386">
        <v>597.48500000000001</v>
      </c>
      <c r="CV386">
        <v>0</v>
      </c>
      <c r="CW386">
        <v>1678123060</v>
      </c>
      <c r="CX386">
        <v>0</v>
      </c>
      <c r="CY386">
        <v>1678116306.0999999</v>
      </c>
      <c r="CZ386" t="s">
        <v>356</v>
      </c>
      <c r="DA386">
        <v>1678116302.5999999</v>
      </c>
      <c r="DB386">
        <v>1678116306.0999999</v>
      </c>
      <c r="DC386">
        <v>12</v>
      </c>
      <c r="DD386">
        <v>3.5000000000000003E-2</v>
      </c>
      <c r="DE386">
        <v>0.05</v>
      </c>
      <c r="DF386">
        <v>-6.1040000000000001</v>
      </c>
      <c r="DG386">
        <v>0.249</v>
      </c>
      <c r="DH386">
        <v>413</v>
      </c>
      <c r="DI386">
        <v>32</v>
      </c>
      <c r="DJ386">
        <v>0.5</v>
      </c>
      <c r="DK386">
        <v>0.15</v>
      </c>
      <c r="DL386">
        <v>-17.436885</v>
      </c>
      <c r="DM386">
        <v>-0.1052960600374996</v>
      </c>
      <c r="DN386">
        <v>7.3295762326344688E-2</v>
      </c>
      <c r="DO386">
        <v>0</v>
      </c>
      <c r="DP386">
        <v>1.1710054999999999</v>
      </c>
      <c r="DQ386">
        <v>0.18902724202626139</v>
      </c>
      <c r="DR386">
        <v>2.0943398357238959E-2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371</v>
      </c>
      <c r="EA386">
        <v>3.2974700000000001</v>
      </c>
      <c r="EB386">
        <v>2.6253600000000001</v>
      </c>
      <c r="EC386">
        <v>0.29367300000000002</v>
      </c>
      <c r="ED386">
        <v>0.29257899999999998</v>
      </c>
      <c r="EE386">
        <v>0.13713800000000001</v>
      </c>
      <c r="EF386">
        <v>0.13264599999999999</v>
      </c>
      <c r="EG386">
        <v>21318.1</v>
      </c>
      <c r="EH386">
        <v>21658</v>
      </c>
      <c r="EI386">
        <v>28093.7</v>
      </c>
      <c r="EJ386">
        <v>29479.9</v>
      </c>
      <c r="EK386">
        <v>33385.599999999999</v>
      </c>
      <c r="EL386">
        <v>35501.5</v>
      </c>
      <c r="EM386">
        <v>39671.800000000003</v>
      </c>
      <c r="EN386">
        <v>42123.9</v>
      </c>
      <c r="EO386">
        <v>2.23848</v>
      </c>
      <c r="EP386">
        <v>2.2193800000000001</v>
      </c>
      <c r="EQ386">
        <v>0.12695799999999999</v>
      </c>
      <c r="ER386">
        <v>0</v>
      </c>
      <c r="ES386">
        <v>29.805599999999998</v>
      </c>
      <c r="ET386">
        <v>999.9</v>
      </c>
      <c r="EU386">
        <v>74.900000000000006</v>
      </c>
      <c r="EV386">
        <v>32.799999999999997</v>
      </c>
      <c r="EW386">
        <v>36.9557</v>
      </c>
      <c r="EX386">
        <v>56.942599999999999</v>
      </c>
      <c r="EY386">
        <v>-4.4150600000000004</v>
      </c>
      <c r="EZ386">
        <v>2</v>
      </c>
      <c r="FA386">
        <v>0.38119900000000001</v>
      </c>
      <c r="FB386">
        <v>-0.33067800000000003</v>
      </c>
      <c r="FC386">
        <v>20.275600000000001</v>
      </c>
      <c r="FD386">
        <v>5.22058</v>
      </c>
      <c r="FE386">
        <v>12.0047</v>
      </c>
      <c r="FF386">
        <v>4.9871999999999996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1.8622799999999999</v>
      </c>
      <c r="FN386">
        <v>1.8643099999999999</v>
      </c>
      <c r="FO386">
        <v>1.8603499999999999</v>
      </c>
      <c r="FP386">
        <v>1.86103</v>
      </c>
      <c r="FQ386">
        <v>1.8602000000000001</v>
      </c>
      <c r="FR386">
        <v>1.86189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-9.17</v>
      </c>
      <c r="GH386">
        <v>0.25600000000000001</v>
      </c>
      <c r="GI386">
        <v>-4.4273770621571362</v>
      </c>
      <c r="GJ386">
        <v>-4.6782648166075668E-3</v>
      </c>
      <c r="GK386">
        <v>2.0645039605938809E-6</v>
      </c>
      <c r="GL386">
        <v>-4.2957140779123221E-10</v>
      </c>
      <c r="GM386">
        <v>-7.2769555290842433E-2</v>
      </c>
      <c r="GN386">
        <v>6.7050777095108757E-4</v>
      </c>
      <c r="GO386">
        <v>6.3862846072479287E-4</v>
      </c>
      <c r="GP386">
        <v>-1.0801389653900339E-5</v>
      </c>
      <c r="GQ386">
        <v>6</v>
      </c>
      <c r="GR386">
        <v>2074</v>
      </c>
      <c r="GS386">
        <v>4</v>
      </c>
      <c r="GT386">
        <v>34</v>
      </c>
      <c r="GU386">
        <v>111.9</v>
      </c>
      <c r="GV386">
        <v>111.9</v>
      </c>
      <c r="GW386">
        <v>4.99756</v>
      </c>
      <c r="GX386">
        <v>2.4572799999999999</v>
      </c>
      <c r="GY386">
        <v>2.04834</v>
      </c>
      <c r="GZ386">
        <v>2.6208499999999999</v>
      </c>
      <c r="HA386">
        <v>2.1972700000000001</v>
      </c>
      <c r="HB386">
        <v>2.3156699999999999</v>
      </c>
      <c r="HC386">
        <v>37.843699999999998</v>
      </c>
      <c r="HD386">
        <v>14.1058</v>
      </c>
      <c r="HE386">
        <v>18</v>
      </c>
      <c r="HF386">
        <v>707.11300000000006</v>
      </c>
      <c r="HG386">
        <v>771.20100000000002</v>
      </c>
      <c r="HH386">
        <v>31.000299999999999</v>
      </c>
      <c r="HI386">
        <v>32.2545</v>
      </c>
      <c r="HJ386">
        <v>30</v>
      </c>
      <c r="HK386">
        <v>32.241399999999999</v>
      </c>
      <c r="HL386">
        <v>32.259399999999999</v>
      </c>
      <c r="HM386">
        <v>100</v>
      </c>
      <c r="HN386">
        <v>16.905200000000001</v>
      </c>
      <c r="HO386">
        <v>100</v>
      </c>
      <c r="HP386">
        <v>31</v>
      </c>
      <c r="HQ386">
        <v>2475.17</v>
      </c>
      <c r="HR386">
        <v>31.968699999999998</v>
      </c>
      <c r="HS386">
        <v>99.018299999999996</v>
      </c>
      <c r="HT386">
        <v>97.694100000000006</v>
      </c>
    </row>
    <row r="387" spans="1:228" x14ac:dyDescent="0.2">
      <c r="A387">
        <v>372</v>
      </c>
      <c r="B387">
        <v>1678123021.5999999</v>
      </c>
      <c r="C387">
        <v>1481.099999904633</v>
      </c>
      <c r="D387" t="s">
        <v>1103</v>
      </c>
      <c r="E387" t="s">
        <v>1104</v>
      </c>
      <c r="F387">
        <v>4</v>
      </c>
      <c r="G387">
        <v>1678123019.5999999</v>
      </c>
      <c r="H387">
        <f t="shared" si="170"/>
        <v>1.3099710789753335E-3</v>
      </c>
      <c r="I387">
        <f t="shared" si="171"/>
        <v>1.3099710789753334</v>
      </c>
      <c r="J387">
        <f t="shared" si="172"/>
        <v>16.487680226813104</v>
      </c>
      <c r="K387">
        <f t="shared" si="173"/>
        <v>2116.721428571429</v>
      </c>
      <c r="L387">
        <f t="shared" si="174"/>
        <v>1787.6111598486802</v>
      </c>
      <c r="M387">
        <f t="shared" si="175"/>
        <v>181.18127222998791</v>
      </c>
      <c r="N387">
        <f t="shared" si="176"/>
        <v>214.53786483270378</v>
      </c>
      <c r="O387">
        <f t="shared" si="177"/>
        <v>9.4081083864892029E-2</v>
      </c>
      <c r="P387">
        <f t="shared" si="178"/>
        <v>2.7732936957430323</v>
      </c>
      <c r="Q387">
        <f t="shared" si="179"/>
        <v>9.2343307777906544E-2</v>
      </c>
      <c r="R387">
        <f t="shared" si="180"/>
        <v>5.7868026079802223E-2</v>
      </c>
      <c r="S387">
        <f t="shared" si="181"/>
        <v>226.11593919270175</v>
      </c>
      <c r="T387">
        <f t="shared" si="182"/>
        <v>33.181263523948815</v>
      </c>
      <c r="U387">
        <f t="shared" si="183"/>
        <v>31.87434285714286</v>
      </c>
      <c r="V387">
        <f t="shared" si="184"/>
        <v>4.7412265216943004</v>
      </c>
      <c r="W387">
        <f t="shared" si="185"/>
        <v>69.826803194983341</v>
      </c>
      <c r="X387">
        <f t="shared" si="186"/>
        <v>3.3609008847172412</v>
      </c>
      <c r="Y387">
        <f t="shared" si="187"/>
        <v>4.8131959805353119</v>
      </c>
      <c r="Z387">
        <f t="shared" si="188"/>
        <v>1.3803256369770591</v>
      </c>
      <c r="AA387">
        <f t="shared" si="189"/>
        <v>-57.769724582812209</v>
      </c>
      <c r="AB387">
        <f t="shared" si="190"/>
        <v>39.798440237199515</v>
      </c>
      <c r="AC387">
        <f t="shared" si="191"/>
        <v>3.2547134525968824</v>
      </c>
      <c r="AD387">
        <f t="shared" si="192"/>
        <v>211.39936829968593</v>
      </c>
      <c r="AE387">
        <f t="shared" si="193"/>
        <v>16.110178563851548</v>
      </c>
      <c r="AF387">
        <f t="shared" si="194"/>
        <v>1.3179876982569834</v>
      </c>
      <c r="AG387">
        <f t="shared" si="195"/>
        <v>16.487680226813104</v>
      </c>
      <c r="AH387">
        <v>2204.691611333863</v>
      </c>
      <c r="AI387">
        <v>2189.205939393938</v>
      </c>
      <c r="AJ387">
        <v>-6.3656152689605144E-2</v>
      </c>
      <c r="AK387">
        <v>60.783550458012961</v>
      </c>
      <c r="AL387">
        <f t="shared" si="196"/>
        <v>1.3099710789753334</v>
      </c>
      <c r="AM387">
        <v>31.983544918766931</v>
      </c>
      <c r="AN387">
        <v>33.158153939393941</v>
      </c>
      <c r="AO387">
        <v>-8.8245132427051238E-4</v>
      </c>
      <c r="AP387">
        <v>100.31295513855321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47627.216269413628</v>
      </c>
      <c r="AV387">
        <f t="shared" si="200"/>
        <v>1200.002857142857</v>
      </c>
      <c r="AW387">
        <f t="shared" si="201"/>
        <v>1025.9275208252338</v>
      </c>
      <c r="AX387">
        <f t="shared" si="202"/>
        <v>0.85493756512206376</v>
      </c>
      <c r="AY387">
        <f t="shared" si="203"/>
        <v>0.18842950068558317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1678123019.5999999</v>
      </c>
      <c r="BF387">
        <v>2116.721428571429</v>
      </c>
      <c r="BG387">
        <v>2134.1685714285709</v>
      </c>
      <c r="BH387">
        <v>33.16007142857142</v>
      </c>
      <c r="BI387">
        <v>31.983742857142861</v>
      </c>
      <c r="BJ387">
        <v>2125.8914285714291</v>
      </c>
      <c r="BK387">
        <v>32.904142857142851</v>
      </c>
      <c r="BL387">
        <v>649.96285714285716</v>
      </c>
      <c r="BM387">
        <v>101.2541428571429</v>
      </c>
      <c r="BN387">
        <v>9.9706514285714296E-2</v>
      </c>
      <c r="BO387">
        <v>32.140528571428568</v>
      </c>
      <c r="BP387">
        <v>31.87434285714286</v>
      </c>
      <c r="BQ387">
        <v>999.89999999999986</v>
      </c>
      <c r="BR387">
        <v>0</v>
      </c>
      <c r="BS387">
        <v>0</v>
      </c>
      <c r="BT387">
        <v>9021.6099999999988</v>
      </c>
      <c r="BU387">
        <v>0</v>
      </c>
      <c r="BV387">
        <v>294.76871428571428</v>
      </c>
      <c r="BW387">
        <v>-17.448499999999999</v>
      </c>
      <c r="BX387">
        <v>2189.3171428571432</v>
      </c>
      <c r="BY387">
        <v>2204.6828571428568</v>
      </c>
      <c r="BZ387">
        <v>1.1763285714285721</v>
      </c>
      <c r="CA387">
        <v>2134.1685714285709</v>
      </c>
      <c r="CB387">
        <v>31.983742857142861</v>
      </c>
      <c r="CC387">
        <v>3.3575971428571441</v>
      </c>
      <c r="CD387">
        <v>3.2384885714285709</v>
      </c>
      <c r="CE387">
        <v>25.916371428571431</v>
      </c>
      <c r="CF387">
        <v>25.307757142857149</v>
      </c>
      <c r="CG387">
        <v>1200.002857142857</v>
      </c>
      <c r="CH387">
        <v>0.499998</v>
      </c>
      <c r="CI387">
        <v>0.50000200000000006</v>
      </c>
      <c r="CJ387">
        <v>0</v>
      </c>
      <c r="CK387">
        <v>1339.321428571428</v>
      </c>
      <c r="CL387">
        <v>4.9990899999999998</v>
      </c>
      <c r="CM387">
        <v>14342.77142857143</v>
      </c>
      <c r="CN387">
        <v>9557.8585714285728</v>
      </c>
      <c r="CO387">
        <v>41.625</v>
      </c>
      <c r="CP387">
        <v>43.125</v>
      </c>
      <c r="CQ387">
        <v>42.375</v>
      </c>
      <c r="CR387">
        <v>42.285428571428568</v>
      </c>
      <c r="CS387">
        <v>42.875</v>
      </c>
      <c r="CT387">
        <v>597.5</v>
      </c>
      <c r="CU387">
        <v>597.50428571428586</v>
      </c>
      <c r="CV387">
        <v>0</v>
      </c>
      <c r="CW387">
        <v>1678123063.5999999</v>
      </c>
      <c r="CX387">
        <v>0</v>
      </c>
      <c r="CY387">
        <v>1678116306.0999999</v>
      </c>
      <c r="CZ387" t="s">
        <v>356</v>
      </c>
      <c r="DA387">
        <v>1678116302.5999999</v>
      </c>
      <c r="DB387">
        <v>1678116306.0999999</v>
      </c>
      <c r="DC387">
        <v>12</v>
      </c>
      <c r="DD387">
        <v>3.5000000000000003E-2</v>
      </c>
      <c r="DE387">
        <v>0.05</v>
      </c>
      <c r="DF387">
        <v>-6.1040000000000001</v>
      </c>
      <c r="DG387">
        <v>0.249</v>
      </c>
      <c r="DH387">
        <v>413</v>
      </c>
      <c r="DI387">
        <v>32</v>
      </c>
      <c r="DJ387">
        <v>0.5</v>
      </c>
      <c r="DK387">
        <v>0.15</v>
      </c>
      <c r="DL387">
        <v>-17.449484999999999</v>
      </c>
      <c r="DM387">
        <v>0.1213733583489813</v>
      </c>
      <c r="DN387">
        <v>6.5928323010675791E-2</v>
      </c>
      <c r="DO387">
        <v>0</v>
      </c>
      <c r="DP387">
        <v>1.1763662500000001</v>
      </c>
      <c r="DQ387">
        <v>0.1179986116322678</v>
      </c>
      <c r="DR387">
        <v>1.8358821815070259E-2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371</v>
      </c>
      <c r="EA387">
        <v>3.2974399999999999</v>
      </c>
      <c r="EB387">
        <v>2.6251600000000002</v>
      </c>
      <c r="EC387">
        <v>0.29366900000000001</v>
      </c>
      <c r="ED387">
        <v>0.29258699999999999</v>
      </c>
      <c r="EE387">
        <v>0.13711599999999999</v>
      </c>
      <c r="EF387">
        <v>0.132657</v>
      </c>
      <c r="EG387">
        <v>21318.2</v>
      </c>
      <c r="EH387">
        <v>21657.9</v>
      </c>
      <c r="EI387">
        <v>28093.8</v>
      </c>
      <c r="EJ387">
        <v>29479.9</v>
      </c>
      <c r="EK387">
        <v>33386.300000000003</v>
      </c>
      <c r="EL387">
        <v>35501</v>
      </c>
      <c r="EM387">
        <v>39671.599999999999</v>
      </c>
      <c r="EN387">
        <v>42123.9</v>
      </c>
      <c r="EO387">
        <v>2.2386499999999998</v>
      </c>
      <c r="EP387">
        <v>2.2193499999999999</v>
      </c>
      <c r="EQ387">
        <v>0.12729299999999999</v>
      </c>
      <c r="ER387">
        <v>0</v>
      </c>
      <c r="ES387">
        <v>29.8108</v>
      </c>
      <c r="ET387">
        <v>999.9</v>
      </c>
      <c r="EU387">
        <v>74.900000000000006</v>
      </c>
      <c r="EV387">
        <v>32.799999999999997</v>
      </c>
      <c r="EW387">
        <v>36.950800000000001</v>
      </c>
      <c r="EX387">
        <v>56.522599999999997</v>
      </c>
      <c r="EY387">
        <v>-4.4190699999999996</v>
      </c>
      <c r="EZ387">
        <v>2</v>
      </c>
      <c r="FA387">
        <v>0.381133</v>
      </c>
      <c r="FB387">
        <v>-0.32999499999999998</v>
      </c>
      <c r="FC387">
        <v>20.275700000000001</v>
      </c>
      <c r="FD387">
        <v>5.2198399999999996</v>
      </c>
      <c r="FE387">
        <v>12.004300000000001</v>
      </c>
      <c r="FF387">
        <v>4.9867999999999997</v>
      </c>
      <c r="FG387">
        <v>3.2845800000000001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1.8622799999999999</v>
      </c>
      <c r="FN387">
        <v>1.86432</v>
      </c>
      <c r="FO387">
        <v>1.8603499999999999</v>
      </c>
      <c r="FP387">
        <v>1.8610500000000001</v>
      </c>
      <c r="FQ387">
        <v>1.8602000000000001</v>
      </c>
      <c r="FR387">
        <v>1.86191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-9.17</v>
      </c>
      <c r="GH387">
        <v>0.25590000000000002</v>
      </c>
      <c r="GI387">
        <v>-4.4273770621571362</v>
      </c>
      <c r="GJ387">
        <v>-4.6782648166075668E-3</v>
      </c>
      <c r="GK387">
        <v>2.0645039605938809E-6</v>
      </c>
      <c r="GL387">
        <v>-4.2957140779123221E-10</v>
      </c>
      <c r="GM387">
        <v>-7.2769555290842433E-2</v>
      </c>
      <c r="GN387">
        <v>6.7050777095108757E-4</v>
      </c>
      <c r="GO387">
        <v>6.3862846072479287E-4</v>
      </c>
      <c r="GP387">
        <v>-1.0801389653900339E-5</v>
      </c>
      <c r="GQ387">
        <v>6</v>
      </c>
      <c r="GR387">
        <v>2074</v>
      </c>
      <c r="GS387">
        <v>4</v>
      </c>
      <c r="GT387">
        <v>34</v>
      </c>
      <c r="GU387">
        <v>112</v>
      </c>
      <c r="GV387">
        <v>111.9</v>
      </c>
      <c r="GW387">
        <v>4.99756</v>
      </c>
      <c r="GX387">
        <v>2.4523899999999998</v>
      </c>
      <c r="GY387">
        <v>2.04834</v>
      </c>
      <c r="GZ387">
        <v>2.6208499999999999</v>
      </c>
      <c r="HA387">
        <v>2.1972700000000001</v>
      </c>
      <c r="HB387">
        <v>2.34741</v>
      </c>
      <c r="HC387">
        <v>37.843699999999998</v>
      </c>
      <c r="HD387">
        <v>14.1145</v>
      </c>
      <c r="HE387">
        <v>18</v>
      </c>
      <c r="HF387">
        <v>707.25900000000001</v>
      </c>
      <c r="HG387">
        <v>771.17600000000004</v>
      </c>
      <c r="HH387">
        <v>31.000299999999999</v>
      </c>
      <c r="HI387">
        <v>32.253799999999998</v>
      </c>
      <c r="HJ387">
        <v>29.9999</v>
      </c>
      <c r="HK387">
        <v>32.241399999999999</v>
      </c>
      <c r="HL387">
        <v>32.259399999999999</v>
      </c>
      <c r="HM387">
        <v>100</v>
      </c>
      <c r="HN387">
        <v>16.905200000000001</v>
      </c>
      <c r="HO387">
        <v>100</v>
      </c>
      <c r="HP387">
        <v>31</v>
      </c>
      <c r="HQ387">
        <v>2481.87</v>
      </c>
      <c r="HR387">
        <v>31.968699999999998</v>
      </c>
      <c r="HS387">
        <v>99.018000000000001</v>
      </c>
      <c r="HT387">
        <v>97.694199999999995</v>
      </c>
    </row>
    <row r="388" spans="1:228" x14ac:dyDescent="0.2">
      <c r="A388">
        <v>373</v>
      </c>
      <c r="B388">
        <v>1678123025.5999999</v>
      </c>
      <c r="C388">
        <v>1485.099999904633</v>
      </c>
      <c r="D388" t="s">
        <v>1105</v>
      </c>
      <c r="E388" t="s">
        <v>1106</v>
      </c>
      <c r="F388">
        <v>4</v>
      </c>
      <c r="G388">
        <v>1678123023.2874999</v>
      </c>
      <c r="H388">
        <f t="shared" si="170"/>
        <v>1.3111812039175218E-3</v>
      </c>
      <c r="I388">
        <f t="shared" si="171"/>
        <v>1.3111812039175217</v>
      </c>
      <c r="J388">
        <f t="shared" si="172"/>
        <v>16.122491616899804</v>
      </c>
      <c r="K388">
        <f t="shared" si="173"/>
        <v>2116.6837500000001</v>
      </c>
      <c r="L388">
        <f t="shared" si="174"/>
        <v>1793.705576030761</v>
      </c>
      <c r="M388">
        <f t="shared" si="175"/>
        <v>181.79990745808485</v>
      </c>
      <c r="N388">
        <f t="shared" si="176"/>
        <v>214.53515839515498</v>
      </c>
      <c r="O388">
        <f t="shared" si="177"/>
        <v>9.4063975676410352E-2</v>
      </c>
      <c r="P388">
        <f t="shared" si="178"/>
        <v>2.7671377107821229</v>
      </c>
      <c r="Q388">
        <f t="shared" si="179"/>
        <v>9.2323037753891585E-2</v>
      </c>
      <c r="R388">
        <f t="shared" si="180"/>
        <v>5.7855631169755478E-2</v>
      </c>
      <c r="S388">
        <f t="shared" si="181"/>
        <v>226.11641829908297</v>
      </c>
      <c r="T388">
        <f t="shared" si="182"/>
        <v>33.188817552295454</v>
      </c>
      <c r="U388">
        <f t="shared" si="183"/>
        <v>31.879474999999999</v>
      </c>
      <c r="V388">
        <f t="shared" si="184"/>
        <v>4.7426052070383156</v>
      </c>
      <c r="W388">
        <f t="shared" si="185"/>
        <v>69.799989351337302</v>
      </c>
      <c r="X388">
        <f t="shared" si="186"/>
        <v>3.3607020291147172</v>
      </c>
      <c r="Y388">
        <f t="shared" si="187"/>
        <v>4.8147600885706003</v>
      </c>
      <c r="Z388">
        <f t="shared" si="188"/>
        <v>1.3819031779235984</v>
      </c>
      <c r="AA388">
        <f t="shared" si="189"/>
        <v>-57.823091092762709</v>
      </c>
      <c r="AB388">
        <f t="shared" si="190"/>
        <v>39.801738460751892</v>
      </c>
      <c r="AC388">
        <f t="shared" si="191"/>
        <v>3.2623989986944926</v>
      </c>
      <c r="AD388">
        <f t="shared" si="192"/>
        <v>211.35746466576666</v>
      </c>
      <c r="AE388">
        <f t="shared" si="193"/>
        <v>16.090757768071185</v>
      </c>
      <c r="AF388">
        <f t="shared" si="194"/>
        <v>1.3136657453413831</v>
      </c>
      <c r="AG388">
        <f t="shared" si="195"/>
        <v>16.122491616899804</v>
      </c>
      <c r="AH388">
        <v>2204.617120623283</v>
      </c>
      <c r="AI388">
        <v>2189.253333333334</v>
      </c>
      <c r="AJ388">
        <v>-2.814382182236036E-3</v>
      </c>
      <c r="AK388">
        <v>60.783550458012961</v>
      </c>
      <c r="AL388">
        <f t="shared" si="196"/>
        <v>1.3111812039175217</v>
      </c>
      <c r="AM388">
        <v>31.985433799172359</v>
      </c>
      <c r="AN388">
        <v>33.155886666666653</v>
      </c>
      <c r="AO388">
        <v>-3.9437743739513283E-5</v>
      </c>
      <c r="AP388">
        <v>100.31295513855321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47456.360787170415</v>
      </c>
      <c r="AV388">
        <f t="shared" si="200"/>
        <v>1200.0037500000001</v>
      </c>
      <c r="AW388">
        <f t="shared" si="201"/>
        <v>1025.9284452326854</v>
      </c>
      <c r="AX388">
        <f t="shared" si="202"/>
        <v>0.85493769934692732</v>
      </c>
      <c r="AY388">
        <f t="shared" si="203"/>
        <v>0.18842975973956994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1678123023.2874999</v>
      </c>
      <c r="BF388">
        <v>2116.6837500000001</v>
      </c>
      <c r="BG388">
        <v>2134.1037500000002</v>
      </c>
      <c r="BH388">
        <v>33.157937500000003</v>
      </c>
      <c r="BI388">
        <v>31.985512499999999</v>
      </c>
      <c r="BJ388">
        <v>2125.8537500000002</v>
      </c>
      <c r="BK388">
        <v>32.902025000000002</v>
      </c>
      <c r="BL388">
        <v>649.98987499999998</v>
      </c>
      <c r="BM388">
        <v>101.25425</v>
      </c>
      <c r="BN388">
        <v>0.100124925</v>
      </c>
      <c r="BO388">
        <v>32.146275000000003</v>
      </c>
      <c r="BP388">
        <v>31.879474999999999</v>
      </c>
      <c r="BQ388">
        <v>999.9</v>
      </c>
      <c r="BR388">
        <v>0</v>
      </c>
      <c r="BS388">
        <v>0</v>
      </c>
      <c r="BT388">
        <v>8988.90625</v>
      </c>
      <c r="BU388">
        <v>0</v>
      </c>
      <c r="BV388">
        <v>294.35674999999998</v>
      </c>
      <c r="BW388">
        <v>-17.419287499999999</v>
      </c>
      <c r="BX388">
        <v>2189.2750000000001</v>
      </c>
      <c r="BY388">
        <v>2204.6174999999998</v>
      </c>
      <c r="BZ388">
        <v>1.1724250000000001</v>
      </c>
      <c r="CA388">
        <v>2134.1037500000002</v>
      </c>
      <c r="CB388">
        <v>31.985512499999999</v>
      </c>
      <c r="CC388">
        <v>3.35738</v>
      </c>
      <c r="CD388">
        <v>3.2386675</v>
      </c>
      <c r="CE388">
        <v>25.915262500000001</v>
      </c>
      <c r="CF388">
        <v>25.308700000000002</v>
      </c>
      <c r="CG388">
        <v>1200.0037500000001</v>
      </c>
      <c r="CH388">
        <v>0.49999375000000001</v>
      </c>
      <c r="CI388">
        <v>0.50000624999999999</v>
      </c>
      <c r="CJ388">
        <v>0</v>
      </c>
      <c r="CK388">
        <v>1338.7137499999999</v>
      </c>
      <c r="CL388">
        <v>4.9990899999999998</v>
      </c>
      <c r="CM388">
        <v>14322.5625</v>
      </c>
      <c r="CN388">
        <v>9557.8562499999989</v>
      </c>
      <c r="CO388">
        <v>41.625</v>
      </c>
      <c r="CP388">
        <v>43.125</v>
      </c>
      <c r="CQ388">
        <v>42.375</v>
      </c>
      <c r="CR388">
        <v>42.280999999999999</v>
      </c>
      <c r="CS388">
        <v>42.875</v>
      </c>
      <c r="CT388">
        <v>597.49749999999995</v>
      </c>
      <c r="CU388">
        <v>597.51250000000005</v>
      </c>
      <c r="CV388">
        <v>0</v>
      </c>
      <c r="CW388">
        <v>1678123067.8</v>
      </c>
      <c r="CX388">
        <v>0</v>
      </c>
      <c r="CY388">
        <v>1678116306.0999999</v>
      </c>
      <c r="CZ388" t="s">
        <v>356</v>
      </c>
      <c r="DA388">
        <v>1678116302.5999999</v>
      </c>
      <c r="DB388">
        <v>1678116306.0999999</v>
      </c>
      <c r="DC388">
        <v>12</v>
      </c>
      <c r="DD388">
        <v>3.5000000000000003E-2</v>
      </c>
      <c r="DE388">
        <v>0.05</v>
      </c>
      <c r="DF388">
        <v>-6.1040000000000001</v>
      </c>
      <c r="DG388">
        <v>0.249</v>
      </c>
      <c r="DH388">
        <v>413</v>
      </c>
      <c r="DI388">
        <v>32</v>
      </c>
      <c r="DJ388">
        <v>0.5</v>
      </c>
      <c r="DK388">
        <v>0.15</v>
      </c>
      <c r="DL388">
        <v>-17.441845000000001</v>
      </c>
      <c r="DM388">
        <v>0.25030018761728567</v>
      </c>
      <c r="DN388">
        <v>5.8120508213538452E-2</v>
      </c>
      <c r="DO388">
        <v>0</v>
      </c>
      <c r="DP388">
        <v>1.1799267499999999</v>
      </c>
      <c r="DQ388">
        <v>1.0960863039396709E-2</v>
      </c>
      <c r="DR388">
        <v>1.523331290092538E-2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3.2975500000000002</v>
      </c>
      <c r="EB388">
        <v>2.62534</v>
      </c>
      <c r="EC388">
        <v>0.29367399999999999</v>
      </c>
      <c r="ED388">
        <v>0.29258099999999998</v>
      </c>
      <c r="EE388">
        <v>0.13711499999999999</v>
      </c>
      <c r="EF388">
        <v>0.132664</v>
      </c>
      <c r="EG388">
        <v>21318.5</v>
      </c>
      <c r="EH388">
        <v>21658.3</v>
      </c>
      <c r="EI388">
        <v>28094.3</v>
      </c>
      <c r="EJ388">
        <v>29480.3</v>
      </c>
      <c r="EK388">
        <v>33386.9</v>
      </c>
      <c r="EL388">
        <v>35501.199999999997</v>
      </c>
      <c r="EM388">
        <v>39672.300000000003</v>
      </c>
      <c r="EN388">
        <v>42124.4</v>
      </c>
      <c r="EO388">
        <v>2.23875</v>
      </c>
      <c r="EP388">
        <v>2.2193800000000001</v>
      </c>
      <c r="EQ388">
        <v>0.12712200000000001</v>
      </c>
      <c r="ER388">
        <v>0</v>
      </c>
      <c r="ES388">
        <v>29.816299999999998</v>
      </c>
      <c r="ET388">
        <v>999.9</v>
      </c>
      <c r="EU388">
        <v>74.900000000000006</v>
      </c>
      <c r="EV388">
        <v>32.799999999999997</v>
      </c>
      <c r="EW388">
        <v>36.953000000000003</v>
      </c>
      <c r="EX388">
        <v>56.9726</v>
      </c>
      <c r="EY388">
        <v>-4.3109000000000002</v>
      </c>
      <c r="EZ388">
        <v>2</v>
      </c>
      <c r="FA388">
        <v>0.38113799999999998</v>
      </c>
      <c r="FB388">
        <v>-0.328322</v>
      </c>
      <c r="FC388">
        <v>20.275700000000001</v>
      </c>
      <c r="FD388">
        <v>5.2193899999999998</v>
      </c>
      <c r="FE388">
        <v>12.004099999999999</v>
      </c>
      <c r="FF388">
        <v>4.9869500000000002</v>
      </c>
      <c r="FG388">
        <v>3.2845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1.8622799999999999</v>
      </c>
      <c r="FN388">
        <v>1.86432</v>
      </c>
      <c r="FO388">
        <v>1.8603499999999999</v>
      </c>
      <c r="FP388">
        <v>1.8611</v>
      </c>
      <c r="FQ388">
        <v>1.8602000000000001</v>
      </c>
      <c r="FR388">
        <v>1.86192</v>
      </c>
      <c r="FS388">
        <v>1.8585199999999999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-9.17</v>
      </c>
      <c r="GH388">
        <v>0.25590000000000002</v>
      </c>
      <c r="GI388">
        <v>-4.4273770621571362</v>
      </c>
      <c r="GJ388">
        <v>-4.6782648166075668E-3</v>
      </c>
      <c r="GK388">
        <v>2.0645039605938809E-6</v>
      </c>
      <c r="GL388">
        <v>-4.2957140779123221E-10</v>
      </c>
      <c r="GM388">
        <v>-7.2769555290842433E-2</v>
      </c>
      <c r="GN388">
        <v>6.7050777095108757E-4</v>
      </c>
      <c r="GO388">
        <v>6.3862846072479287E-4</v>
      </c>
      <c r="GP388">
        <v>-1.0801389653900339E-5</v>
      </c>
      <c r="GQ388">
        <v>6</v>
      </c>
      <c r="GR388">
        <v>2074</v>
      </c>
      <c r="GS388">
        <v>4</v>
      </c>
      <c r="GT388">
        <v>34</v>
      </c>
      <c r="GU388">
        <v>112</v>
      </c>
      <c r="GV388">
        <v>112</v>
      </c>
      <c r="GW388">
        <v>4.99756</v>
      </c>
      <c r="GX388">
        <v>2.4487299999999999</v>
      </c>
      <c r="GY388">
        <v>2.04834</v>
      </c>
      <c r="GZ388">
        <v>2.6208499999999999</v>
      </c>
      <c r="HA388">
        <v>2.1972700000000001</v>
      </c>
      <c r="HB388">
        <v>2.3290999999999999</v>
      </c>
      <c r="HC388">
        <v>37.843699999999998</v>
      </c>
      <c r="HD388">
        <v>14.097</v>
      </c>
      <c r="HE388">
        <v>18</v>
      </c>
      <c r="HF388">
        <v>707.34299999999996</v>
      </c>
      <c r="HG388">
        <v>771.20100000000002</v>
      </c>
      <c r="HH388">
        <v>31.000399999999999</v>
      </c>
      <c r="HI388">
        <v>32.253799999999998</v>
      </c>
      <c r="HJ388">
        <v>30</v>
      </c>
      <c r="HK388">
        <v>32.241399999999999</v>
      </c>
      <c r="HL388">
        <v>32.259399999999999</v>
      </c>
      <c r="HM388">
        <v>100</v>
      </c>
      <c r="HN388">
        <v>16.905200000000001</v>
      </c>
      <c r="HO388">
        <v>100</v>
      </c>
      <c r="HP388">
        <v>31</v>
      </c>
      <c r="HQ388">
        <v>2488.54</v>
      </c>
      <c r="HR388">
        <v>31.968699999999998</v>
      </c>
      <c r="HS388">
        <v>99.02</v>
      </c>
      <c r="HT388">
        <v>97.695400000000006</v>
      </c>
    </row>
    <row r="389" spans="1:228" x14ac:dyDescent="0.2">
      <c r="A389">
        <v>374</v>
      </c>
      <c r="B389">
        <v>1678123029.5999999</v>
      </c>
      <c r="C389">
        <v>1489.099999904633</v>
      </c>
      <c r="D389" t="s">
        <v>1107</v>
      </c>
      <c r="E389" t="s">
        <v>1108</v>
      </c>
      <c r="F389">
        <v>4</v>
      </c>
      <c r="G389">
        <v>1678123027.5999999</v>
      </c>
      <c r="H389">
        <f t="shared" si="170"/>
        <v>1.313985319970581E-3</v>
      </c>
      <c r="I389">
        <f t="shared" si="171"/>
        <v>1.3139853199705811</v>
      </c>
      <c r="J389">
        <f t="shared" si="172"/>
        <v>16.05024705957975</v>
      </c>
      <c r="K389">
        <f t="shared" si="173"/>
        <v>2116.678571428572</v>
      </c>
      <c r="L389">
        <f t="shared" si="174"/>
        <v>1794.932742671358</v>
      </c>
      <c r="M389">
        <f t="shared" si="175"/>
        <v>181.9227932497941</v>
      </c>
      <c r="N389">
        <f t="shared" si="176"/>
        <v>214.53287299956185</v>
      </c>
      <c r="O389">
        <f t="shared" si="177"/>
        <v>9.4089567473456343E-2</v>
      </c>
      <c r="P389">
        <f t="shared" si="178"/>
        <v>2.7704635309126031</v>
      </c>
      <c r="Q389">
        <f t="shared" si="179"/>
        <v>9.2349740938178895E-2</v>
      </c>
      <c r="R389">
        <f t="shared" si="180"/>
        <v>5.7872224959626087E-2</v>
      </c>
      <c r="S389">
        <f t="shared" si="181"/>
        <v>226.11504767856437</v>
      </c>
      <c r="T389">
        <f t="shared" si="182"/>
        <v>33.195191430236207</v>
      </c>
      <c r="U389">
        <f t="shared" si="183"/>
        <v>31.88927142857143</v>
      </c>
      <c r="V389">
        <f t="shared" si="184"/>
        <v>4.7452378628364151</v>
      </c>
      <c r="W389">
        <f t="shared" si="185"/>
        <v>69.769464124615595</v>
      </c>
      <c r="X389">
        <f t="shared" si="186"/>
        <v>3.3608110966502971</v>
      </c>
      <c r="Y389">
        <f t="shared" si="187"/>
        <v>4.8170229466683807</v>
      </c>
      <c r="Z389">
        <f t="shared" si="188"/>
        <v>1.384426766186118</v>
      </c>
      <c r="AA389">
        <f t="shared" si="189"/>
        <v>-57.946752610702625</v>
      </c>
      <c r="AB389">
        <f t="shared" si="190"/>
        <v>39.627668018636435</v>
      </c>
      <c r="AC389">
        <f t="shared" si="191"/>
        <v>3.2445207525081372</v>
      </c>
      <c r="AD389">
        <f t="shared" si="192"/>
        <v>211.0404838390063</v>
      </c>
      <c r="AE389">
        <f t="shared" si="193"/>
        <v>16.112711685431357</v>
      </c>
      <c r="AF389">
        <f t="shared" si="194"/>
        <v>1.3118591514962104</v>
      </c>
      <c r="AG389">
        <f t="shared" si="195"/>
        <v>16.05024705957975</v>
      </c>
      <c r="AH389">
        <v>2204.6001935824488</v>
      </c>
      <c r="AI389">
        <v>2189.2899393939392</v>
      </c>
      <c r="AJ389">
        <v>1.5288805645634861E-3</v>
      </c>
      <c r="AK389">
        <v>60.783550458012961</v>
      </c>
      <c r="AL389">
        <f t="shared" si="196"/>
        <v>1.3139853199705811</v>
      </c>
      <c r="AM389">
        <v>31.987926080887789</v>
      </c>
      <c r="AN389">
        <v>33.159615151515148</v>
      </c>
      <c r="AO389">
        <v>1.5446018870748061E-4</v>
      </c>
      <c r="AP389">
        <v>100.31295513855321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47546.859440398948</v>
      </c>
      <c r="AV389">
        <f t="shared" si="200"/>
        <v>1199.995714285714</v>
      </c>
      <c r="AW389">
        <f t="shared" si="201"/>
        <v>1025.9216495743856</v>
      </c>
      <c r="AX389">
        <f t="shared" si="202"/>
        <v>0.85493776132780241</v>
      </c>
      <c r="AY389">
        <f t="shared" si="203"/>
        <v>0.18842987936265854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1678123027.5999999</v>
      </c>
      <c r="BF389">
        <v>2116.678571428572</v>
      </c>
      <c r="BG389">
        <v>2134.1142857142859</v>
      </c>
      <c r="BH389">
        <v>33.159285714285723</v>
      </c>
      <c r="BI389">
        <v>31.98854285714285</v>
      </c>
      <c r="BJ389">
        <v>2125.8485714285721</v>
      </c>
      <c r="BK389">
        <v>32.903371428571432</v>
      </c>
      <c r="BL389">
        <v>650.0277142857143</v>
      </c>
      <c r="BM389">
        <v>101.2537142857143</v>
      </c>
      <c r="BN389">
        <v>9.9828899999999998E-2</v>
      </c>
      <c r="BO389">
        <v>32.154585714285709</v>
      </c>
      <c r="BP389">
        <v>31.88927142857143</v>
      </c>
      <c r="BQ389">
        <v>999.89999999999986</v>
      </c>
      <c r="BR389">
        <v>0</v>
      </c>
      <c r="BS389">
        <v>0</v>
      </c>
      <c r="BT389">
        <v>9006.6085714285709</v>
      </c>
      <c r="BU389">
        <v>0</v>
      </c>
      <c r="BV389">
        <v>295.19600000000003</v>
      </c>
      <c r="BW389">
        <v>-17.432128571428571</v>
      </c>
      <c r="BX389">
        <v>2189.275714285714</v>
      </c>
      <c r="BY389">
        <v>2204.635714285715</v>
      </c>
      <c r="BZ389">
        <v>1.1707342857142859</v>
      </c>
      <c r="CA389">
        <v>2134.1142857142859</v>
      </c>
      <c r="CB389">
        <v>31.98854285714285</v>
      </c>
      <c r="CC389">
        <v>3.3575057142857139</v>
      </c>
      <c r="CD389">
        <v>3.2389642857142862</v>
      </c>
      <c r="CE389">
        <v>25.91591428571428</v>
      </c>
      <c r="CF389">
        <v>25.31024285714286</v>
      </c>
      <c r="CG389">
        <v>1199.995714285714</v>
      </c>
      <c r="CH389">
        <v>0.49999199999999988</v>
      </c>
      <c r="CI389">
        <v>0.50000800000000012</v>
      </c>
      <c r="CJ389">
        <v>0</v>
      </c>
      <c r="CK389">
        <v>1337.968571428572</v>
      </c>
      <c r="CL389">
        <v>4.9990899999999998</v>
      </c>
      <c r="CM389">
        <v>14309.45714285714</v>
      </c>
      <c r="CN389">
        <v>9557.7942857142862</v>
      </c>
      <c r="CO389">
        <v>41.625</v>
      </c>
      <c r="CP389">
        <v>43.125</v>
      </c>
      <c r="CQ389">
        <v>42.375</v>
      </c>
      <c r="CR389">
        <v>42.311999999999998</v>
      </c>
      <c r="CS389">
        <v>42.892714285714291</v>
      </c>
      <c r="CT389">
        <v>597.4899999999999</v>
      </c>
      <c r="CU389">
        <v>597.5100000000001</v>
      </c>
      <c r="CV389">
        <v>0</v>
      </c>
      <c r="CW389">
        <v>1678123072</v>
      </c>
      <c r="CX389">
        <v>0</v>
      </c>
      <c r="CY389">
        <v>1678116306.0999999</v>
      </c>
      <c r="CZ389" t="s">
        <v>356</v>
      </c>
      <c r="DA389">
        <v>1678116302.5999999</v>
      </c>
      <c r="DB389">
        <v>1678116306.0999999</v>
      </c>
      <c r="DC389">
        <v>12</v>
      </c>
      <c r="DD389">
        <v>3.5000000000000003E-2</v>
      </c>
      <c r="DE389">
        <v>0.05</v>
      </c>
      <c r="DF389">
        <v>-6.1040000000000001</v>
      </c>
      <c r="DG389">
        <v>0.249</v>
      </c>
      <c r="DH389">
        <v>413</v>
      </c>
      <c r="DI389">
        <v>32</v>
      </c>
      <c r="DJ389">
        <v>0.5</v>
      </c>
      <c r="DK389">
        <v>0.15</v>
      </c>
      <c r="DL389">
        <v>-17.43066</v>
      </c>
      <c r="DM389">
        <v>0.12636472795507339</v>
      </c>
      <c r="DN389">
        <v>6.0203823798825273E-2</v>
      </c>
      <c r="DO389">
        <v>0</v>
      </c>
      <c r="DP389">
        <v>1.1822874999999999</v>
      </c>
      <c r="DQ389">
        <v>-0.10881996247654541</v>
      </c>
      <c r="DR389">
        <v>1.210716559521673E-2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371</v>
      </c>
      <c r="EA389">
        <v>3.29766</v>
      </c>
      <c r="EB389">
        <v>2.6250499999999999</v>
      </c>
      <c r="EC389">
        <v>0.29366399999999998</v>
      </c>
      <c r="ED389">
        <v>0.29258099999999998</v>
      </c>
      <c r="EE389">
        <v>0.13711699999999999</v>
      </c>
      <c r="EF389">
        <v>0.13267300000000001</v>
      </c>
      <c r="EG389">
        <v>21318.400000000001</v>
      </c>
      <c r="EH389">
        <v>21658.2</v>
      </c>
      <c r="EI389">
        <v>28093.8</v>
      </c>
      <c r="EJ389">
        <v>29480.2</v>
      </c>
      <c r="EK389">
        <v>33386.699999999997</v>
      </c>
      <c r="EL389">
        <v>35500.800000000003</v>
      </c>
      <c r="EM389">
        <v>39672.1</v>
      </c>
      <c r="EN389">
        <v>42124.3</v>
      </c>
      <c r="EO389">
        <v>2.2386300000000001</v>
      </c>
      <c r="EP389">
        <v>2.2192699999999999</v>
      </c>
      <c r="EQ389">
        <v>0.12743099999999999</v>
      </c>
      <c r="ER389">
        <v>0</v>
      </c>
      <c r="ES389">
        <v>29.822399999999998</v>
      </c>
      <c r="ET389">
        <v>999.9</v>
      </c>
      <c r="EU389">
        <v>74.900000000000006</v>
      </c>
      <c r="EV389">
        <v>32.799999999999997</v>
      </c>
      <c r="EW389">
        <v>36.955399999999997</v>
      </c>
      <c r="EX389">
        <v>56.882599999999996</v>
      </c>
      <c r="EY389">
        <v>-4.5192300000000003</v>
      </c>
      <c r="EZ389">
        <v>2</v>
      </c>
      <c r="FA389">
        <v>0.381108</v>
      </c>
      <c r="FB389">
        <v>-0.32652199999999998</v>
      </c>
      <c r="FC389">
        <v>20.275700000000001</v>
      </c>
      <c r="FD389">
        <v>5.2198399999999996</v>
      </c>
      <c r="FE389">
        <v>12.0046</v>
      </c>
      <c r="FF389">
        <v>4.9870000000000001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1.8623000000000001</v>
      </c>
      <c r="FN389">
        <v>1.86432</v>
      </c>
      <c r="FO389">
        <v>1.8603499999999999</v>
      </c>
      <c r="FP389">
        <v>1.8610899999999999</v>
      </c>
      <c r="FQ389">
        <v>1.8602000000000001</v>
      </c>
      <c r="FR389">
        <v>1.86189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-9.17</v>
      </c>
      <c r="GH389">
        <v>0.25590000000000002</v>
      </c>
      <c r="GI389">
        <v>-4.4273770621571362</v>
      </c>
      <c r="GJ389">
        <v>-4.6782648166075668E-3</v>
      </c>
      <c r="GK389">
        <v>2.0645039605938809E-6</v>
      </c>
      <c r="GL389">
        <v>-4.2957140779123221E-10</v>
      </c>
      <c r="GM389">
        <v>-7.2769555290842433E-2</v>
      </c>
      <c r="GN389">
        <v>6.7050777095108757E-4</v>
      </c>
      <c r="GO389">
        <v>6.3862846072479287E-4</v>
      </c>
      <c r="GP389">
        <v>-1.0801389653900339E-5</v>
      </c>
      <c r="GQ389">
        <v>6</v>
      </c>
      <c r="GR389">
        <v>2074</v>
      </c>
      <c r="GS389">
        <v>4</v>
      </c>
      <c r="GT389">
        <v>34</v>
      </c>
      <c r="GU389">
        <v>112.1</v>
      </c>
      <c r="GV389">
        <v>112.1</v>
      </c>
      <c r="GW389">
        <v>4.99756</v>
      </c>
      <c r="GX389">
        <v>2.4548299999999998</v>
      </c>
      <c r="GY389">
        <v>2.04834</v>
      </c>
      <c r="GZ389">
        <v>2.6220699999999999</v>
      </c>
      <c r="HA389">
        <v>2.1972700000000001</v>
      </c>
      <c r="HB389">
        <v>2.2583000000000002</v>
      </c>
      <c r="HC389">
        <v>37.843699999999998</v>
      </c>
      <c r="HD389">
        <v>14.097</v>
      </c>
      <c r="HE389">
        <v>18</v>
      </c>
      <c r="HF389">
        <v>707.23800000000006</v>
      </c>
      <c r="HG389">
        <v>771.10199999999998</v>
      </c>
      <c r="HH389">
        <v>31.000399999999999</v>
      </c>
      <c r="HI389">
        <v>32.253799999999998</v>
      </c>
      <c r="HJ389">
        <v>29.9999</v>
      </c>
      <c r="HK389">
        <v>32.241399999999999</v>
      </c>
      <c r="HL389">
        <v>32.259399999999999</v>
      </c>
      <c r="HM389">
        <v>100</v>
      </c>
      <c r="HN389">
        <v>16.905200000000001</v>
      </c>
      <c r="HO389">
        <v>100</v>
      </c>
      <c r="HP389">
        <v>31</v>
      </c>
      <c r="HQ389">
        <v>2495.25</v>
      </c>
      <c r="HR389">
        <v>31.968699999999998</v>
      </c>
      <c r="HS389">
        <v>99.018799999999999</v>
      </c>
      <c r="HT389">
        <v>97.6952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2023-03-06T17:30:52Z</dcterms:created>
  <dcterms:modified xsi:type="dcterms:W3CDTF">2024-10-14T14:57:52Z</dcterms:modified>
</cp:coreProperties>
</file>