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DFD7E800-363B-E344-8E1E-11ED8027B8D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P314" i="1"/>
  <c r="BL314" i="1"/>
  <c r="BF314" i="1"/>
  <c r="AZ314" i="1"/>
  <c r="BM314" i="1" s="1"/>
  <c r="AU314" i="1"/>
  <c r="AS314" i="1" s="1"/>
  <c r="AL314" i="1"/>
  <c r="I314" i="1" s="1"/>
  <c r="H314" i="1" s="1"/>
  <c r="AG314" i="1"/>
  <c r="Y314" i="1"/>
  <c r="X314" i="1"/>
  <c r="W314" i="1" s="1"/>
  <c r="P314" i="1"/>
  <c r="J314" i="1"/>
  <c r="BI314" i="1" s="1"/>
  <c r="CS313" i="1"/>
  <c r="CR313" i="1"/>
  <c r="CP313" i="1"/>
  <c r="BU313" i="1"/>
  <c r="BT313" i="1"/>
  <c r="BR313" i="1"/>
  <c r="BV313" i="1" s="1"/>
  <c r="BW313" i="1" s="1"/>
  <c r="BL313" i="1"/>
  <c r="BF313" i="1"/>
  <c r="AZ313" i="1"/>
  <c r="BM313" i="1" s="1"/>
  <c r="BP313" i="1" s="1"/>
  <c r="AU313" i="1"/>
  <c r="AS313" i="1"/>
  <c r="AT313" i="1" s="1"/>
  <c r="AL313" i="1"/>
  <c r="I313" i="1" s="1"/>
  <c r="AG313" i="1"/>
  <c r="AF313" i="1"/>
  <c r="AE313" i="1"/>
  <c r="Y313" i="1"/>
  <c r="X313" i="1"/>
  <c r="W313" i="1"/>
  <c r="P313" i="1"/>
  <c r="N313" i="1"/>
  <c r="K313" i="1"/>
  <c r="J313" i="1"/>
  <c r="BI313" i="1" s="1"/>
  <c r="H313" i="1"/>
  <c r="CS312" i="1"/>
  <c r="CR312" i="1"/>
  <c r="CP312" i="1"/>
  <c r="BU312" i="1"/>
  <c r="BT312" i="1"/>
  <c r="BP312" i="1"/>
  <c r="BQ312" i="1" s="1"/>
  <c r="BL312" i="1"/>
  <c r="BF312" i="1"/>
  <c r="AZ312" i="1"/>
  <c r="BM312" i="1" s="1"/>
  <c r="AU312" i="1"/>
  <c r="AS312" i="1" s="1"/>
  <c r="N312" i="1" s="1"/>
  <c r="AL312" i="1"/>
  <c r="I312" i="1" s="1"/>
  <c r="H312" i="1" s="1"/>
  <c r="AG312" i="1"/>
  <c r="J312" i="1" s="1"/>
  <c r="BI312" i="1" s="1"/>
  <c r="AF312" i="1"/>
  <c r="Y312" i="1"/>
  <c r="X312" i="1"/>
  <c r="P312" i="1"/>
  <c r="CS311" i="1"/>
  <c r="CR311" i="1"/>
  <c r="CP311" i="1"/>
  <c r="CQ311" i="1" s="1"/>
  <c r="BH311" i="1" s="1"/>
  <c r="BJ311" i="1" s="1"/>
  <c r="BU311" i="1"/>
  <c r="BT311" i="1"/>
  <c r="BL311" i="1"/>
  <c r="BF311" i="1"/>
  <c r="AZ311" i="1"/>
  <c r="BM311" i="1" s="1"/>
  <c r="BP311" i="1" s="1"/>
  <c r="AU311" i="1"/>
  <c r="AS311" i="1"/>
  <c r="AF311" i="1" s="1"/>
  <c r="AL311" i="1"/>
  <c r="I311" i="1" s="1"/>
  <c r="H311" i="1" s="1"/>
  <c r="AA311" i="1" s="1"/>
  <c r="AG311" i="1"/>
  <c r="Y311" i="1"/>
  <c r="X311" i="1"/>
  <c r="W311" i="1" s="1"/>
  <c r="S311" i="1"/>
  <c r="P311" i="1"/>
  <c r="J311" i="1"/>
  <c r="BI311" i="1" s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 s="1"/>
  <c r="AT310" i="1"/>
  <c r="AL310" i="1"/>
  <c r="I310" i="1" s="1"/>
  <c r="H310" i="1" s="1"/>
  <c r="AG310" i="1"/>
  <c r="J310" i="1" s="1"/>
  <c r="BI310" i="1" s="1"/>
  <c r="Y310" i="1"/>
  <c r="X310" i="1"/>
  <c r="P310" i="1"/>
  <c r="N310" i="1"/>
  <c r="CS309" i="1"/>
  <c r="CR309" i="1"/>
  <c r="CP309" i="1"/>
  <c r="BU309" i="1"/>
  <c r="BT309" i="1"/>
  <c r="BP309" i="1"/>
  <c r="BS309" i="1" s="1"/>
  <c r="BL309" i="1"/>
  <c r="BF309" i="1"/>
  <c r="AZ309" i="1"/>
  <c r="BM309" i="1" s="1"/>
  <c r="AU309" i="1"/>
  <c r="AS309" i="1" s="1"/>
  <c r="AL309" i="1"/>
  <c r="I309" i="1" s="1"/>
  <c r="H309" i="1" s="1"/>
  <c r="AG309" i="1"/>
  <c r="J309" i="1" s="1"/>
  <c r="BI309" i="1" s="1"/>
  <c r="AF309" i="1"/>
  <c r="Y309" i="1"/>
  <c r="X309" i="1"/>
  <c r="W309" i="1" s="1"/>
  <c r="P309" i="1"/>
  <c r="CS308" i="1"/>
  <c r="CR308" i="1"/>
  <c r="CP308" i="1"/>
  <c r="BU308" i="1"/>
  <c r="BT308" i="1"/>
  <c r="BL308" i="1"/>
  <c r="BF308" i="1"/>
  <c r="AZ308" i="1"/>
  <c r="BM308" i="1" s="1"/>
  <c r="BP308" i="1" s="1"/>
  <c r="AU308" i="1"/>
  <c r="AS308" i="1" s="1"/>
  <c r="AL308" i="1"/>
  <c r="AG308" i="1"/>
  <c r="Y308" i="1"/>
  <c r="X308" i="1"/>
  <c r="W308" i="1" s="1"/>
  <c r="P308" i="1"/>
  <c r="J308" i="1"/>
  <c r="BI308" i="1" s="1"/>
  <c r="I308" i="1"/>
  <c r="H308" i="1" s="1"/>
  <c r="CS307" i="1"/>
  <c r="CR307" i="1"/>
  <c r="CP307" i="1"/>
  <c r="BU307" i="1"/>
  <c r="BT307" i="1"/>
  <c r="BL307" i="1"/>
  <c r="BF307" i="1"/>
  <c r="AZ307" i="1"/>
  <c r="BM307" i="1" s="1"/>
  <c r="BP307" i="1" s="1"/>
  <c r="AU307" i="1"/>
  <c r="AS307" i="1"/>
  <c r="AL307" i="1"/>
  <c r="I307" i="1" s="1"/>
  <c r="H307" i="1" s="1"/>
  <c r="AA307" i="1" s="1"/>
  <c r="AG307" i="1"/>
  <c r="J307" i="1" s="1"/>
  <c r="BI307" i="1" s="1"/>
  <c r="Y307" i="1"/>
  <c r="X307" i="1"/>
  <c r="P307" i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N306" i="1" s="1"/>
  <c r="AL306" i="1"/>
  <c r="I306" i="1" s="1"/>
  <c r="H306" i="1" s="1"/>
  <c r="AG306" i="1"/>
  <c r="J306" i="1" s="1"/>
  <c r="BI306" i="1" s="1"/>
  <c r="Y306" i="1"/>
  <c r="X306" i="1"/>
  <c r="P306" i="1"/>
  <c r="CS305" i="1"/>
  <c r="CR305" i="1"/>
  <c r="CP305" i="1"/>
  <c r="BU305" i="1"/>
  <c r="BT305" i="1"/>
  <c r="BL305" i="1"/>
  <c r="BF305" i="1"/>
  <c r="AZ305" i="1"/>
  <c r="BM305" i="1" s="1"/>
  <c r="BP305" i="1" s="1"/>
  <c r="AU305" i="1"/>
  <c r="AS305" i="1" s="1"/>
  <c r="AT305" i="1"/>
  <c r="AL305" i="1"/>
  <c r="I305" i="1" s="1"/>
  <c r="H305" i="1" s="1"/>
  <c r="AG305" i="1"/>
  <c r="AE305" i="1"/>
  <c r="Y305" i="1"/>
  <c r="X305" i="1"/>
  <c r="P305" i="1"/>
  <c r="N305" i="1"/>
  <c r="J305" i="1"/>
  <c r="BI305" i="1" s="1"/>
  <c r="CS304" i="1"/>
  <c r="CR304" i="1"/>
  <c r="CP304" i="1"/>
  <c r="BU304" i="1"/>
  <c r="BT304" i="1"/>
  <c r="BR304" i="1"/>
  <c r="BV304" i="1" s="1"/>
  <c r="BW304" i="1" s="1"/>
  <c r="BL304" i="1"/>
  <c r="BF304" i="1"/>
  <c r="AZ304" i="1"/>
  <c r="BM304" i="1" s="1"/>
  <c r="BP304" i="1" s="1"/>
  <c r="AU304" i="1"/>
  <c r="AT304" i="1"/>
  <c r="AS304" i="1"/>
  <c r="AL304" i="1"/>
  <c r="I304" i="1" s="1"/>
  <c r="H304" i="1" s="1"/>
  <c r="AG304" i="1"/>
  <c r="J304" i="1" s="1"/>
  <c r="BI304" i="1" s="1"/>
  <c r="Y304" i="1"/>
  <c r="X304" i="1"/>
  <c r="P304" i="1"/>
  <c r="K304" i="1"/>
  <c r="CS303" i="1"/>
  <c r="CR303" i="1"/>
  <c r="CP303" i="1"/>
  <c r="CQ303" i="1" s="1"/>
  <c r="BU303" i="1"/>
  <c r="BT303" i="1"/>
  <c r="BL303" i="1"/>
  <c r="BH303" i="1"/>
  <c r="BF303" i="1"/>
  <c r="AZ303" i="1"/>
  <c r="BM303" i="1" s="1"/>
  <c r="BP303" i="1" s="1"/>
  <c r="AU303" i="1"/>
  <c r="AS303" i="1"/>
  <c r="AL303" i="1"/>
  <c r="I303" i="1" s="1"/>
  <c r="H303" i="1" s="1"/>
  <c r="AA303" i="1" s="1"/>
  <c r="AG303" i="1"/>
  <c r="AF303" i="1"/>
  <c r="Y303" i="1"/>
  <c r="X303" i="1"/>
  <c r="W303" i="1" s="1"/>
  <c r="P303" i="1"/>
  <c r="K303" i="1"/>
  <c r="J303" i="1"/>
  <c r="BI303" i="1" s="1"/>
  <c r="CS302" i="1"/>
  <c r="CR302" i="1"/>
  <c r="CP302" i="1"/>
  <c r="BU302" i="1"/>
  <c r="BT302" i="1"/>
  <c r="BL302" i="1"/>
  <c r="BF302" i="1"/>
  <c r="AZ302" i="1"/>
  <c r="BM302" i="1" s="1"/>
  <c r="BP302" i="1" s="1"/>
  <c r="AU302" i="1"/>
  <c r="AS302" i="1" s="1"/>
  <c r="AL302" i="1"/>
  <c r="I302" i="1" s="1"/>
  <c r="H302" i="1" s="1"/>
  <c r="AG302" i="1"/>
  <c r="J302" i="1" s="1"/>
  <c r="BI302" i="1" s="1"/>
  <c r="Y302" i="1"/>
  <c r="X302" i="1"/>
  <c r="W302" i="1" s="1"/>
  <c r="P302" i="1"/>
  <c r="CS301" i="1"/>
  <c r="CR301" i="1"/>
  <c r="CP301" i="1"/>
  <c r="BU301" i="1"/>
  <c r="BT301" i="1"/>
  <c r="BL301" i="1"/>
  <c r="BF301" i="1"/>
  <c r="AZ301" i="1"/>
  <c r="BM301" i="1" s="1"/>
  <c r="BP301" i="1" s="1"/>
  <c r="AU301" i="1"/>
  <c r="AT301" i="1"/>
  <c r="AS301" i="1"/>
  <c r="AL301" i="1"/>
  <c r="I301" i="1" s="1"/>
  <c r="H301" i="1" s="1"/>
  <c r="AG301" i="1"/>
  <c r="Y301" i="1"/>
  <c r="X301" i="1"/>
  <c r="W301" i="1"/>
  <c r="P301" i="1"/>
  <c r="N301" i="1"/>
  <c r="K301" i="1"/>
  <c r="J301" i="1"/>
  <c r="BI301" i="1" s="1"/>
  <c r="CS300" i="1"/>
  <c r="CR300" i="1"/>
  <c r="CP300" i="1"/>
  <c r="BU300" i="1"/>
  <c r="BT300" i="1"/>
  <c r="BR300" i="1"/>
  <c r="BV300" i="1" s="1"/>
  <c r="BW300" i="1" s="1"/>
  <c r="BP300" i="1"/>
  <c r="BL300" i="1"/>
  <c r="BF300" i="1"/>
  <c r="AZ300" i="1"/>
  <c r="BM300" i="1" s="1"/>
  <c r="AU300" i="1"/>
  <c r="AS300" i="1"/>
  <c r="AL300" i="1"/>
  <c r="AG300" i="1"/>
  <c r="J300" i="1" s="1"/>
  <c r="BI300" i="1" s="1"/>
  <c r="AF300" i="1"/>
  <c r="Y300" i="1"/>
  <c r="X300" i="1"/>
  <c r="P300" i="1"/>
  <c r="I300" i="1"/>
  <c r="H300" i="1"/>
  <c r="AA300" i="1" s="1"/>
  <c r="CS299" i="1"/>
  <c r="CR299" i="1"/>
  <c r="CP299" i="1"/>
  <c r="S299" i="1" s="1"/>
  <c r="BU299" i="1"/>
  <c r="BT299" i="1"/>
  <c r="BR299" i="1"/>
  <c r="BV299" i="1" s="1"/>
  <c r="BW299" i="1" s="1"/>
  <c r="BL299" i="1"/>
  <c r="BF299" i="1"/>
  <c r="AZ299" i="1"/>
  <c r="BM299" i="1" s="1"/>
  <c r="BP299" i="1" s="1"/>
  <c r="AU299" i="1"/>
  <c r="AS299" i="1"/>
  <c r="AL299" i="1"/>
  <c r="I299" i="1" s="1"/>
  <c r="AG299" i="1"/>
  <c r="J299" i="1" s="1"/>
  <c r="BI299" i="1" s="1"/>
  <c r="Y299" i="1"/>
  <c r="X299" i="1"/>
  <c r="W299" i="1" s="1"/>
  <c r="P299" i="1"/>
  <c r="H299" i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AL298" i="1"/>
  <c r="I298" i="1" s="1"/>
  <c r="H298" i="1" s="1"/>
  <c r="AG298" i="1"/>
  <c r="Y298" i="1"/>
  <c r="X298" i="1"/>
  <c r="W298" i="1" s="1"/>
  <c r="P298" i="1"/>
  <c r="N298" i="1"/>
  <c r="J298" i="1"/>
  <c r="BI298" i="1" s="1"/>
  <c r="CS297" i="1"/>
  <c r="CR297" i="1"/>
  <c r="CP297" i="1"/>
  <c r="BU297" i="1"/>
  <c r="BT297" i="1"/>
  <c r="BL297" i="1"/>
  <c r="BF297" i="1"/>
  <c r="AZ297" i="1"/>
  <c r="BM297" i="1" s="1"/>
  <c r="BP297" i="1" s="1"/>
  <c r="AU297" i="1"/>
  <c r="AS297" i="1" s="1"/>
  <c r="AL297" i="1"/>
  <c r="I297" i="1" s="1"/>
  <c r="H297" i="1" s="1"/>
  <c r="AG297" i="1"/>
  <c r="Y297" i="1"/>
  <c r="X297" i="1"/>
  <c r="W297" i="1" s="1"/>
  <c r="P297" i="1"/>
  <c r="K297" i="1"/>
  <c r="J297" i="1"/>
  <c r="BI297" i="1" s="1"/>
  <c r="CS296" i="1"/>
  <c r="CR296" i="1"/>
  <c r="CP296" i="1"/>
  <c r="BU296" i="1"/>
  <c r="BT296" i="1"/>
  <c r="BR296" i="1"/>
  <c r="BV296" i="1" s="1"/>
  <c r="BW296" i="1" s="1"/>
  <c r="BQ296" i="1"/>
  <c r="BM296" i="1"/>
  <c r="BP296" i="1" s="1"/>
  <c r="BS296" i="1" s="1"/>
  <c r="BL296" i="1"/>
  <c r="BF296" i="1"/>
  <c r="AZ296" i="1"/>
  <c r="AU296" i="1"/>
  <c r="AS296" i="1" s="1"/>
  <c r="AL296" i="1"/>
  <c r="AG296" i="1"/>
  <c r="J296" i="1" s="1"/>
  <c r="BI296" i="1" s="1"/>
  <c r="AF296" i="1"/>
  <c r="Y296" i="1"/>
  <c r="W296" i="1" s="1"/>
  <c r="X296" i="1"/>
  <c r="P296" i="1"/>
  <c r="I296" i="1"/>
  <c r="H296" i="1" s="1"/>
  <c r="CS295" i="1"/>
  <c r="CR295" i="1"/>
  <c r="CP295" i="1"/>
  <c r="CQ295" i="1" s="1"/>
  <c r="BH295" i="1" s="1"/>
  <c r="BU295" i="1"/>
  <c r="BT295" i="1"/>
  <c r="BL295" i="1"/>
  <c r="BF295" i="1"/>
  <c r="AZ295" i="1"/>
  <c r="BM295" i="1" s="1"/>
  <c r="BP295" i="1" s="1"/>
  <c r="AU295" i="1"/>
  <c r="AS295" i="1"/>
  <c r="AE295" i="1" s="1"/>
  <c r="AL295" i="1"/>
  <c r="AG295" i="1"/>
  <c r="Y295" i="1"/>
  <c r="X295" i="1"/>
  <c r="W295" i="1"/>
  <c r="P295" i="1"/>
  <c r="J295" i="1"/>
  <c r="BI295" i="1" s="1"/>
  <c r="I295" i="1"/>
  <c r="H295" i="1" s="1"/>
  <c r="CS294" i="1"/>
  <c r="CR294" i="1"/>
  <c r="CP294" i="1"/>
  <c r="CQ294" i="1" s="1"/>
  <c r="BH294" i="1" s="1"/>
  <c r="BU294" i="1"/>
  <c r="BT294" i="1"/>
  <c r="BS294" i="1"/>
  <c r="BM294" i="1"/>
  <c r="BP294" i="1" s="1"/>
  <c r="BL294" i="1"/>
  <c r="BF294" i="1"/>
  <c r="AZ294" i="1"/>
  <c r="AU294" i="1"/>
  <c r="AS294" i="1" s="1"/>
  <c r="AL294" i="1"/>
  <c r="I294" i="1" s="1"/>
  <c r="H294" i="1" s="1"/>
  <c r="AA294" i="1" s="1"/>
  <c r="AG294" i="1"/>
  <c r="J294" i="1" s="1"/>
  <c r="BI294" i="1" s="1"/>
  <c r="Y294" i="1"/>
  <c r="W294" i="1" s="1"/>
  <c r="X294" i="1"/>
  <c r="P294" i="1"/>
  <c r="CS293" i="1"/>
  <c r="S293" i="1" s="1"/>
  <c r="CR293" i="1"/>
  <c r="CQ293" i="1"/>
  <c r="BH293" i="1" s="1"/>
  <c r="CP293" i="1"/>
  <c r="BU293" i="1"/>
  <c r="BT293" i="1"/>
  <c r="BL293" i="1"/>
  <c r="BF293" i="1"/>
  <c r="AZ293" i="1"/>
  <c r="BM293" i="1" s="1"/>
  <c r="BP293" i="1" s="1"/>
  <c r="AU293" i="1"/>
  <c r="AS293" i="1" s="1"/>
  <c r="AL293" i="1"/>
  <c r="AG293" i="1"/>
  <c r="J293" i="1" s="1"/>
  <c r="BI293" i="1" s="1"/>
  <c r="Y293" i="1"/>
  <c r="X293" i="1"/>
  <c r="W293" i="1" s="1"/>
  <c r="P293" i="1"/>
  <c r="I293" i="1"/>
  <c r="H293" i="1" s="1"/>
  <c r="AA293" i="1" s="1"/>
  <c r="CS292" i="1"/>
  <c r="CR292" i="1"/>
  <c r="CP292" i="1"/>
  <c r="CQ292" i="1" s="1"/>
  <c r="BH292" i="1" s="1"/>
  <c r="BU292" i="1"/>
  <c r="BT292" i="1"/>
  <c r="BL292" i="1"/>
  <c r="BF292" i="1"/>
  <c r="AZ292" i="1"/>
  <c r="BM292" i="1" s="1"/>
  <c r="BP292" i="1" s="1"/>
  <c r="AU292" i="1"/>
  <c r="AS292" i="1" s="1"/>
  <c r="AL292" i="1"/>
  <c r="AG292" i="1"/>
  <c r="J292" i="1" s="1"/>
  <c r="BI292" i="1" s="1"/>
  <c r="BK292" i="1" s="1"/>
  <c r="Y292" i="1"/>
  <c r="W292" i="1" s="1"/>
  <c r="X292" i="1"/>
  <c r="P292" i="1"/>
  <c r="I292" i="1"/>
  <c r="H292" i="1" s="1"/>
  <c r="CS291" i="1"/>
  <c r="S291" i="1" s="1"/>
  <c r="CR291" i="1"/>
  <c r="CQ291" i="1" s="1"/>
  <c r="BH291" i="1" s="1"/>
  <c r="CP291" i="1"/>
  <c r="BU291" i="1"/>
  <c r="BT291" i="1"/>
  <c r="BS291" i="1"/>
  <c r="BM291" i="1"/>
  <c r="BP291" i="1" s="1"/>
  <c r="BR291" i="1" s="1"/>
  <c r="BV291" i="1" s="1"/>
  <c r="BW291" i="1" s="1"/>
  <c r="BL291" i="1"/>
  <c r="BF291" i="1"/>
  <c r="BJ291" i="1" s="1"/>
  <c r="AZ291" i="1"/>
  <c r="AU291" i="1"/>
  <c r="AS291" i="1" s="1"/>
  <c r="AL291" i="1"/>
  <c r="AG291" i="1"/>
  <c r="J291" i="1" s="1"/>
  <c r="BI291" i="1" s="1"/>
  <c r="BK291" i="1" s="1"/>
  <c r="Y291" i="1"/>
  <c r="X291" i="1"/>
  <c r="P291" i="1"/>
  <c r="I291" i="1"/>
  <c r="H291" i="1" s="1"/>
  <c r="AA291" i="1" s="1"/>
  <c r="CS290" i="1"/>
  <c r="CR290" i="1"/>
  <c r="CP290" i="1"/>
  <c r="BU290" i="1"/>
  <c r="BT290" i="1"/>
  <c r="BL290" i="1"/>
  <c r="BF290" i="1"/>
  <c r="AZ290" i="1"/>
  <c r="BM290" i="1" s="1"/>
  <c r="BP290" i="1" s="1"/>
  <c r="AU290" i="1"/>
  <c r="AS290" i="1"/>
  <c r="AL290" i="1"/>
  <c r="I290" i="1" s="1"/>
  <c r="H290" i="1" s="1"/>
  <c r="AG290" i="1"/>
  <c r="J290" i="1" s="1"/>
  <c r="BI290" i="1" s="1"/>
  <c r="Y290" i="1"/>
  <c r="X290" i="1"/>
  <c r="S290" i="1"/>
  <c r="T290" i="1" s="1"/>
  <c r="U290" i="1" s="1"/>
  <c r="P290" i="1"/>
  <c r="CS289" i="1"/>
  <c r="CR289" i="1"/>
  <c r="CP289" i="1"/>
  <c r="BU289" i="1"/>
  <c r="BT289" i="1"/>
  <c r="BP289" i="1"/>
  <c r="BL289" i="1"/>
  <c r="BF289" i="1"/>
  <c r="AZ289" i="1"/>
  <c r="BM289" i="1" s="1"/>
  <c r="AU289" i="1"/>
  <c r="AS289" i="1"/>
  <c r="AL289" i="1"/>
  <c r="I289" i="1" s="1"/>
  <c r="H289" i="1" s="1"/>
  <c r="AG289" i="1"/>
  <c r="J289" i="1" s="1"/>
  <c r="BI289" i="1" s="1"/>
  <c r="Y289" i="1"/>
  <c r="X289" i="1"/>
  <c r="W289" i="1"/>
  <c r="P289" i="1"/>
  <c r="CS288" i="1"/>
  <c r="CR288" i="1"/>
  <c r="CQ288" i="1" s="1"/>
  <c r="BH288" i="1" s="1"/>
  <c r="BJ288" i="1" s="1"/>
  <c r="CP288" i="1"/>
  <c r="BU288" i="1"/>
  <c r="BT288" i="1"/>
  <c r="BS288" i="1"/>
  <c r="BL288" i="1"/>
  <c r="BF288" i="1"/>
  <c r="AZ288" i="1"/>
  <c r="BM288" i="1" s="1"/>
  <c r="BP288" i="1" s="1"/>
  <c r="AU288" i="1"/>
  <c r="AS288" i="1" s="1"/>
  <c r="AL288" i="1"/>
  <c r="I288" i="1" s="1"/>
  <c r="H288" i="1" s="1"/>
  <c r="AG288" i="1"/>
  <c r="J288" i="1" s="1"/>
  <c r="BI288" i="1" s="1"/>
  <c r="Y288" i="1"/>
  <c r="X288" i="1"/>
  <c r="W288" i="1"/>
  <c r="S288" i="1"/>
  <c r="P288" i="1"/>
  <c r="CS287" i="1"/>
  <c r="CR287" i="1"/>
  <c r="CQ287" i="1" s="1"/>
  <c r="BH287" i="1" s="1"/>
  <c r="BJ287" i="1" s="1"/>
  <c r="CP287" i="1"/>
  <c r="BU287" i="1"/>
  <c r="BT287" i="1"/>
  <c r="BM287" i="1"/>
  <c r="BP287" i="1" s="1"/>
  <c r="BL287" i="1"/>
  <c r="BF287" i="1"/>
  <c r="AZ287" i="1"/>
  <c r="AU287" i="1"/>
  <c r="AS287" i="1"/>
  <c r="AE287" i="1" s="1"/>
  <c r="AL287" i="1"/>
  <c r="I287" i="1" s="1"/>
  <c r="H287" i="1" s="1"/>
  <c r="AA287" i="1" s="1"/>
  <c r="AG287" i="1"/>
  <c r="Y287" i="1"/>
  <c r="W287" i="1" s="1"/>
  <c r="X287" i="1"/>
  <c r="S287" i="1"/>
  <c r="P287" i="1"/>
  <c r="J287" i="1"/>
  <c r="BI287" i="1" s="1"/>
  <c r="BK287" i="1" s="1"/>
  <c r="CS286" i="1"/>
  <c r="CR286" i="1"/>
  <c r="CP286" i="1"/>
  <c r="BU286" i="1"/>
  <c r="BT286" i="1"/>
  <c r="BR286" i="1"/>
  <c r="BV286" i="1" s="1"/>
  <c r="BW286" i="1" s="1"/>
  <c r="BL286" i="1"/>
  <c r="BI286" i="1"/>
  <c r="BF286" i="1"/>
  <c r="AZ286" i="1"/>
  <c r="BM286" i="1" s="1"/>
  <c r="BP286" i="1" s="1"/>
  <c r="AU286" i="1"/>
  <c r="AS286" i="1" s="1"/>
  <c r="AL286" i="1"/>
  <c r="AG286" i="1"/>
  <c r="Y286" i="1"/>
  <c r="X286" i="1"/>
  <c r="P286" i="1"/>
  <c r="N286" i="1"/>
  <c r="J286" i="1"/>
  <c r="I286" i="1"/>
  <c r="H286" i="1" s="1"/>
  <c r="CS285" i="1"/>
  <c r="CR285" i="1"/>
  <c r="CP285" i="1"/>
  <c r="CQ285" i="1" s="1"/>
  <c r="BH285" i="1" s="1"/>
  <c r="BJ285" i="1" s="1"/>
  <c r="BU285" i="1"/>
  <c r="BT285" i="1"/>
  <c r="BR285" i="1"/>
  <c r="BV285" i="1" s="1"/>
  <c r="BW285" i="1" s="1"/>
  <c r="BL285" i="1"/>
  <c r="BF285" i="1"/>
  <c r="AZ285" i="1"/>
  <c r="BM285" i="1" s="1"/>
  <c r="BP285" i="1" s="1"/>
  <c r="AU285" i="1"/>
  <c r="AS285" i="1" s="1"/>
  <c r="AL285" i="1"/>
  <c r="I285" i="1" s="1"/>
  <c r="H285" i="1" s="1"/>
  <c r="AG285" i="1"/>
  <c r="Y285" i="1"/>
  <c r="X285" i="1"/>
  <c r="W285" i="1" s="1"/>
  <c r="S285" i="1"/>
  <c r="P285" i="1"/>
  <c r="J285" i="1"/>
  <c r="BI285" i="1" s="1"/>
  <c r="BK285" i="1" s="1"/>
  <c r="CS284" i="1"/>
  <c r="CR284" i="1"/>
  <c r="CP284" i="1"/>
  <c r="BU284" i="1"/>
  <c r="BT284" i="1"/>
  <c r="BL284" i="1"/>
  <c r="BF284" i="1"/>
  <c r="AZ284" i="1"/>
  <c r="BM284" i="1" s="1"/>
  <c r="BP284" i="1" s="1"/>
  <c r="AU284" i="1"/>
  <c r="AS284" i="1" s="1"/>
  <c r="AL284" i="1"/>
  <c r="I284" i="1" s="1"/>
  <c r="H284" i="1" s="1"/>
  <c r="AG284" i="1"/>
  <c r="Y284" i="1"/>
  <c r="X284" i="1"/>
  <c r="W284" i="1" s="1"/>
  <c r="P284" i="1"/>
  <c r="J284" i="1"/>
  <c r="BI284" i="1" s="1"/>
  <c r="CS283" i="1"/>
  <c r="CR283" i="1"/>
  <c r="CP283" i="1"/>
  <c r="S283" i="1" s="1"/>
  <c r="BU283" i="1"/>
  <c r="BT283" i="1"/>
  <c r="BL283" i="1"/>
  <c r="BF283" i="1"/>
  <c r="AZ283" i="1"/>
  <c r="BM283" i="1" s="1"/>
  <c r="BP283" i="1" s="1"/>
  <c r="AU283" i="1"/>
  <c r="AS283" i="1" s="1"/>
  <c r="N283" i="1" s="1"/>
  <c r="AL283" i="1"/>
  <c r="I283" i="1" s="1"/>
  <c r="H283" i="1" s="1"/>
  <c r="AG283" i="1"/>
  <c r="J283" i="1" s="1"/>
  <c r="BI283" i="1" s="1"/>
  <c r="Y283" i="1"/>
  <c r="X283" i="1"/>
  <c r="W283" i="1"/>
  <c r="P283" i="1"/>
  <c r="CS282" i="1"/>
  <c r="CR282" i="1"/>
  <c r="CP282" i="1"/>
  <c r="BU282" i="1"/>
  <c r="BT282" i="1"/>
  <c r="BS282" i="1"/>
  <c r="BL282" i="1"/>
  <c r="BF282" i="1"/>
  <c r="AZ282" i="1"/>
  <c r="BM282" i="1" s="1"/>
  <c r="BP282" i="1" s="1"/>
  <c r="AU282" i="1"/>
  <c r="AS282" i="1" s="1"/>
  <c r="N282" i="1" s="1"/>
  <c r="AL282" i="1"/>
  <c r="I282" i="1" s="1"/>
  <c r="H282" i="1" s="1"/>
  <c r="AG282" i="1"/>
  <c r="AF282" i="1"/>
  <c r="Y282" i="1"/>
  <c r="X282" i="1"/>
  <c r="W282" i="1" s="1"/>
  <c r="P282" i="1"/>
  <c r="J282" i="1"/>
  <c r="BI282" i="1" s="1"/>
  <c r="CS281" i="1"/>
  <c r="CR281" i="1"/>
  <c r="CP281" i="1"/>
  <c r="BU281" i="1"/>
  <c r="BT281" i="1"/>
  <c r="BL281" i="1"/>
  <c r="BF281" i="1"/>
  <c r="AZ281" i="1"/>
  <c r="BM281" i="1" s="1"/>
  <c r="BP281" i="1" s="1"/>
  <c r="AU281" i="1"/>
  <c r="AS281" i="1"/>
  <c r="AL281" i="1"/>
  <c r="I281" i="1" s="1"/>
  <c r="H281" i="1" s="1"/>
  <c r="AG281" i="1"/>
  <c r="Y281" i="1"/>
  <c r="X281" i="1"/>
  <c r="W281" i="1" s="1"/>
  <c r="S281" i="1"/>
  <c r="P281" i="1"/>
  <c r="K281" i="1"/>
  <c r="J281" i="1"/>
  <c r="BI281" i="1" s="1"/>
  <c r="CS280" i="1"/>
  <c r="S280" i="1" s="1"/>
  <c r="CR280" i="1"/>
  <c r="CP280" i="1"/>
  <c r="BU280" i="1"/>
  <c r="BT280" i="1"/>
  <c r="BL280" i="1"/>
  <c r="BF280" i="1"/>
  <c r="AZ280" i="1"/>
  <c r="BM280" i="1" s="1"/>
  <c r="BP280" i="1" s="1"/>
  <c r="AU280" i="1"/>
  <c r="AS280" i="1" s="1"/>
  <c r="AT280" i="1" s="1"/>
  <c r="AL280" i="1"/>
  <c r="I280" i="1" s="1"/>
  <c r="H280" i="1" s="1"/>
  <c r="AA280" i="1" s="1"/>
  <c r="AG280" i="1"/>
  <c r="Y280" i="1"/>
  <c r="X280" i="1"/>
  <c r="P280" i="1"/>
  <c r="J280" i="1"/>
  <c r="BI280" i="1" s="1"/>
  <c r="CS279" i="1"/>
  <c r="CR279" i="1"/>
  <c r="CQ279" i="1" s="1"/>
  <c r="CP279" i="1"/>
  <c r="BU279" i="1"/>
  <c r="BT279" i="1"/>
  <c r="BR279" i="1"/>
  <c r="BV279" i="1" s="1"/>
  <c r="BW279" i="1" s="1"/>
  <c r="BL279" i="1"/>
  <c r="BH279" i="1"/>
  <c r="BJ279" i="1" s="1"/>
  <c r="BF279" i="1"/>
  <c r="AZ279" i="1"/>
  <c r="BM279" i="1" s="1"/>
  <c r="BP279" i="1" s="1"/>
  <c r="AU279" i="1"/>
  <c r="AS279" i="1" s="1"/>
  <c r="K279" i="1" s="1"/>
  <c r="AT279" i="1"/>
  <c r="AL279" i="1"/>
  <c r="I279" i="1" s="1"/>
  <c r="AG279" i="1"/>
  <c r="J279" i="1" s="1"/>
  <c r="BI279" i="1" s="1"/>
  <c r="AF279" i="1"/>
  <c r="AE279" i="1"/>
  <c r="Y279" i="1"/>
  <c r="X279" i="1"/>
  <c r="P279" i="1"/>
  <c r="N279" i="1"/>
  <c r="H279" i="1"/>
  <c r="CS278" i="1"/>
  <c r="CR278" i="1"/>
  <c r="CP278" i="1"/>
  <c r="BU278" i="1"/>
  <c r="BT278" i="1"/>
  <c r="BS278" i="1"/>
  <c r="BP278" i="1"/>
  <c r="BR278" i="1" s="1"/>
  <c r="BV278" i="1" s="1"/>
  <c r="BW278" i="1" s="1"/>
  <c r="BL278" i="1"/>
  <c r="BF278" i="1"/>
  <c r="AZ278" i="1"/>
  <c r="BM278" i="1" s="1"/>
  <c r="AU278" i="1"/>
  <c r="AS278" i="1"/>
  <c r="AT278" i="1" s="1"/>
  <c r="AL278" i="1"/>
  <c r="I278" i="1" s="1"/>
  <c r="H278" i="1" s="1"/>
  <c r="AG278" i="1"/>
  <c r="AF278" i="1"/>
  <c r="AE278" i="1"/>
  <c r="Y278" i="1"/>
  <c r="X278" i="1"/>
  <c r="P278" i="1"/>
  <c r="N278" i="1"/>
  <c r="K278" i="1"/>
  <c r="J278" i="1"/>
  <c r="BI278" i="1" s="1"/>
  <c r="CS277" i="1"/>
  <c r="CR277" i="1"/>
  <c r="CP277" i="1"/>
  <c r="BU277" i="1"/>
  <c r="BT277" i="1"/>
  <c r="BL277" i="1"/>
  <c r="BF277" i="1"/>
  <c r="AZ277" i="1"/>
  <c r="BM277" i="1" s="1"/>
  <c r="BP277" i="1" s="1"/>
  <c r="AU277" i="1"/>
  <c r="AS277" i="1" s="1"/>
  <c r="AT277" i="1" s="1"/>
  <c r="AL277" i="1"/>
  <c r="I277" i="1" s="1"/>
  <c r="H277" i="1" s="1"/>
  <c r="AG277" i="1"/>
  <c r="Y277" i="1"/>
  <c r="X277" i="1"/>
  <c r="W277" i="1" s="1"/>
  <c r="P277" i="1"/>
  <c r="J277" i="1"/>
  <c r="BI277" i="1" s="1"/>
  <c r="CS276" i="1"/>
  <c r="CR276" i="1"/>
  <c r="CP276" i="1"/>
  <c r="BU276" i="1"/>
  <c r="BT276" i="1"/>
  <c r="BL276" i="1"/>
  <c r="BF276" i="1"/>
  <c r="AZ276" i="1"/>
  <c r="BM276" i="1" s="1"/>
  <c r="BP276" i="1" s="1"/>
  <c r="AU276" i="1"/>
  <c r="AS276" i="1" s="1"/>
  <c r="AL276" i="1"/>
  <c r="I276" i="1" s="1"/>
  <c r="H276" i="1" s="1"/>
  <c r="AG276" i="1"/>
  <c r="J276" i="1" s="1"/>
  <c r="BI276" i="1" s="1"/>
  <c r="Y276" i="1"/>
  <c r="X276" i="1"/>
  <c r="P276" i="1"/>
  <c r="CS275" i="1"/>
  <c r="S275" i="1" s="1"/>
  <c r="CR275" i="1"/>
  <c r="CP275" i="1"/>
  <c r="BU275" i="1"/>
  <c r="BT275" i="1"/>
  <c r="BL275" i="1"/>
  <c r="BF275" i="1"/>
  <c r="AZ275" i="1"/>
  <c r="BM275" i="1" s="1"/>
  <c r="BP275" i="1" s="1"/>
  <c r="AU275" i="1"/>
  <c r="AS275" i="1" s="1"/>
  <c r="AF275" i="1" s="1"/>
  <c r="AL275" i="1"/>
  <c r="I275" i="1" s="1"/>
  <c r="H275" i="1" s="1"/>
  <c r="AA275" i="1" s="1"/>
  <c r="AG275" i="1"/>
  <c r="Y275" i="1"/>
  <c r="X275" i="1"/>
  <c r="W275" i="1" s="1"/>
  <c r="P275" i="1"/>
  <c r="J275" i="1"/>
  <c r="BI275" i="1" s="1"/>
  <c r="CS274" i="1"/>
  <c r="CR274" i="1"/>
  <c r="CP274" i="1"/>
  <c r="BU274" i="1"/>
  <c r="BT274" i="1"/>
  <c r="BL274" i="1"/>
  <c r="BF274" i="1"/>
  <c r="AZ274" i="1"/>
  <c r="BM274" i="1" s="1"/>
  <c r="BP274" i="1" s="1"/>
  <c r="AU274" i="1"/>
  <c r="AS274" i="1" s="1"/>
  <c r="AT274" i="1"/>
  <c r="AL274" i="1"/>
  <c r="I274" i="1" s="1"/>
  <c r="H274" i="1" s="1"/>
  <c r="AG274" i="1"/>
  <c r="Y274" i="1"/>
  <c r="X274" i="1"/>
  <c r="P274" i="1"/>
  <c r="N274" i="1"/>
  <c r="J274" i="1"/>
  <c r="BI274" i="1" s="1"/>
  <c r="CS273" i="1"/>
  <c r="CR273" i="1"/>
  <c r="CP273" i="1"/>
  <c r="BU273" i="1"/>
  <c r="BT273" i="1"/>
  <c r="BP273" i="1"/>
  <c r="BS273" i="1" s="1"/>
  <c r="BL273" i="1"/>
  <c r="BF273" i="1"/>
  <c r="AZ273" i="1"/>
  <c r="BM273" i="1" s="1"/>
  <c r="AU273" i="1"/>
  <c r="AS273" i="1" s="1"/>
  <c r="K273" i="1" s="1"/>
  <c r="AT273" i="1"/>
  <c r="AL273" i="1"/>
  <c r="I273" i="1" s="1"/>
  <c r="AG273" i="1"/>
  <c r="AF273" i="1"/>
  <c r="AE273" i="1"/>
  <c r="Y273" i="1"/>
  <c r="W273" i="1" s="1"/>
  <c r="X273" i="1"/>
  <c r="P273" i="1"/>
  <c r="J273" i="1"/>
  <c r="BI273" i="1" s="1"/>
  <c r="H273" i="1"/>
  <c r="CS272" i="1"/>
  <c r="CR272" i="1"/>
  <c r="CP272" i="1"/>
  <c r="BU272" i="1"/>
  <c r="BT272" i="1"/>
  <c r="BP272" i="1"/>
  <c r="BQ272" i="1" s="1"/>
  <c r="BL272" i="1"/>
  <c r="BF272" i="1"/>
  <c r="AZ272" i="1"/>
  <c r="BM272" i="1" s="1"/>
  <c r="AU272" i="1"/>
  <c r="AS272" i="1" s="1"/>
  <c r="AL272" i="1"/>
  <c r="I272" i="1" s="1"/>
  <c r="H272" i="1" s="1"/>
  <c r="AG272" i="1"/>
  <c r="Y272" i="1"/>
  <c r="X272" i="1"/>
  <c r="P272" i="1"/>
  <c r="J272" i="1"/>
  <c r="BI272" i="1" s="1"/>
  <c r="CS271" i="1"/>
  <c r="CR271" i="1"/>
  <c r="CP271" i="1"/>
  <c r="CQ271" i="1" s="1"/>
  <c r="BU271" i="1"/>
  <c r="BT271" i="1"/>
  <c r="BL271" i="1"/>
  <c r="BH271" i="1"/>
  <c r="BF271" i="1"/>
  <c r="AZ271" i="1"/>
  <c r="BM271" i="1" s="1"/>
  <c r="BP271" i="1" s="1"/>
  <c r="BR271" i="1" s="1"/>
  <c r="BV271" i="1" s="1"/>
  <c r="BW271" i="1" s="1"/>
  <c r="AU271" i="1"/>
  <c r="AS271" i="1"/>
  <c r="AF271" i="1" s="1"/>
  <c r="AL271" i="1"/>
  <c r="I271" i="1" s="1"/>
  <c r="H271" i="1" s="1"/>
  <c r="AG271" i="1"/>
  <c r="Y271" i="1"/>
  <c r="X271" i="1"/>
  <c r="S271" i="1"/>
  <c r="P271" i="1"/>
  <c r="J271" i="1"/>
  <c r="BI271" i="1" s="1"/>
  <c r="CS270" i="1"/>
  <c r="CR270" i="1"/>
  <c r="CP270" i="1"/>
  <c r="BU270" i="1"/>
  <c r="BT270" i="1"/>
  <c r="BM270" i="1"/>
  <c r="BP270" i="1" s="1"/>
  <c r="BL270" i="1"/>
  <c r="BF270" i="1"/>
  <c r="AZ270" i="1"/>
  <c r="AU270" i="1"/>
  <c r="AS270" i="1" s="1"/>
  <c r="AT270" i="1"/>
  <c r="AL270" i="1"/>
  <c r="I270" i="1" s="1"/>
  <c r="H270" i="1" s="1"/>
  <c r="AG270" i="1"/>
  <c r="J270" i="1" s="1"/>
  <c r="BI270" i="1" s="1"/>
  <c r="Y270" i="1"/>
  <c r="X270" i="1"/>
  <c r="P270" i="1"/>
  <c r="CS269" i="1"/>
  <c r="CR269" i="1"/>
  <c r="CQ269" i="1"/>
  <c r="BH269" i="1" s="1"/>
  <c r="CP269" i="1"/>
  <c r="S269" i="1" s="1"/>
  <c r="BU269" i="1"/>
  <c r="BT269" i="1"/>
  <c r="BL269" i="1"/>
  <c r="BF269" i="1"/>
  <c r="AZ269" i="1"/>
  <c r="BM269" i="1" s="1"/>
  <c r="BP269" i="1" s="1"/>
  <c r="AU269" i="1"/>
  <c r="AS269" i="1" s="1"/>
  <c r="AL269" i="1"/>
  <c r="I269" i="1" s="1"/>
  <c r="AG269" i="1"/>
  <c r="Y269" i="1"/>
  <c r="X269" i="1"/>
  <c r="W269" i="1"/>
  <c r="P269" i="1"/>
  <c r="J269" i="1"/>
  <c r="BI269" i="1" s="1"/>
  <c r="H269" i="1"/>
  <c r="CS268" i="1"/>
  <c r="CR268" i="1"/>
  <c r="CP268" i="1"/>
  <c r="BU268" i="1"/>
  <c r="BT268" i="1"/>
  <c r="BL268" i="1"/>
  <c r="BF268" i="1"/>
  <c r="AZ268" i="1"/>
  <c r="BM268" i="1" s="1"/>
  <c r="BP268" i="1" s="1"/>
  <c r="AU268" i="1"/>
  <c r="AS268" i="1" s="1"/>
  <c r="AL268" i="1"/>
  <c r="I268" i="1" s="1"/>
  <c r="H268" i="1" s="1"/>
  <c r="AG268" i="1"/>
  <c r="Y268" i="1"/>
  <c r="X268" i="1"/>
  <c r="P268" i="1"/>
  <c r="J268" i="1"/>
  <c r="BI268" i="1" s="1"/>
  <c r="CS267" i="1"/>
  <c r="S267" i="1" s="1"/>
  <c r="T267" i="1" s="1"/>
  <c r="U267" i="1" s="1"/>
  <c r="CR267" i="1"/>
  <c r="CP267" i="1"/>
  <c r="CQ267" i="1" s="1"/>
  <c r="BU267" i="1"/>
  <c r="BT267" i="1"/>
  <c r="BL267" i="1"/>
  <c r="BH267" i="1"/>
  <c r="BJ267" i="1" s="1"/>
  <c r="BF267" i="1"/>
  <c r="AZ267" i="1"/>
  <c r="BM267" i="1" s="1"/>
  <c r="BP267" i="1" s="1"/>
  <c r="BR267" i="1" s="1"/>
  <c r="BV267" i="1" s="1"/>
  <c r="BW267" i="1" s="1"/>
  <c r="AU267" i="1"/>
  <c r="AS267" i="1" s="1"/>
  <c r="K267" i="1" s="1"/>
  <c r="AT267" i="1"/>
  <c r="AL267" i="1"/>
  <c r="I267" i="1" s="1"/>
  <c r="H267" i="1" s="1"/>
  <c r="AG267" i="1"/>
  <c r="J267" i="1" s="1"/>
  <c r="BI267" i="1" s="1"/>
  <c r="AA267" i="1"/>
  <c r="Y267" i="1"/>
  <c r="X267" i="1"/>
  <c r="P267" i="1"/>
  <c r="CS266" i="1"/>
  <c r="CR266" i="1"/>
  <c r="CP266" i="1"/>
  <c r="BU266" i="1"/>
  <c r="BT266" i="1"/>
  <c r="BL266" i="1"/>
  <c r="BF266" i="1"/>
  <c r="AZ266" i="1"/>
  <c r="BM266" i="1" s="1"/>
  <c r="BP266" i="1" s="1"/>
  <c r="AU266" i="1"/>
  <c r="AS266" i="1" s="1"/>
  <c r="N266" i="1" s="1"/>
  <c r="AL266" i="1"/>
  <c r="I266" i="1" s="1"/>
  <c r="H266" i="1" s="1"/>
  <c r="AG266" i="1"/>
  <c r="J266" i="1" s="1"/>
  <c r="BI266" i="1" s="1"/>
  <c r="Y266" i="1"/>
  <c r="X266" i="1"/>
  <c r="P266" i="1"/>
  <c r="CS265" i="1"/>
  <c r="CR265" i="1"/>
  <c r="CP265" i="1"/>
  <c r="BU265" i="1"/>
  <c r="BT265" i="1"/>
  <c r="BL265" i="1"/>
  <c r="BF265" i="1"/>
  <c r="AZ265" i="1"/>
  <c r="BM265" i="1" s="1"/>
  <c r="BP265" i="1" s="1"/>
  <c r="BQ265" i="1" s="1"/>
  <c r="AU265" i="1"/>
  <c r="AS265" i="1" s="1"/>
  <c r="AT265" i="1"/>
  <c r="AL265" i="1"/>
  <c r="I265" i="1" s="1"/>
  <c r="AG265" i="1"/>
  <c r="Y265" i="1"/>
  <c r="X265" i="1"/>
  <c r="P265" i="1"/>
  <c r="N265" i="1"/>
  <c r="J265" i="1"/>
  <c r="BI265" i="1" s="1"/>
  <c r="H265" i="1"/>
  <c r="CS264" i="1"/>
  <c r="CR264" i="1"/>
  <c r="CP264" i="1"/>
  <c r="BU264" i="1"/>
  <c r="BT264" i="1"/>
  <c r="BL264" i="1"/>
  <c r="BF264" i="1"/>
  <c r="AZ264" i="1"/>
  <c r="BM264" i="1" s="1"/>
  <c r="BP264" i="1" s="1"/>
  <c r="AU264" i="1"/>
  <c r="AS264" i="1"/>
  <c r="AL264" i="1"/>
  <c r="I264" i="1" s="1"/>
  <c r="H264" i="1" s="1"/>
  <c r="AG264" i="1"/>
  <c r="Y264" i="1"/>
  <c r="X264" i="1"/>
  <c r="P264" i="1"/>
  <c r="J264" i="1"/>
  <c r="BI264" i="1" s="1"/>
  <c r="CS263" i="1"/>
  <c r="CR263" i="1"/>
  <c r="CP263" i="1"/>
  <c r="BU263" i="1"/>
  <c r="BT263" i="1"/>
  <c r="BL263" i="1"/>
  <c r="BF263" i="1"/>
  <c r="AZ263" i="1"/>
  <c r="BM263" i="1" s="1"/>
  <c r="BP263" i="1" s="1"/>
  <c r="AU263" i="1"/>
  <c r="AS263" i="1"/>
  <c r="AL263" i="1"/>
  <c r="I263" i="1" s="1"/>
  <c r="H263" i="1" s="1"/>
  <c r="AA263" i="1" s="1"/>
  <c r="AG263" i="1"/>
  <c r="Y263" i="1"/>
  <c r="X263" i="1"/>
  <c r="P263" i="1"/>
  <c r="J263" i="1"/>
  <c r="BI263" i="1" s="1"/>
  <c r="CS262" i="1"/>
  <c r="CR262" i="1"/>
  <c r="CP262" i="1"/>
  <c r="BU262" i="1"/>
  <c r="BT262" i="1"/>
  <c r="BP262" i="1"/>
  <c r="BL262" i="1"/>
  <c r="BF262" i="1"/>
  <c r="AZ262" i="1"/>
  <c r="BM262" i="1" s="1"/>
  <c r="AU262" i="1"/>
  <c r="AS262" i="1" s="1"/>
  <c r="K262" i="1" s="1"/>
  <c r="AL262" i="1"/>
  <c r="I262" i="1" s="1"/>
  <c r="H262" i="1" s="1"/>
  <c r="AA262" i="1" s="1"/>
  <c r="AG262" i="1"/>
  <c r="Y262" i="1"/>
  <c r="X262" i="1"/>
  <c r="P262" i="1"/>
  <c r="J262" i="1"/>
  <c r="BI262" i="1" s="1"/>
  <c r="CS261" i="1"/>
  <c r="CR261" i="1"/>
  <c r="CP261" i="1"/>
  <c r="BU261" i="1"/>
  <c r="BT261" i="1"/>
  <c r="BL261" i="1"/>
  <c r="BF261" i="1"/>
  <c r="AZ261" i="1"/>
  <c r="BM261" i="1" s="1"/>
  <c r="BP261" i="1" s="1"/>
  <c r="AU261" i="1"/>
  <c r="AS261" i="1"/>
  <c r="K261" i="1" s="1"/>
  <c r="AL261" i="1"/>
  <c r="I261" i="1" s="1"/>
  <c r="H261" i="1" s="1"/>
  <c r="AA261" i="1" s="1"/>
  <c r="AG261" i="1"/>
  <c r="J261" i="1" s="1"/>
  <c r="BI261" i="1" s="1"/>
  <c r="AE261" i="1"/>
  <c r="Y261" i="1"/>
  <c r="X261" i="1"/>
  <c r="W261" i="1" s="1"/>
  <c r="P261" i="1"/>
  <c r="CS260" i="1"/>
  <c r="CR260" i="1"/>
  <c r="CP260" i="1"/>
  <c r="BU260" i="1"/>
  <c r="BT260" i="1"/>
  <c r="BL260" i="1"/>
  <c r="BF260" i="1"/>
  <c r="AZ260" i="1"/>
  <c r="BM260" i="1" s="1"/>
  <c r="BP260" i="1" s="1"/>
  <c r="AU260" i="1"/>
  <c r="AS260" i="1" s="1"/>
  <c r="AL260" i="1"/>
  <c r="AG260" i="1"/>
  <c r="J260" i="1" s="1"/>
  <c r="BI260" i="1" s="1"/>
  <c r="Y260" i="1"/>
  <c r="X260" i="1"/>
  <c r="W260" i="1"/>
  <c r="P260" i="1"/>
  <c r="I260" i="1"/>
  <c r="H260" i="1" s="1"/>
  <c r="AA260" i="1" s="1"/>
  <c r="CS259" i="1"/>
  <c r="CR259" i="1"/>
  <c r="CP259" i="1"/>
  <c r="CQ259" i="1" s="1"/>
  <c r="BH259" i="1" s="1"/>
  <c r="BU259" i="1"/>
  <c r="BT259" i="1"/>
  <c r="BS259" i="1"/>
  <c r="BQ259" i="1"/>
  <c r="BL259" i="1"/>
  <c r="BF259" i="1"/>
  <c r="AZ259" i="1"/>
  <c r="BM259" i="1" s="1"/>
  <c r="BP259" i="1" s="1"/>
  <c r="BR259" i="1" s="1"/>
  <c r="BV259" i="1" s="1"/>
  <c r="BW259" i="1" s="1"/>
  <c r="AU259" i="1"/>
  <c r="AS259" i="1"/>
  <c r="K259" i="1" s="1"/>
  <c r="AL259" i="1"/>
  <c r="AG259" i="1"/>
  <c r="J259" i="1" s="1"/>
  <c r="BI259" i="1" s="1"/>
  <c r="BK259" i="1" s="1"/>
  <c r="Y259" i="1"/>
  <c r="X259" i="1"/>
  <c r="W259" i="1"/>
  <c r="P259" i="1"/>
  <c r="I259" i="1"/>
  <c r="H259" i="1" s="1"/>
  <c r="CS258" i="1"/>
  <c r="S258" i="1" s="1"/>
  <c r="T258" i="1" s="1"/>
  <c r="U258" i="1" s="1"/>
  <c r="CR258" i="1"/>
  <c r="CP258" i="1"/>
  <c r="CQ258" i="1" s="1"/>
  <c r="BH258" i="1" s="1"/>
  <c r="BJ258" i="1" s="1"/>
  <c r="BU258" i="1"/>
  <c r="BT258" i="1"/>
  <c r="BM258" i="1"/>
  <c r="BP258" i="1" s="1"/>
  <c r="BS258" i="1" s="1"/>
  <c r="BL258" i="1"/>
  <c r="BI258" i="1"/>
  <c r="BK258" i="1" s="1"/>
  <c r="BF258" i="1"/>
  <c r="AZ258" i="1"/>
  <c r="AU258" i="1"/>
  <c r="AS258" i="1" s="1"/>
  <c r="AT258" i="1"/>
  <c r="AL258" i="1"/>
  <c r="I258" i="1" s="1"/>
  <c r="H258" i="1" s="1"/>
  <c r="AG258" i="1"/>
  <c r="J258" i="1" s="1"/>
  <c r="AA258" i="1"/>
  <c r="Y258" i="1"/>
  <c r="W258" i="1" s="1"/>
  <c r="X258" i="1"/>
  <c r="P258" i="1"/>
  <c r="K258" i="1"/>
  <c r="CS257" i="1"/>
  <c r="S257" i="1" s="1"/>
  <c r="T257" i="1" s="1"/>
  <c r="U257" i="1" s="1"/>
  <c r="CR257" i="1"/>
  <c r="CQ257" i="1"/>
  <c r="BH257" i="1" s="1"/>
  <c r="BK257" i="1" s="1"/>
  <c r="CP257" i="1"/>
  <c r="BU257" i="1"/>
  <c r="BT257" i="1"/>
  <c r="BL257" i="1"/>
  <c r="BF257" i="1"/>
  <c r="AZ257" i="1"/>
  <c r="BM257" i="1" s="1"/>
  <c r="BP257" i="1" s="1"/>
  <c r="AU257" i="1"/>
  <c r="AS257" i="1" s="1"/>
  <c r="N257" i="1" s="1"/>
  <c r="AL257" i="1"/>
  <c r="I257" i="1" s="1"/>
  <c r="H257" i="1" s="1"/>
  <c r="AA257" i="1" s="1"/>
  <c r="AG257" i="1"/>
  <c r="Y257" i="1"/>
  <c r="X257" i="1"/>
  <c r="W257" i="1"/>
  <c r="P257" i="1"/>
  <c r="K257" i="1"/>
  <c r="J257" i="1"/>
  <c r="BI257" i="1" s="1"/>
  <c r="CS256" i="1"/>
  <c r="CR256" i="1"/>
  <c r="CP256" i="1"/>
  <c r="CQ256" i="1" s="1"/>
  <c r="BH256" i="1" s="1"/>
  <c r="BU256" i="1"/>
  <c r="BT256" i="1"/>
  <c r="BL256" i="1"/>
  <c r="BF256" i="1"/>
  <c r="AZ256" i="1"/>
  <c r="BM256" i="1" s="1"/>
  <c r="BP256" i="1" s="1"/>
  <c r="BS256" i="1" s="1"/>
  <c r="AU256" i="1"/>
  <c r="AS256" i="1" s="1"/>
  <c r="AL256" i="1"/>
  <c r="AG256" i="1"/>
  <c r="J256" i="1" s="1"/>
  <c r="BI256" i="1" s="1"/>
  <c r="BK256" i="1" s="1"/>
  <c r="Y256" i="1"/>
  <c r="W256" i="1" s="1"/>
  <c r="X256" i="1"/>
  <c r="P256" i="1"/>
  <c r="I256" i="1"/>
  <c r="H256" i="1" s="1"/>
  <c r="AA256" i="1" s="1"/>
  <c r="CS255" i="1"/>
  <c r="CR255" i="1"/>
  <c r="CP255" i="1"/>
  <c r="CQ255" i="1" s="1"/>
  <c r="BH255" i="1" s="1"/>
  <c r="BU255" i="1"/>
  <c r="BT255" i="1"/>
  <c r="BQ255" i="1"/>
  <c r="BL255" i="1"/>
  <c r="BF255" i="1"/>
  <c r="AZ255" i="1"/>
  <c r="BM255" i="1" s="1"/>
  <c r="BP255" i="1" s="1"/>
  <c r="AU255" i="1"/>
  <c r="AS255" i="1" s="1"/>
  <c r="AL255" i="1"/>
  <c r="I255" i="1" s="1"/>
  <c r="H255" i="1" s="1"/>
  <c r="AA255" i="1" s="1"/>
  <c r="AG255" i="1"/>
  <c r="J255" i="1" s="1"/>
  <c r="BI255" i="1" s="1"/>
  <c r="AE255" i="1"/>
  <c r="Y255" i="1"/>
  <c r="X255" i="1"/>
  <c r="W255" i="1"/>
  <c r="P255" i="1"/>
  <c r="CS254" i="1"/>
  <c r="CR254" i="1"/>
  <c r="CP254" i="1"/>
  <c r="CQ254" i="1" s="1"/>
  <c r="BH254" i="1" s="1"/>
  <c r="BU254" i="1"/>
  <c r="BT254" i="1"/>
  <c r="BL254" i="1"/>
  <c r="BK254" i="1"/>
  <c r="BF254" i="1"/>
  <c r="AZ254" i="1"/>
  <c r="BM254" i="1" s="1"/>
  <c r="BP254" i="1" s="1"/>
  <c r="AU254" i="1"/>
  <c r="AS254" i="1"/>
  <c r="AL254" i="1"/>
  <c r="AG254" i="1"/>
  <c r="J254" i="1" s="1"/>
  <c r="BI254" i="1" s="1"/>
  <c r="Y254" i="1"/>
  <c r="X254" i="1"/>
  <c r="P254" i="1"/>
  <c r="I254" i="1"/>
  <c r="H254" i="1" s="1"/>
  <c r="CS253" i="1"/>
  <c r="S253" i="1" s="1"/>
  <c r="CR253" i="1"/>
  <c r="CP253" i="1"/>
  <c r="BU253" i="1"/>
  <c r="BT253" i="1"/>
  <c r="BP253" i="1"/>
  <c r="BM253" i="1"/>
  <c r="BL253" i="1"/>
  <c r="BF253" i="1"/>
  <c r="AZ253" i="1"/>
  <c r="AU253" i="1"/>
  <c r="AS253" i="1"/>
  <c r="AL253" i="1"/>
  <c r="AG253" i="1"/>
  <c r="Y253" i="1"/>
  <c r="X253" i="1"/>
  <c r="W253" i="1"/>
  <c r="P253" i="1"/>
  <c r="K253" i="1"/>
  <c r="J253" i="1"/>
  <c r="BI253" i="1" s="1"/>
  <c r="I253" i="1"/>
  <c r="H253" i="1" s="1"/>
  <c r="AA253" i="1" s="1"/>
  <c r="CS252" i="1"/>
  <c r="CR252" i="1"/>
  <c r="CQ252" i="1" s="1"/>
  <c r="BH252" i="1" s="1"/>
  <c r="CP252" i="1"/>
  <c r="BU252" i="1"/>
  <c r="BT252" i="1"/>
  <c r="BS252" i="1"/>
  <c r="BQ252" i="1"/>
  <c r="BM252" i="1"/>
  <c r="BP252" i="1" s="1"/>
  <c r="BR252" i="1" s="1"/>
  <c r="BV252" i="1" s="1"/>
  <c r="BW252" i="1" s="1"/>
  <c r="BL252" i="1"/>
  <c r="BF252" i="1"/>
  <c r="AZ252" i="1"/>
  <c r="AU252" i="1"/>
  <c r="AS252" i="1" s="1"/>
  <c r="AL252" i="1"/>
  <c r="I252" i="1" s="1"/>
  <c r="H252" i="1" s="1"/>
  <c r="AG252" i="1"/>
  <c r="J252" i="1" s="1"/>
  <c r="BI252" i="1" s="1"/>
  <c r="Y252" i="1"/>
  <c r="X252" i="1"/>
  <c r="W252" i="1" s="1"/>
  <c r="P252" i="1"/>
  <c r="CS251" i="1"/>
  <c r="S251" i="1" s="1"/>
  <c r="CR251" i="1"/>
  <c r="CP251" i="1"/>
  <c r="CQ251" i="1" s="1"/>
  <c r="BH251" i="1" s="1"/>
  <c r="BU251" i="1"/>
  <c r="BT251" i="1"/>
  <c r="BL251" i="1"/>
  <c r="BI251" i="1"/>
  <c r="BF251" i="1"/>
  <c r="AZ251" i="1"/>
  <c r="BM251" i="1" s="1"/>
  <c r="BP251" i="1" s="1"/>
  <c r="AU251" i="1"/>
  <c r="AS251" i="1"/>
  <c r="K251" i="1" s="1"/>
  <c r="AL251" i="1"/>
  <c r="I251" i="1" s="1"/>
  <c r="H251" i="1" s="1"/>
  <c r="AG251" i="1"/>
  <c r="J251" i="1" s="1"/>
  <c r="Y251" i="1"/>
  <c r="X251" i="1"/>
  <c r="P251" i="1"/>
  <c r="CS250" i="1"/>
  <c r="S250" i="1" s="1"/>
  <c r="CR250" i="1"/>
  <c r="CP250" i="1"/>
  <c r="BU250" i="1"/>
  <c r="BT250" i="1"/>
  <c r="BL250" i="1"/>
  <c r="BI250" i="1"/>
  <c r="BF250" i="1"/>
  <c r="AZ250" i="1"/>
  <c r="BM250" i="1" s="1"/>
  <c r="BP250" i="1" s="1"/>
  <c r="BS250" i="1" s="1"/>
  <c r="AU250" i="1"/>
  <c r="AS250" i="1" s="1"/>
  <c r="AT250" i="1" s="1"/>
  <c r="AL250" i="1"/>
  <c r="AG250" i="1"/>
  <c r="J250" i="1" s="1"/>
  <c r="AA250" i="1"/>
  <c r="Y250" i="1"/>
  <c r="X250" i="1"/>
  <c r="W250" i="1" s="1"/>
  <c r="P250" i="1"/>
  <c r="I250" i="1"/>
  <c r="H250" i="1" s="1"/>
  <c r="CS249" i="1"/>
  <c r="CR249" i="1"/>
  <c r="CQ249" i="1"/>
  <c r="BH249" i="1" s="1"/>
  <c r="BK249" i="1" s="1"/>
  <c r="CP249" i="1"/>
  <c r="S249" i="1" s="1"/>
  <c r="BU249" i="1"/>
  <c r="BT249" i="1"/>
  <c r="BL249" i="1"/>
  <c r="BF249" i="1"/>
  <c r="AZ249" i="1"/>
  <c r="BM249" i="1" s="1"/>
  <c r="BP249" i="1" s="1"/>
  <c r="AU249" i="1"/>
  <c r="AS249" i="1" s="1"/>
  <c r="AL249" i="1"/>
  <c r="I249" i="1" s="1"/>
  <c r="H249" i="1" s="1"/>
  <c r="AG249" i="1"/>
  <c r="J249" i="1" s="1"/>
  <c r="BI249" i="1" s="1"/>
  <c r="AA249" i="1"/>
  <c r="Y249" i="1"/>
  <c r="X249" i="1"/>
  <c r="W249" i="1" s="1"/>
  <c r="P249" i="1"/>
  <c r="CS248" i="1"/>
  <c r="CR248" i="1"/>
  <c r="CP248" i="1"/>
  <c r="BU248" i="1"/>
  <c r="BT248" i="1"/>
  <c r="BL248" i="1"/>
  <c r="BF248" i="1"/>
  <c r="AZ248" i="1"/>
  <c r="BM248" i="1" s="1"/>
  <c r="BP248" i="1" s="1"/>
  <c r="BQ248" i="1" s="1"/>
  <c r="AU248" i="1"/>
  <c r="AS248" i="1" s="1"/>
  <c r="AL248" i="1"/>
  <c r="AG248" i="1"/>
  <c r="J248" i="1" s="1"/>
  <c r="BI248" i="1" s="1"/>
  <c r="Y248" i="1"/>
  <c r="X248" i="1"/>
  <c r="W248" i="1" s="1"/>
  <c r="P248" i="1"/>
  <c r="I248" i="1"/>
  <c r="H248" i="1" s="1"/>
  <c r="CS247" i="1"/>
  <c r="S247" i="1" s="1"/>
  <c r="CR247" i="1"/>
  <c r="CQ247" i="1" s="1"/>
  <c r="BH247" i="1" s="1"/>
  <c r="BJ247" i="1" s="1"/>
  <c r="CP247" i="1"/>
  <c r="BU247" i="1"/>
  <c r="BT247" i="1"/>
  <c r="BS247" i="1"/>
  <c r="BQ247" i="1"/>
  <c r="BL247" i="1"/>
  <c r="BF247" i="1"/>
  <c r="AZ247" i="1"/>
  <c r="BM247" i="1" s="1"/>
  <c r="BP247" i="1" s="1"/>
  <c r="BR247" i="1" s="1"/>
  <c r="BV247" i="1" s="1"/>
  <c r="BW247" i="1" s="1"/>
  <c r="AU247" i="1"/>
  <c r="AS247" i="1" s="1"/>
  <c r="AL247" i="1"/>
  <c r="I247" i="1" s="1"/>
  <c r="H247" i="1" s="1"/>
  <c r="AG247" i="1"/>
  <c r="J247" i="1" s="1"/>
  <c r="BI247" i="1" s="1"/>
  <c r="AE247" i="1"/>
  <c r="Y247" i="1"/>
  <c r="X247" i="1"/>
  <c r="W247" i="1"/>
  <c r="P247" i="1"/>
  <c r="CS246" i="1"/>
  <c r="CR246" i="1"/>
  <c r="CP246" i="1"/>
  <c r="CQ246" i="1" s="1"/>
  <c r="BH246" i="1" s="1"/>
  <c r="BU246" i="1"/>
  <c r="BT246" i="1"/>
  <c r="BL246" i="1"/>
  <c r="BF246" i="1"/>
  <c r="AZ246" i="1"/>
  <c r="BM246" i="1" s="1"/>
  <c r="BP246" i="1" s="1"/>
  <c r="BS246" i="1" s="1"/>
  <c r="AU246" i="1"/>
  <c r="AS246" i="1"/>
  <c r="AL246" i="1"/>
  <c r="I246" i="1" s="1"/>
  <c r="H246" i="1" s="1"/>
  <c r="AG246" i="1"/>
  <c r="J246" i="1" s="1"/>
  <c r="BI246" i="1" s="1"/>
  <c r="Y246" i="1"/>
  <c r="X246" i="1"/>
  <c r="P246" i="1"/>
  <c r="CS245" i="1"/>
  <c r="CR245" i="1"/>
  <c r="CP245" i="1"/>
  <c r="BU245" i="1"/>
  <c r="BT245" i="1"/>
  <c r="BQ245" i="1"/>
  <c r="BL245" i="1"/>
  <c r="BF245" i="1"/>
  <c r="AZ245" i="1"/>
  <c r="BM245" i="1" s="1"/>
  <c r="BP245" i="1" s="1"/>
  <c r="AU245" i="1"/>
  <c r="AS245" i="1"/>
  <c r="N245" i="1" s="1"/>
  <c r="AL245" i="1"/>
  <c r="AG245" i="1"/>
  <c r="Y245" i="1"/>
  <c r="W245" i="1" s="1"/>
  <c r="X245" i="1"/>
  <c r="P245" i="1"/>
  <c r="J245" i="1"/>
  <c r="BI245" i="1" s="1"/>
  <c r="I245" i="1"/>
  <c r="H245" i="1" s="1"/>
  <c r="AA245" i="1" s="1"/>
  <c r="CS244" i="1"/>
  <c r="CR244" i="1"/>
  <c r="CP244" i="1"/>
  <c r="BU244" i="1"/>
  <c r="BT244" i="1"/>
  <c r="BQ244" i="1"/>
  <c r="BM244" i="1"/>
  <c r="BP244" i="1" s="1"/>
  <c r="BL244" i="1"/>
  <c r="BF244" i="1"/>
  <c r="AZ244" i="1"/>
  <c r="AU244" i="1"/>
  <c r="AS244" i="1" s="1"/>
  <c r="AL244" i="1"/>
  <c r="AG244" i="1"/>
  <c r="J244" i="1" s="1"/>
  <c r="BI244" i="1" s="1"/>
  <c r="AF244" i="1"/>
  <c r="AE244" i="1"/>
  <c r="Y244" i="1"/>
  <c r="W244" i="1" s="1"/>
  <c r="X244" i="1"/>
  <c r="P244" i="1"/>
  <c r="I244" i="1"/>
  <c r="H244" i="1" s="1"/>
  <c r="AA244" i="1" s="1"/>
  <c r="CS243" i="1"/>
  <c r="CR243" i="1"/>
  <c r="CQ243" i="1"/>
  <c r="BH243" i="1" s="1"/>
  <c r="BJ243" i="1" s="1"/>
  <c r="CP243" i="1"/>
  <c r="S243" i="1" s="1"/>
  <c r="BU243" i="1"/>
  <c r="BT243" i="1"/>
  <c r="BL243" i="1"/>
  <c r="BF243" i="1"/>
  <c r="AZ243" i="1"/>
  <c r="BM243" i="1" s="1"/>
  <c r="BP243" i="1" s="1"/>
  <c r="AU243" i="1"/>
  <c r="AS243" i="1"/>
  <c r="AL243" i="1"/>
  <c r="I243" i="1" s="1"/>
  <c r="H243" i="1" s="1"/>
  <c r="AA243" i="1" s="1"/>
  <c r="AG243" i="1"/>
  <c r="J243" i="1" s="1"/>
  <c r="BI243" i="1" s="1"/>
  <c r="Y243" i="1"/>
  <c r="X243" i="1"/>
  <c r="P243" i="1"/>
  <c r="CS242" i="1"/>
  <c r="S242" i="1" s="1"/>
  <c r="CR242" i="1"/>
  <c r="CP242" i="1"/>
  <c r="BU242" i="1"/>
  <c r="BT242" i="1"/>
  <c r="BM242" i="1"/>
  <c r="BP242" i="1" s="1"/>
  <c r="BL242" i="1"/>
  <c r="BF242" i="1"/>
  <c r="AZ242" i="1"/>
  <c r="AU242" i="1"/>
  <c r="AS242" i="1"/>
  <c r="AL242" i="1"/>
  <c r="I242" i="1" s="1"/>
  <c r="H242" i="1" s="1"/>
  <c r="AG242" i="1"/>
  <c r="J242" i="1" s="1"/>
  <c r="BI242" i="1" s="1"/>
  <c r="AA242" i="1"/>
  <c r="Y242" i="1"/>
  <c r="X242" i="1"/>
  <c r="W242" i="1" s="1"/>
  <c r="P242" i="1"/>
  <c r="CS241" i="1"/>
  <c r="CR241" i="1"/>
  <c r="CP241" i="1"/>
  <c r="BU241" i="1"/>
  <c r="BT241" i="1"/>
  <c r="BL241" i="1"/>
  <c r="BF241" i="1"/>
  <c r="AZ241" i="1"/>
  <c r="BM241" i="1" s="1"/>
  <c r="BP241" i="1" s="1"/>
  <c r="AU241" i="1"/>
  <c r="AS241" i="1" s="1"/>
  <c r="AE241" i="1" s="1"/>
  <c r="AL241" i="1"/>
  <c r="I241" i="1" s="1"/>
  <c r="H241" i="1" s="1"/>
  <c r="AA241" i="1" s="1"/>
  <c r="AG241" i="1"/>
  <c r="Y241" i="1"/>
  <c r="W241" i="1" s="1"/>
  <c r="X241" i="1"/>
  <c r="P241" i="1"/>
  <c r="J241" i="1"/>
  <c r="BI241" i="1" s="1"/>
  <c r="CS240" i="1"/>
  <c r="CR240" i="1"/>
  <c r="CP240" i="1"/>
  <c r="BU240" i="1"/>
  <c r="BT240" i="1"/>
  <c r="BS240" i="1"/>
  <c r="BR240" i="1"/>
  <c r="BV240" i="1" s="1"/>
  <c r="BW240" i="1" s="1"/>
  <c r="BL240" i="1"/>
  <c r="BF240" i="1"/>
  <c r="AZ240" i="1"/>
  <c r="BM240" i="1" s="1"/>
  <c r="BP240" i="1" s="1"/>
  <c r="BQ240" i="1" s="1"/>
  <c r="AU240" i="1"/>
  <c r="AS240" i="1" s="1"/>
  <c r="AL240" i="1"/>
  <c r="I240" i="1" s="1"/>
  <c r="H240" i="1" s="1"/>
  <c r="AG240" i="1"/>
  <c r="J240" i="1" s="1"/>
  <c r="BI240" i="1" s="1"/>
  <c r="AE240" i="1"/>
  <c r="Y240" i="1"/>
  <c r="X240" i="1"/>
  <c r="W240" i="1"/>
  <c r="P240" i="1"/>
  <c r="CS239" i="1"/>
  <c r="S239" i="1" s="1"/>
  <c r="CR239" i="1"/>
  <c r="CQ239" i="1"/>
  <c r="BH239" i="1" s="1"/>
  <c r="CP239" i="1"/>
  <c r="BU239" i="1"/>
  <c r="BT239" i="1"/>
  <c r="BS239" i="1"/>
  <c r="BL239" i="1"/>
  <c r="BF239" i="1"/>
  <c r="AZ239" i="1"/>
  <c r="BM239" i="1" s="1"/>
  <c r="BP239" i="1" s="1"/>
  <c r="AU239" i="1"/>
  <c r="AS239" i="1" s="1"/>
  <c r="K239" i="1" s="1"/>
  <c r="AL239" i="1"/>
  <c r="I239" i="1" s="1"/>
  <c r="H239" i="1" s="1"/>
  <c r="AG239" i="1"/>
  <c r="J239" i="1" s="1"/>
  <c r="BI239" i="1" s="1"/>
  <c r="Y239" i="1"/>
  <c r="X239" i="1"/>
  <c r="P239" i="1"/>
  <c r="CS238" i="1"/>
  <c r="CR238" i="1"/>
  <c r="CP238" i="1"/>
  <c r="CQ238" i="1" s="1"/>
  <c r="BH238" i="1" s="1"/>
  <c r="BJ238" i="1" s="1"/>
  <c r="BU238" i="1"/>
  <c r="BT238" i="1"/>
  <c r="BL238" i="1"/>
  <c r="BF238" i="1"/>
  <c r="AZ238" i="1"/>
  <c r="BM238" i="1" s="1"/>
  <c r="BP238" i="1" s="1"/>
  <c r="AU238" i="1"/>
  <c r="AS238" i="1"/>
  <c r="AL238" i="1"/>
  <c r="I238" i="1" s="1"/>
  <c r="H238" i="1" s="1"/>
  <c r="AA238" i="1" s="1"/>
  <c r="AG238" i="1"/>
  <c r="J238" i="1" s="1"/>
  <c r="BI238" i="1" s="1"/>
  <c r="BK238" i="1" s="1"/>
  <c r="Y238" i="1"/>
  <c r="X238" i="1"/>
  <c r="P238" i="1"/>
  <c r="CS237" i="1"/>
  <c r="CR237" i="1"/>
  <c r="CP237" i="1"/>
  <c r="BU237" i="1"/>
  <c r="BT237" i="1"/>
  <c r="BL237" i="1"/>
  <c r="BF237" i="1"/>
  <c r="AZ237" i="1"/>
  <c r="BM237" i="1" s="1"/>
  <c r="BP237" i="1" s="1"/>
  <c r="BQ237" i="1" s="1"/>
  <c r="AU237" i="1"/>
  <c r="AS237" i="1"/>
  <c r="AL237" i="1"/>
  <c r="AG237" i="1"/>
  <c r="J237" i="1" s="1"/>
  <c r="BI237" i="1" s="1"/>
  <c r="Y237" i="1"/>
  <c r="W237" i="1" s="1"/>
  <c r="X237" i="1"/>
  <c r="P237" i="1"/>
  <c r="I237" i="1"/>
  <c r="H237" i="1"/>
  <c r="AA237" i="1" s="1"/>
  <c r="CS236" i="1"/>
  <c r="CR236" i="1"/>
  <c r="CQ236" i="1" s="1"/>
  <c r="BH236" i="1" s="1"/>
  <c r="CP236" i="1"/>
  <c r="BU236" i="1"/>
  <c r="BT236" i="1"/>
  <c r="BL236" i="1"/>
  <c r="BF236" i="1"/>
  <c r="BJ236" i="1" s="1"/>
  <c r="AZ236" i="1"/>
  <c r="BM236" i="1" s="1"/>
  <c r="BP236" i="1" s="1"/>
  <c r="AU236" i="1"/>
  <c r="AS236" i="1" s="1"/>
  <c r="AL236" i="1"/>
  <c r="I236" i="1" s="1"/>
  <c r="H236" i="1" s="1"/>
  <c r="AG236" i="1"/>
  <c r="J236" i="1" s="1"/>
  <c r="BI236" i="1" s="1"/>
  <c r="Y236" i="1"/>
  <c r="W236" i="1" s="1"/>
  <c r="X236" i="1"/>
  <c r="P236" i="1"/>
  <c r="CS235" i="1"/>
  <c r="S235" i="1" s="1"/>
  <c r="CR235" i="1"/>
  <c r="CQ235" i="1" s="1"/>
  <c r="BH235" i="1" s="1"/>
  <c r="BJ235" i="1" s="1"/>
  <c r="CP235" i="1"/>
  <c r="BU235" i="1"/>
  <c r="BT235" i="1"/>
  <c r="BL235" i="1"/>
  <c r="BF235" i="1"/>
  <c r="AZ235" i="1"/>
  <c r="BM235" i="1" s="1"/>
  <c r="BP235" i="1" s="1"/>
  <c r="BS235" i="1" s="1"/>
  <c r="AU235" i="1"/>
  <c r="AS235" i="1" s="1"/>
  <c r="AL235" i="1"/>
  <c r="I235" i="1" s="1"/>
  <c r="H235" i="1" s="1"/>
  <c r="AG235" i="1"/>
  <c r="J235" i="1" s="1"/>
  <c r="BI235" i="1" s="1"/>
  <c r="Y235" i="1"/>
  <c r="X235" i="1"/>
  <c r="W235" i="1" s="1"/>
  <c r="P235" i="1"/>
  <c r="CS234" i="1"/>
  <c r="CR234" i="1"/>
  <c r="CP234" i="1"/>
  <c r="BU234" i="1"/>
  <c r="BT234" i="1"/>
  <c r="BM234" i="1"/>
  <c r="BP234" i="1" s="1"/>
  <c r="BL234" i="1"/>
  <c r="BF234" i="1"/>
  <c r="AZ234" i="1"/>
  <c r="AU234" i="1"/>
  <c r="AS234" i="1"/>
  <c r="AL234" i="1"/>
  <c r="I234" i="1" s="1"/>
  <c r="H234" i="1" s="1"/>
  <c r="AG234" i="1"/>
  <c r="J234" i="1" s="1"/>
  <c r="BI234" i="1" s="1"/>
  <c r="Y234" i="1"/>
  <c r="X234" i="1"/>
  <c r="W234" i="1" s="1"/>
  <c r="P234" i="1"/>
  <c r="CS233" i="1"/>
  <c r="CR233" i="1"/>
  <c r="CP233" i="1"/>
  <c r="BU233" i="1"/>
  <c r="BT233" i="1"/>
  <c r="BM233" i="1"/>
  <c r="BP233" i="1" s="1"/>
  <c r="BL233" i="1"/>
  <c r="BF233" i="1"/>
  <c r="AZ233" i="1"/>
  <c r="AU233" i="1"/>
  <c r="AS233" i="1" s="1"/>
  <c r="AT233" i="1"/>
  <c r="AL233" i="1"/>
  <c r="I233" i="1" s="1"/>
  <c r="H233" i="1" s="1"/>
  <c r="AG233" i="1"/>
  <c r="Y233" i="1"/>
  <c r="W233" i="1" s="1"/>
  <c r="X233" i="1"/>
  <c r="P233" i="1"/>
  <c r="N233" i="1"/>
  <c r="J233" i="1"/>
  <c r="BI233" i="1" s="1"/>
  <c r="CS232" i="1"/>
  <c r="CR232" i="1"/>
  <c r="CP232" i="1"/>
  <c r="S232" i="1" s="1"/>
  <c r="BU232" i="1"/>
  <c r="BT232" i="1"/>
  <c r="BP232" i="1"/>
  <c r="BL232" i="1"/>
  <c r="BF232" i="1"/>
  <c r="AZ232" i="1"/>
  <c r="BM232" i="1" s="1"/>
  <c r="AU232" i="1"/>
  <c r="AS232" i="1" s="1"/>
  <c r="AL232" i="1"/>
  <c r="I232" i="1" s="1"/>
  <c r="AG232" i="1"/>
  <c r="J232" i="1" s="1"/>
  <c r="BI232" i="1" s="1"/>
  <c r="AF232" i="1"/>
  <c r="Y232" i="1"/>
  <c r="X232" i="1"/>
  <c r="W232" i="1" s="1"/>
  <c r="P232" i="1"/>
  <c r="H232" i="1"/>
  <c r="CS231" i="1"/>
  <c r="CR231" i="1"/>
  <c r="CP231" i="1"/>
  <c r="BU231" i="1"/>
  <c r="BT231" i="1"/>
  <c r="BL231" i="1"/>
  <c r="BF231" i="1"/>
  <c r="AZ231" i="1"/>
  <c r="BM231" i="1" s="1"/>
  <c r="BP231" i="1" s="1"/>
  <c r="AU231" i="1"/>
  <c r="AS231" i="1" s="1"/>
  <c r="AL231" i="1"/>
  <c r="I231" i="1" s="1"/>
  <c r="H231" i="1" s="1"/>
  <c r="AG231" i="1"/>
  <c r="J231" i="1" s="1"/>
  <c r="BI231" i="1" s="1"/>
  <c r="Y231" i="1"/>
  <c r="X231" i="1"/>
  <c r="P231" i="1"/>
  <c r="N231" i="1"/>
  <c r="K231" i="1"/>
  <c r="CS230" i="1"/>
  <c r="S230" i="1" s="1"/>
  <c r="CR230" i="1"/>
  <c r="CP230" i="1"/>
  <c r="BU230" i="1"/>
  <c r="BT230" i="1"/>
  <c r="BM230" i="1"/>
  <c r="BP230" i="1" s="1"/>
  <c r="BL230" i="1"/>
  <c r="BF230" i="1"/>
  <c r="AZ230" i="1"/>
  <c r="AU230" i="1"/>
  <c r="AS230" i="1"/>
  <c r="AL230" i="1"/>
  <c r="I230" i="1" s="1"/>
  <c r="H230" i="1" s="1"/>
  <c r="AG230" i="1"/>
  <c r="J230" i="1" s="1"/>
  <c r="BI230" i="1" s="1"/>
  <c r="Y230" i="1"/>
  <c r="X230" i="1"/>
  <c r="W230" i="1" s="1"/>
  <c r="P230" i="1"/>
  <c r="CS229" i="1"/>
  <c r="CR229" i="1"/>
  <c r="CP229" i="1"/>
  <c r="BU229" i="1"/>
  <c r="BT229" i="1"/>
  <c r="BP229" i="1"/>
  <c r="BL229" i="1"/>
  <c r="BF229" i="1"/>
  <c r="AZ229" i="1"/>
  <c r="BM229" i="1" s="1"/>
  <c r="AU229" i="1"/>
  <c r="AS229" i="1" s="1"/>
  <c r="N229" i="1" s="1"/>
  <c r="AT229" i="1"/>
  <c r="AL229" i="1"/>
  <c r="I229" i="1" s="1"/>
  <c r="H229" i="1" s="1"/>
  <c r="AG229" i="1"/>
  <c r="Y229" i="1"/>
  <c r="W229" i="1" s="1"/>
  <c r="X229" i="1"/>
  <c r="P229" i="1"/>
  <c r="J229" i="1"/>
  <c r="BI229" i="1" s="1"/>
  <c r="CS228" i="1"/>
  <c r="CR228" i="1"/>
  <c r="CP228" i="1"/>
  <c r="BU228" i="1"/>
  <c r="BT228" i="1"/>
  <c r="BL228" i="1"/>
  <c r="BF228" i="1"/>
  <c r="AZ228" i="1"/>
  <c r="BM228" i="1" s="1"/>
  <c r="BP228" i="1" s="1"/>
  <c r="BR228" i="1" s="1"/>
  <c r="BV228" i="1" s="1"/>
  <c r="BW228" i="1" s="1"/>
  <c r="AU228" i="1"/>
  <c r="AS228" i="1" s="1"/>
  <c r="AE228" i="1" s="1"/>
  <c r="AT228" i="1"/>
  <c r="AL228" i="1"/>
  <c r="AG228" i="1"/>
  <c r="J228" i="1" s="1"/>
  <c r="BI228" i="1" s="1"/>
  <c r="Y228" i="1"/>
  <c r="X228" i="1"/>
  <c r="W228" i="1" s="1"/>
  <c r="P228" i="1"/>
  <c r="I228" i="1"/>
  <c r="H228" i="1" s="1"/>
  <c r="CS227" i="1"/>
  <c r="CR227" i="1"/>
  <c r="CP227" i="1"/>
  <c r="BU227" i="1"/>
  <c r="BT227" i="1"/>
  <c r="BS227" i="1"/>
  <c r="BR227" i="1"/>
  <c r="BV227" i="1" s="1"/>
  <c r="BW227" i="1" s="1"/>
  <c r="BL227" i="1"/>
  <c r="BF227" i="1"/>
  <c r="AZ227" i="1"/>
  <c r="BM227" i="1" s="1"/>
  <c r="BP227" i="1" s="1"/>
  <c r="BQ227" i="1" s="1"/>
  <c r="AU227" i="1"/>
  <c r="AS227" i="1" s="1"/>
  <c r="AL227" i="1"/>
  <c r="AG227" i="1"/>
  <c r="J227" i="1" s="1"/>
  <c r="BI227" i="1" s="1"/>
  <c r="AF227" i="1"/>
  <c r="Y227" i="1"/>
  <c r="X227" i="1"/>
  <c r="P227" i="1"/>
  <c r="N227" i="1"/>
  <c r="I227" i="1"/>
  <c r="H227" i="1" s="1"/>
  <c r="CS226" i="1"/>
  <c r="CR226" i="1"/>
  <c r="CP226" i="1"/>
  <c r="CQ226" i="1" s="1"/>
  <c r="BH226" i="1" s="1"/>
  <c r="BU226" i="1"/>
  <c r="BT226" i="1"/>
  <c r="BM226" i="1"/>
  <c r="BP226" i="1" s="1"/>
  <c r="BR226" i="1" s="1"/>
  <c r="BV226" i="1" s="1"/>
  <c r="BW226" i="1" s="1"/>
  <c r="BL226" i="1"/>
  <c r="BF226" i="1"/>
  <c r="AZ226" i="1"/>
  <c r="AU226" i="1"/>
  <c r="AS226" i="1"/>
  <c r="K226" i="1" s="1"/>
  <c r="AL226" i="1"/>
  <c r="I226" i="1" s="1"/>
  <c r="H226" i="1" s="1"/>
  <c r="AG226" i="1"/>
  <c r="J226" i="1" s="1"/>
  <c r="BI226" i="1" s="1"/>
  <c r="AF226" i="1"/>
  <c r="Y226" i="1"/>
  <c r="X226" i="1"/>
  <c r="W226" i="1" s="1"/>
  <c r="P226" i="1"/>
  <c r="CS225" i="1"/>
  <c r="CR225" i="1"/>
  <c r="CP225" i="1"/>
  <c r="BU225" i="1"/>
  <c r="BT225" i="1"/>
  <c r="BL225" i="1"/>
  <c r="BF225" i="1"/>
  <c r="AZ225" i="1"/>
  <c r="BM225" i="1" s="1"/>
  <c r="BP225" i="1" s="1"/>
  <c r="AU225" i="1"/>
  <c r="AS225" i="1" s="1"/>
  <c r="AL225" i="1"/>
  <c r="I225" i="1" s="1"/>
  <c r="H225" i="1" s="1"/>
  <c r="AG225" i="1"/>
  <c r="J225" i="1" s="1"/>
  <c r="BI225" i="1" s="1"/>
  <c r="Y225" i="1"/>
  <c r="W225" i="1" s="1"/>
  <c r="X225" i="1"/>
  <c r="P225" i="1"/>
  <c r="CS224" i="1"/>
  <c r="CR224" i="1"/>
  <c r="CP224" i="1"/>
  <c r="BU224" i="1"/>
  <c r="BT224" i="1"/>
  <c r="BQ224" i="1"/>
  <c r="BL224" i="1"/>
  <c r="BF224" i="1"/>
  <c r="AZ224" i="1"/>
  <c r="BM224" i="1" s="1"/>
  <c r="BP224" i="1" s="1"/>
  <c r="BS224" i="1" s="1"/>
  <c r="AU224" i="1"/>
  <c r="AS224" i="1" s="1"/>
  <c r="K224" i="1" s="1"/>
  <c r="AT224" i="1"/>
  <c r="AL224" i="1"/>
  <c r="AG224" i="1"/>
  <c r="J224" i="1" s="1"/>
  <c r="BI224" i="1" s="1"/>
  <c r="AF224" i="1"/>
  <c r="AE224" i="1"/>
  <c r="Y224" i="1"/>
  <c r="X224" i="1"/>
  <c r="P224" i="1"/>
  <c r="N224" i="1"/>
  <c r="I224" i="1"/>
  <c r="H224" i="1" s="1"/>
  <c r="CS223" i="1"/>
  <c r="CR223" i="1"/>
  <c r="CP223" i="1"/>
  <c r="CQ223" i="1" s="1"/>
  <c r="BH223" i="1" s="1"/>
  <c r="BU223" i="1"/>
  <c r="BT223" i="1"/>
  <c r="BP223" i="1"/>
  <c r="BL223" i="1"/>
  <c r="BF223" i="1"/>
  <c r="AZ223" i="1"/>
  <c r="BM223" i="1" s="1"/>
  <c r="AU223" i="1"/>
  <c r="AS223" i="1" s="1"/>
  <c r="AL223" i="1"/>
  <c r="AG223" i="1"/>
  <c r="AF223" i="1"/>
  <c r="AE223" i="1"/>
  <c r="Y223" i="1"/>
  <c r="X223" i="1"/>
  <c r="P223" i="1"/>
  <c r="J223" i="1"/>
  <c r="BI223" i="1" s="1"/>
  <c r="BK223" i="1" s="1"/>
  <c r="I223" i="1"/>
  <c r="H223" i="1" s="1"/>
  <c r="CS222" i="1"/>
  <c r="CR222" i="1"/>
  <c r="CP222" i="1"/>
  <c r="S222" i="1" s="1"/>
  <c r="T222" i="1" s="1"/>
  <c r="U222" i="1" s="1"/>
  <c r="BU222" i="1"/>
  <c r="BT222" i="1"/>
  <c r="BL222" i="1"/>
  <c r="BF222" i="1"/>
  <c r="AZ222" i="1"/>
  <c r="BM222" i="1" s="1"/>
  <c r="BP222" i="1" s="1"/>
  <c r="AU222" i="1"/>
  <c r="AS222" i="1"/>
  <c r="AL222" i="1"/>
  <c r="AG222" i="1"/>
  <c r="Y222" i="1"/>
  <c r="X222" i="1"/>
  <c r="P222" i="1"/>
  <c r="J222" i="1"/>
  <c r="BI222" i="1" s="1"/>
  <c r="I222" i="1"/>
  <c r="H222" i="1" s="1"/>
  <c r="CS221" i="1"/>
  <c r="CR221" i="1"/>
  <c r="CQ221" i="1"/>
  <c r="BH221" i="1" s="1"/>
  <c r="CP221" i="1"/>
  <c r="S221" i="1" s="1"/>
  <c r="BU221" i="1"/>
  <c r="BT221" i="1"/>
  <c r="BL221" i="1"/>
  <c r="BF221" i="1"/>
  <c r="AZ221" i="1"/>
  <c r="BM221" i="1" s="1"/>
  <c r="BP221" i="1" s="1"/>
  <c r="AU221" i="1"/>
  <c r="AS221" i="1" s="1"/>
  <c r="AL221" i="1"/>
  <c r="I221" i="1" s="1"/>
  <c r="AG221" i="1"/>
  <c r="Y221" i="1"/>
  <c r="X221" i="1"/>
  <c r="W221" i="1"/>
  <c r="P221" i="1"/>
  <c r="J221" i="1"/>
  <c r="BI221" i="1" s="1"/>
  <c r="BK221" i="1" s="1"/>
  <c r="H221" i="1"/>
  <c r="CS220" i="1"/>
  <c r="CR220" i="1"/>
  <c r="CP220" i="1"/>
  <c r="BU220" i="1"/>
  <c r="BT220" i="1"/>
  <c r="BP220" i="1"/>
  <c r="BS220" i="1" s="1"/>
  <c r="BL220" i="1"/>
  <c r="BF220" i="1"/>
  <c r="AZ220" i="1"/>
  <c r="BM220" i="1" s="1"/>
  <c r="AU220" i="1"/>
  <c r="AS220" i="1" s="1"/>
  <c r="AL220" i="1"/>
  <c r="AG220" i="1"/>
  <c r="J220" i="1" s="1"/>
  <c r="BI220" i="1" s="1"/>
  <c r="AF220" i="1"/>
  <c r="Y220" i="1"/>
  <c r="X220" i="1"/>
  <c r="W220" i="1" s="1"/>
  <c r="P220" i="1"/>
  <c r="I220" i="1"/>
  <c r="H220" i="1" s="1"/>
  <c r="CS219" i="1"/>
  <c r="CR219" i="1"/>
  <c r="CQ219" i="1"/>
  <c r="BH219" i="1" s="1"/>
  <c r="BJ219" i="1" s="1"/>
  <c r="CP219" i="1"/>
  <c r="BU219" i="1"/>
  <c r="BT219" i="1"/>
  <c r="BL219" i="1"/>
  <c r="BF219" i="1"/>
  <c r="AZ219" i="1"/>
  <c r="BM219" i="1" s="1"/>
  <c r="BP219" i="1" s="1"/>
  <c r="AU219" i="1"/>
  <c r="AS219" i="1"/>
  <c r="AL219" i="1"/>
  <c r="I219" i="1" s="1"/>
  <c r="H219" i="1" s="1"/>
  <c r="AA219" i="1" s="1"/>
  <c r="AG219" i="1"/>
  <c r="J219" i="1" s="1"/>
  <c r="BI219" i="1" s="1"/>
  <c r="Y219" i="1"/>
  <c r="X219" i="1"/>
  <c r="S219" i="1"/>
  <c r="P219" i="1"/>
  <c r="CS218" i="1"/>
  <c r="CR218" i="1"/>
  <c r="CP218" i="1"/>
  <c r="BU218" i="1"/>
  <c r="BT218" i="1"/>
  <c r="BL218" i="1"/>
  <c r="BF218" i="1"/>
  <c r="AZ218" i="1"/>
  <c r="BM218" i="1" s="1"/>
  <c r="BP218" i="1" s="1"/>
  <c r="BQ218" i="1" s="1"/>
  <c r="AU218" i="1"/>
  <c r="AT218" i="1"/>
  <c r="AS218" i="1"/>
  <c r="AL218" i="1"/>
  <c r="I218" i="1" s="1"/>
  <c r="H218" i="1" s="1"/>
  <c r="AG218" i="1"/>
  <c r="J218" i="1" s="1"/>
  <c r="BI218" i="1" s="1"/>
  <c r="Y218" i="1"/>
  <c r="X218" i="1"/>
  <c r="P218" i="1"/>
  <c r="N218" i="1"/>
  <c r="K218" i="1"/>
  <c r="CS217" i="1"/>
  <c r="CR217" i="1"/>
  <c r="CP217" i="1"/>
  <c r="BU217" i="1"/>
  <c r="BT217" i="1"/>
  <c r="BM217" i="1"/>
  <c r="BP217" i="1" s="1"/>
  <c r="BL217" i="1"/>
  <c r="BF217" i="1"/>
  <c r="AZ217" i="1"/>
  <c r="AU217" i="1"/>
  <c r="AS217" i="1"/>
  <c r="AL217" i="1"/>
  <c r="I217" i="1" s="1"/>
  <c r="H217" i="1" s="1"/>
  <c r="AA217" i="1" s="1"/>
  <c r="AG217" i="1"/>
  <c r="Y217" i="1"/>
  <c r="X217" i="1"/>
  <c r="W217" i="1"/>
  <c r="P217" i="1"/>
  <c r="N217" i="1"/>
  <c r="K217" i="1"/>
  <c r="J217" i="1"/>
  <c r="BI217" i="1" s="1"/>
  <c r="CS216" i="1"/>
  <c r="CR216" i="1"/>
  <c r="CP216" i="1"/>
  <c r="BU216" i="1"/>
  <c r="BT216" i="1"/>
  <c r="BL216" i="1"/>
  <c r="BF216" i="1"/>
  <c r="AZ216" i="1"/>
  <c r="BM216" i="1" s="1"/>
  <c r="BP216" i="1" s="1"/>
  <c r="AU216" i="1"/>
  <c r="AS216" i="1" s="1"/>
  <c r="K216" i="1" s="1"/>
  <c r="AT216" i="1"/>
  <c r="AL216" i="1"/>
  <c r="I216" i="1" s="1"/>
  <c r="H216" i="1" s="1"/>
  <c r="AG216" i="1"/>
  <c r="Y216" i="1"/>
  <c r="X216" i="1"/>
  <c r="P216" i="1"/>
  <c r="J216" i="1"/>
  <c r="BI216" i="1" s="1"/>
  <c r="CS215" i="1"/>
  <c r="CR215" i="1"/>
  <c r="CP215" i="1"/>
  <c r="BU215" i="1"/>
  <c r="BT215" i="1"/>
  <c r="BL215" i="1"/>
  <c r="BF215" i="1"/>
  <c r="AZ215" i="1"/>
  <c r="BM215" i="1" s="1"/>
  <c r="BP215" i="1" s="1"/>
  <c r="AU215" i="1"/>
  <c r="AS215" i="1" s="1"/>
  <c r="AL215" i="1"/>
  <c r="I215" i="1" s="1"/>
  <c r="H215" i="1" s="1"/>
  <c r="AG215" i="1"/>
  <c r="J215" i="1" s="1"/>
  <c r="BI215" i="1" s="1"/>
  <c r="Y215" i="1"/>
  <c r="X215" i="1"/>
  <c r="W215" i="1"/>
  <c r="P215" i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L214" i="1"/>
  <c r="AG214" i="1"/>
  <c r="J214" i="1" s="1"/>
  <c r="BI214" i="1" s="1"/>
  <c r="AF214" i="1"/>
  <c r="Y214" i="1"/>
  <c r="W214" i="1" s="1"/>
  <c r="X214" i="1"/>
  <c r="P214" i="1"/>
  <c r="I214" i="1"/>
  <c r="H214" i="1" s="1"/>
  <c r="CS213" i="1"/>
  <c r="CR213" i="1"/>
  <c r="CP213" i="1"/>
  <c r="BU213" i="1"/>
  <c r="BT213" i="1"/>
  <c r="BL213" i="1"/>
  <c r="BF213" i="1"/>
  <c r="AZ213" i="1"/>
  <c r="BM213" i="1" s="1"/>
  <c r="BP213" i="1" s="1"/>
  <c r="BQ213" i="1" s="1"/>
  <c r="AU213" i="1"/>
  <c r="AS213" i="1"/>
  <c r="K213" i="1" s="1"/>
  <c r="AL213" i="1"/>
  <c r="I213" i="1" s="1"/>
  <c r="H213" i="1" s="1"/>
  <c r="AG213" i="1"/>
  <c r="J213" i="1" s="1"/>
  <c r="BI213" i="1" s="1"/>
  <c r="Y213" i="1"/>
  <c r="X213" i="1"/>
  <c r="P213" i="1"/>
  <c r="CS212" i="1"/>
  <c r="CR212" i="1"/>
  <c r="CP212" i="1"/>
  <c r="CQ212" i="1" s="1"/>
  <c r="BH212" i="1" s="1"/>
  <c r="BJ212" i="1" s="1"/>
  <c r="BU212" i="1"/>
  <c r="BT212" i="1"/>
  <c r="BL212" i="1"/>
  <c r="BF212" i="1"/>
  <c r="AZ212" i="1"/>
  <c r="BM212" i="1" s="1"/>
  <c r="BP212" i="1" s="1"/>
  <c r="AU212" i="1"/>
  <c r="AS212" i="1" s="1"/>
  <c r="AL212" i="1"/>
  <c r="I212" i="1" s="1"/>
  <c r="H212" i="1" s="1"/>
  <c r="AG212" i="1"/>
  <c r="J212" i="1" s="1"/>
  <c r="BI212" i="1" s="1"/>
  <c r="Y212" i="1"/>
  <c r="X212" i="1"/>
  <c r="W212" i="1" s="1"/>
  <c r="P212" i="1"/>
  <c r="K212" i="1"/>
  <c r="CS211" i="1"/>
  <c r="CR211" i="1"/>
  <c r="CP211" i="1"/>
  <c r="BU211" i="1"/>
  <c r="BT211" i="1"/>
  <c r="BM211" i="1"/>
  <c r="BP211" i="1" s="1"/>
  <c r="BL211" i="1"/>
  <c r="BF211" i="1"/>
  <c r="AZ211" i="1"/>
  <c r="AU211" i="1"/>
  <c r="AS211" i="1" s="1"/>
  <c r="AL211" i="1"/>
  <c r="I211" i="1" s="1"/>
  <c r="H211" i="1" s="1"/>
  <c r="AG211" i="1"/>
  <c r="AF211" i="1"/>
  <c r="AE211" i="1"/>
  <c r="Y211" i="1"/>
  <c r="W211" i="1" s="1"/>
  <c r="X211" i="1"/>
  <c r="P211" i="1"/>
  <c r="J211" i="1"/>
  <c r="BI211" i="1" s="1"/>
  <c r="CS210" i="1"/>
  <c r="S210" i="1" s="1"/>
  <c r="CR210" i="1"/>
  <c r="CQ210" i="1" s="1"/>
  <c r="BH210" i="1" s="1"/>
  <c r="CP210" i="1"/>
  <c r="BU210" i="1"/>
  <c r="BT210" i="1"/>
  <c r="BL210" i="1"/>
  <c r="BF210" i="1"/>
  <c r="AZ210" i="1"/>
  <c r="BM210" i="1" s="1"/>
  <c r="BP210" i="1" s="1"/>
  <c r="AU210" i="1"/>
  <c r="AS210" i="1" s="1"/>
  <c r="AT210" i="1" s="1"/>
  <c r="AL210" i="1"/>
  <c r="I210" i="1" s="1"/>
  <c r="H210" i="1" s="1"/>
  <c r="AG210" i="1"/>
  <c r="Y210" i="1"/>
  <c r="X210" i="1"/>
  <c r="W210" i="1" s="1"/>
  <c r="P210" i="1"/>
  <c r="K210" i="1"/>
  <c r="J210" i="1"/>
  <c r="BI210" i="1" s="1"/>
  <c r="CS209" i="1"/>
  <c r="CR209" i="1"/>
  <c r="CP209" i="1"/>
  <c r="BU209" i="1"/>
  <c r="BT209" i="1"/>
  <c r="BL209" i="1"/>
  <c r="BI209" i="1"/>
  <c r="BF209" i="1"/>
  <c r="AZ209" i="1"/>
  <c r="BM209" i="1" s="1"/>
  <c r="BP209" i="1" s="1"/>
  <c r="AU209" i="1"/>
  <c r="AS209" i="1" s="1"/>
  <c r="AL209" i="1"/>
  <c r="AG209" i="1"/>
  <c r="J209" i="1" s="1"/>
  <c r="Y209" i="1"/>
  <c r="X209" i="1"/>
  <c r="P209" i="1"/>
  <c r="I209" i="1"/>
  <c r="H209" i="1" s="1"/>
  <c r="AA209" i="1" s="1"/>
  <c r="CS208" i="1"/>
  <c r="CR208" i="1"/>
  <c r="CP208" i="1"/>
  <c r="BU208" i="1"/>
  <c r="BT208" i="1"/>
  <c r="BL208" i="1"/>
  <c r="BF208" i="1"/>
  <c r="AZ208" i="1"/>
  <c r="BM208" i="1" s="1"/>
  <c r="BP208" i="1" s="1"/>
  <c r="BQ208" i="1" s="1"/>
  <c r="AU208" i="1"/>
  <c r="AS208" i="1" s="1"/>
  <c r="AL208" i="1"/>
  <c r="I208" i="1" s="1"/>
  <c r="AG208" i="1"/>
  <c r="AE208" i="1"/>
  <c r="Y208" i="1"/>
  <c r="X208" i="1"/>
  <c r="W208" i="1" s="1"/>
  <c r="P208" i="1"/>
  <c r="J208" i="1"/>
  <c r="BI208" i="1" s="1"/>
  <c r="H208" i="1"/>
  <c r="AA208" i="1" s="1"/>
  <c r="CS207" i="1"/>
  <c r="CR207" i="1"/>
  <c r="CP207" i="1"/>
  <c r="BU207" i="1"/>
  <c r="BT207" i="1"/>
  <c r="BL207" i="1"/>
  <c r="BF207" i="1"/>
  <c r="AZ207" i="1"/>
  <c r="BM207" i="1" s="1"/>
  <c r="BP207" i="1" s="1"/>
  <c r="BS207" i="1" s="1"/>
  <c r="AU207" i="1"/>
  <c r="AS207" i="1" s="1"/>
  <c r="AL207" i="1"/>
  <c r="AG207" i="1"/>
  <c r="Y207" i="1"/>
  <c r="X207" i="1"/>
  <c r="W207" i="1" s="1"/>
  <c r="P207" i="1"/>
  <c r="J207" i="1"/>
  <c r="BI207" i="1" s="1"/>
  <c r="I207" i="1"/>
  <c r="H207" i="1" s="1"/>
  <c r="CS206" i="1"/>
  <c r="CR206" i="1"/>
  <c r="CP206" i="1"/>
  <c r="BU206" i="1"/>
  <c r="BT206" i="1"/>
  <c r="BL206" i="1"/>
  <c r="BI206" i="1"/>
  <c r="BF206" i="1"/>
  <c r="AZ206" i="1"/>
  <c r="BM206" i="1" s="1"/>
  <c r="BP206" i="1" s="1"/>
  <c r="BQ206" i="1" s="1"/>
  <c r="AU206" i="1"/>
  <c r="AS206" i="1"/>
  <c r="AL206" i="1"/>
  <c r="I206" i="1" s="1"/>
  <c r="H206" i="1" s="1"/>
  <c r="AA206" i="1" s="1"/>
  <c r="AG206" i="1"/>
  <c r="J206" i="1" s="1"/>
  <c r="Y206" i="1"/>
  <c r="X206" i="1"/>
  <c r="W206" i="1" s="1"/>
  <c r="P206" i="1"/>
  <c r="CS205" i="1"/>
  <c r="S205" i="1" s="1"/>
  <c r="CR205" i="1"/>
  <c r="CP205" i="1"/>
  <c r="BU205" i="1"/>
  <c r="BT205" i="1"/>
  <c r="BL205" i="1"/>
  <c r="BF205" i="1"/>
  <c r="AZ205" i="1"/>
  <c r="BM205" i="1" s="1"/>
  <c r="BP205" i="1" s="1"/>
  <c r="AU205" i="1"/>
  <c r="AS205" i="1"/>
  <c r="AL205" i="1"/>
  <c r="AG205" i="1"/>
  <c r="Y205" i="1"/>
  <c r="X205" i="1"/>
  <c r="W205" i="1" s="1"/>
  <c r="P205" i="1"/>
  <c r="J205" i="1"/>
  <c r="BI205" i="1" s="1"/>
  <c r="I205" i="1"/>
  <c r="H205" i="1" s="1"/>
  <c r="CS204" i="1"/>
  <c r="CR204" i="1"/>
  <c r="CP204" i="1"/>
  <c r="CQ204" i="1" s="1"/>
  <c r="BH204" i="1" s="1"/>
  <c r="BU204" i="1"/>
  <c r="BT204" i="1"/>
  <c r="BS204" i="1"/>
  <c r="BQ204" i="1"/>
  <c r="BM204" i="1"/>
  <c r="BP204" i="1" s="1"/>
  <c r="BR204" i="1" s="1"/>
  <c r="BV204" i="1" s="1"/>
  <c r="BW204" i="1" s="1"/>
  <c r="BL204" i="1"/>
  <c r="BF204" i="1"/>
  <c r="AZ204" i="1"/>
  <c r="AU204" i="1"/>
  <c r="AS204" i="1" s="1"/>
  <c r="AL204" i="1"/>
  <c r="AG204" i="1"/>
  <c r="J204" i="1" s="1"/>
  <c r="BI204" i="1" s="1"/>
  <c r="AF204" i="1"/>
  <c r="AE204" i="1"/>
  <c r="Y204" i="1"/>
  <c r="X204" i="1"/>
  <c r="W204" i="1"/>
  <c r="P204" i="1"/>
  <c r="I204" i="1"/>
  <c r="H204" i="1" s="1"/>
  <c r="AA204" i="1" s="1"/>
  <c r="CS203" i="1"/>
  <c r="S203" i="1" s="1"/>
  <c r="CR203" i="1"/>
  <c r="CQ203" i="1" s="1"/>
  <c r="BH203" i="1" s="1"/>
  <c r="CP203" i="1"/>
  <c r="BU203" i="1"/>
  <c r="BT203" i="1"/>
  <c r="BL203" i="1"/>
  <c r="BI203" i="1"/>
  <c r="BK203" i="1" s="1"/>
  <c r="BF203" i="1"/>
  <c r="BJ203" i="1" s="1"/>
  <c r="AZ203" i="1"/>
  <c r="BM203" i="1" s="1"/>
  <c r="BP203" i="1" s="1"/>
  <c r="AU203" i="1"/>
  <c r="AS203" i="1" s="1"/>
  <c r="AL203" i="1"/>
  <c r="AG203" i="1"/>
  <c r="AE203" i="1"/>
  <c r="AA203" i="1"/>
  <c r="Y203" i="1"/>
  <c r="X203" i="1"/>
  <c r="W203" i="1" s="1"/>
  <c r="P203" i="1"/>
  <c r="J203" i="1"/>
  <c r="I203" i="1"/>
  <c r="H203" i="1" s="1"/>
  <c r="CS202" i="1"/>
  <c r="CR202" i="1"/>
  <c r="CP202" i="1"/>
  <c r="BU202" i="1"/>
  <c r="BT202" i="1"/>
  <c r="BS202" i="1"/>
  <c r="BR202" i="1"/>
  <c r="BV202" i="1" s="1"/>
  <c r="BW202" i="1" s="1"/>
  <c r="BL202" i="1"/>
  <c r="BF202" i="1"/>
  <c r="AZ202" i="1"/>
  <c r="BM202" i="1" s="1"/>
  <c r="BP202" i="1" s="1"/>
  <c r="BQ202" i="1" s="1"/>
  <c r="AU202" i="1"/>
  <c r="AS202" i="1"/>
  <c r="AL202" i="1"/>
  <c r="AG202" i="1"/>
  <c r="J202" i="1" s="1"/>
  <c r="BI202" i="1" s="1"/>
  <c r="AA202" i="1"/>
  <c r="Y202" i="1"/>
  <c r="X202" i="1"/>
  <c r="W202" i="1"/>
  <c r="P202" i="1"/>
  <c r="I202" i="1"/>
  <c r="H202" i="1"/>
  <c r="CS201" i="1"/>
  <c r="CR201" i="1"/>
  <c r="CP201" i="1"/>
  <c r="BU201" i="1"/>
  <c r="BT201" i="1"/>
  <c r="BM201" i="1"/>
  <c r="BP201" i="1" s="1"/>
  <c r="BL201" i="1"/>
  <c r="BI201" i="1"/>
  <c r="BF201" i="1"/>
  <c r="AZ201" i="1"/>
  <c r="AU201" i="1"/>
  <c r="AS201" i="1" s="1"/>
  <c r="AL201" i="1"/>
  <c r="I201" i="1" s="1"/>
  <c r="H201" i="1" s="1"/>
  <c r="AA201" i="1" s="1"/>
  <c r="AG201" i="1"/>
  <c r="AF201" i="1"/>
  <c r="AE201" i="1"/>
  <c r="Y201" i="1"/>
  <c r="X201" i="1"/>
  <c r="P201" i="1"/>
  <c r="N201" i="1"/>
  <c r="J201" i="1"/>
  <c r="CS200" i="1"/>
  <c r="CR200" i="1"/>
  <c r="CQ200" i="1" s="1"/>
  <c r="BH200" i="1" s="1"/>
  <c r="CP200" i="1"/>
  <c r="BU200" i="1"/>
  <c r="BT200" i="1"/>
  <c r="BL200" i="1"/>
  <c r="BF200" i="1"/>
  <c r="AZ200" i="1"/>
  <c r="BM200" i="1" s="1"/>
  <c r="BP200" i="1" s="1"/>
  <c r="AU200" i="1"/>
  <c r="AS200" i="1"/>
  <c r="K200" i="1" s="1"/>
  <c r="AL200" i="1"/>
  <c r="I200" i="1" s="1"/>
  <c r="H200" i="1" s="1"/>
  <c r="AG200" i="1"/>
  <c r="Y200" i="1"/>
  <c r="X200" i="1"/>
  <c r="S200" i="1"/>
  <c r="P200" i="1"/>
  <c r="J200" i="1"/>
  <c r="BI200" i="1" s="1"/>
  <c r="CS199" i="1"/>
  <c r="S199" i="1" s="1"/>
  <c r="CR199" i="1"/>
  <c r="CP199" i="1"/>
  <c r="BU199" i="1"/>
  <c r="BT199" i="1"/>
  <c r="BL199" i="1"/>
  <c r="BF199" i="1"/>
  <c r="AZ199" i="1"/>
  <c r="BM199" i="1" s="1"/>
  <c r="BP199" i="1" s="1"/>
  <c r="AU199" i="1"/>
  <c r="AS199" i="1"/>
  <c r="N199" i="1" s="1"/>
  <c r="AL199" i="1"/>
  <c r="AG199" i="1"/>
  <c r="Y199" i="1"/>
  <c r="X199" i="1"/>
  <c r="W199" i="1"/>
  <c r="P199" i="1"/>
  <c r="J199" i="1"/>
  <c r="BI199" i="1" s="1"/>
  <c r="I199" i="1"/>
  <c r="H199" i="1" s="1"/>
  <c r="CS198" i="1"/>
  <c r="CR198" i="1"/>
  <c r="CP198" i="1"/>
  <c r="BU198" i="1"/>
  <c r="BT198" i="1"/>
  <c r="BQ198" i="1"/>
  <c r="BL198" i="1"/>
  <c r="BF198" i="1"/>
  <c r="AZ198" i="1"/>
  <c r="BM198" i="1" s="1"/>
  <c r="BP198" i="1" s="1"/>
  <c r="BS198" i="1" s="1"/>
  <c r="AU198" i="1"/>
  <c r="AS198" i="1" s="1"/>
  <c r="AL198" i="1"/>
  <c r="I198" i="1" s="1"/>
  <c r="AG198" i="1"/>
  <c r="J198" i="1" s="1"/>
  <c r="BI198" i="1" s="1"/>
  <c r="Y198" i="1"/>
  <c r="X198" i="1"/>
  <c r="W198" i="1" s="1"/>
  <c r="P198" i="1"/>
  <c r="H198" i="1"/>
  <c r="AA198" i="1" s="1"/>
  <c r="CS197" i="1"/>
  <c r="CR197" i="1"/>
  <c r="CP197" i="1"/>
  <c r="BU197" i="1"/>
  <c r="BT197" i="1"/>
  <c r="BM197" i="1"/>
  <c r="BP197" i="1" s="1"/>
  <c r="BL197" i="1"/>
  <c r="BF197" i="1"/>
  <c r="AZ197" i="1"/>
  <c r="AU197" i="1"/>
  <c r="AS197" i="1" s="1"/>
  <c r="N197" i="1" s="1"/>
  <c r="AL197" i="1"/>
  <c r="AG197" i="1"/>
  <c r="J197" i="1" s="1"/>
  <c r="BI197" i="1" s="1"/>
  <c r="Y197" i="1"/>
  <c r="X197" i="1"/>
  <c r="P197" i="1"/>
  <c r="I197" i="1"/>
  <c r="H197" i="1" s="1"/>
  <c r="AA197" i="1" s="1"/>
  <c r="CS196" i="1"/>
  <c r="CR196" i="1"/>
  <c r="CP196" i="1"/>
  <c r="S196" i="1" s="1"/>
  <c r="BU196" i="1"/>
  <c r="BT196" i="1"/>
  <c r="BL196" i="1"/>
  <c r="BF196" i="1"/>
  <c r="AZ196" i="1"/>
  <c r="BM196" i="1" s="1"/>
  <c r="BP196" i="1" s="1"/>
  <c r="AU196" i="1"/>
  <c r="AS196" i="1" s="1"/>
  <c r="AL196" i="1"/>
  <c r="I196" i="1" s="1"/>
  <c r="H196" i="1" s="1"/>
  <c r="AG196" i="1"/>
  <c r="J196" i="1" s="1"/>
  <c r="BI196" i="1" s="1"/>
  <c r="AF196" i="1"/>
  <c r="AE196" i="1"/>
  <c r="Y196" i="1"/>
  <c r="X196" i="1"/>
  <c r="W196" i="1"/>
  <c r="P196" i="1"/>
  <c r="CS195" i="1"/>
  <c r="S195" i="1" s="1"/>
  <c r="T195" i="1" s="1"/>
  <c r="U195" i="1" s="1"/>
  <c r="CR195" i="1"/>
  <c r="CP195" i="1"/>
  <c r="BU195" i="1"/>
  <c r="BT195" i="1"/>
  <c r="BL195" i="1"/>
  <c r="BF195" i="1"/>
  <c r="AZ195" i="1"/>
  <c r="BM195" i="1" s="1"/>
  <c r="BP195" i="1" s="1"/>
  <c r="AU195" i="1"/>
  <c r="AS195" i="1" s="1"/>
  <c r="AT195" i="1" s="1"/>
  <c r="AL195" i="1"/>
  <c r="I195" i="1" s="1"/>
  <c r="H195" i="1" s="1"/>
  <c r="AA195" i="1" s="1"/>
  <c r="AG195" i="1"/>
  <c r="J195" i="1" s="1"/>
  <c r="BI195" i="1" s="1"/>
  <c r="Y195" i="1"/>
  <c r="X195" i="1"/>
  <c r="P195" i="1"/>
  <c r="CS194" i="1"/>
  <c r="S194" i="1" s="1"/>
  <c r="T194" i="1" s="1"/>
  <c r="U194" i="1" s="1"/>
  <c r="CR194" i="1"/>
  <c r="CQ194" i="1" s="1"/>
  <c r="BH194" i="1" s="1"/>
  <c r="CP194" i="1"/>
  <c r="BU194" i="1"/>
  <c r="BT194" i="1"/>
  <c r="BL194" i="1"/>
  <c r="BK194" i="1"/>
  <c r="BF194" i="1"/>
  <c r="AZ194" i="1"/>
  <c r="BM194" i="1" s="1"/>
  <c r="BP194" i="1" s="1"/>
  <c r="AU194" i="1"/>
  <c r="AS194" i="1" s="1"/>
  <c r="AF194" i="1" s="1"/>
  <c r="AL194" i="1"/>
  <c r="I194" i="1" s="1"/>
  <c r="H194" i="1" s="1"/>
  <c r="AG194" i="1"/>
  <c r="J194" i="1" s="1"/>
  <c r="BI194" i="1" s="1"/>
  <c r="Y194" i="1"/>
  <c r="X194" i="1"/>
  <c r="W194" i="1" s="1"/>
  <c r="P194" i="1"/>
  <c r="CS193" i="1"/>
  <c r="CR193" i="1"/>
  <c r="CP193" i="1"/>
  <c r="BU193" i="1"/>
  <c r="BT193" i="1"/>
  <c r="BS193" i="1"/>
  <c r="BL193" i="1"/>
  <c r="BF193" i="1"/>
  <c r="AZ193" i="1"/>
  <c r="BM193" i="1" s="1"/>
  <c r="BP193" i="1" s="1"/>
  <c r="BQ193" i="1" s="1"/>
  <c r="AU193" i="1"/>
  <c r="AS193" i="1" s="1"/>
  <c r="AL193" i="1"/>
  <c r="AG193" i="1"/>
  <c r="J193" i="1" s="1"/>
  <c r="BI193" i="1" s="1"/>
  <c r="AF193" i="1"/>
  <c r="Y193" i="1"/>
  <c r="X193" i="1"/>
  <c r="P193" i="1"/>
  <c r="I193" i="1"/>
  <c r="H193" i="1"/>
  <c r="CS192" i="1"/>
  <c r="CR192" i="1"/>
  <c r="CP192" i="1"/>
  <c r="S192" i="1" s="1"/>
  <c r="BU192" i="1"/>
  <c r="BT192" i="1"/>
  <c r="BR192" i="1"/>
  <c r="BV192" i="1" s="1"/>
  <c r="BW192" i="1" s="1"/>
  <c r="BQ192" i="1"/>
  <c r="BL192" i="1"/>
  <c r="BF192" i="1"/>
  <c r="AZ192" i="1"/>
  <c r="BM192" i="1" s="1"/>
  <c r="BP192" i="1" s="1"/>
  <c r="BS192" i="1" s="1"/>
  <c r="AU192" i="1"/>
  <c r="AS192" i="1" s="1"/>
  <c r="AE192" i="1" s="1"/>
  <c r="AL192" i="1"/>
  <c r="AG192" i="1"/>
  <c r="J192" i="1" s="1"/>
  <c r="BI192" i="1" s="1"/>
  <c r="Y192" i="1"/>
  <c r="X192" i="1"/>
  <c r="W192" i="1" s="1"/>
  <c r="P192" i="1"/>
  <c r="I192" i="1"/>
  <c r="H192" i="1" s="1"/>
  <c r="CS191" i="1"/>
  <c r="CR191" i="1"/>
  <c r="CP191" i="1"/>
  <c r="BU191" i="1"/>
  <c r="BT191" i="1"/>
  <c r="BM191" i="1"/>
  <c r="BP191" i="1" s="1"/>
  <c r="BS191" i="1" s="1"/>
  <c r="BL191" i="1"/>
  <c r="BF191" i="1"/>
  <c r="AZ191" i="1"/>
  <c r="AU191" i="1"/>
  <c r="AS191" i="1" s="1"/>
  <c r="AL191" i="1"/>
  <c r="I191" i="1" s="1"/>
  <c r="H191" i="1" s="1"/>
  <c r="AA191" i="1" s="1"/>
  <c r="AG191" i="1"/>
  <c r="Y191" i="1"/>
  <c r="X191" i="1"/>
  <c r="P191" i="1"/>
  <c r="J191" i="1"/>
  <c r="BI191" i="1" s="1"/>
  <c r="CS190" i="1"/>
  <c r="CR190" i="1"/>
  <c r="CP190" i="1"/>
  <c r="BU190" i="1"/>
  <c r="BT190" i="1"/>
  <c r="BM190" i="1"/>
  <c r="BP190" i="1" s="1"/>
  <c r="BL190" i="1"/>
  <c r="BF190" i="1"/>
  <c r="AZ190" i="1"/>
  <c r="AU190" i="1"/>
  <c r="AS190" i="1"/>
  <c r="AL190" i="1"/>
  <c r="I190" i="1" s="1"/>
  <c r="H190" i="1" s="1"/>
  <c r="AG190" i="1"/>
  <c r="J190" i="1" s="1"/>
  <c r="BI190" i="1" s="1"/>
  <c r="Y190" i="1"/>
  <c r="X190" i="1"/>
  <c r="W190" i="1" s="1"/>
  <c r="P190" i="1"/>
  <c r="CS189" i="1"/>
  <c r="CR189" i="1"/>
  <c r="CP189" i="1"/>
  <c r="BU189" i="1"/>
  <c r="BT189" i="1"/>
  <c r="BM189" i="1"/>
  <c r="BP189" i="1" s="1"/>
  <c r="BL189" i="1"/>
  <c r="BF189" i="1"/>
  <c r="AZ189" i="1"/>
  <c r="AU189" i="1"/>
  <c r="AS189" i="1" s="1"/>
  <c r="AL189" i="1"/>
  <c r="I189" i="1" s="1"/>
  <c r="H189" i="1" s="1"/>
  <c r="AA189" i="1" s="1"/>
  <c r="AG189" i="1"/>
  <c r="J189" i="1" s="1"/>
  <c r="BI189" i="1" s="1"/>
  <c r="Y189" i="1"/>
  <c r="X189" i="1"/>
  <c r="W189" i="1" s="1"/>
  <c r="P189" i="1"/>
  <c r="CS188" i="1"/>
  <c r="CR188" i="1"/>
  <c r="CQ188" i="1" s="1"/>
  <c r="BH188" i="1" s="1"/>
  <c r="CP188" i="1"/>
  <c r="BU188" i="1"/>
  <c r="BT188" i="1"/>
  <c r="BL188" i="1"/>
  <c r="BF188" i="1"/>
  <c r="AZ188" i="1"/>
  <c r="BM188" i="1" s="1"/>
  <c r="BP188" i="1" s="1"/>
  <c r="AU188" i="1"/>
  <c r="AS188" i="1"/>
  <c r="AE188" i="1" s="1"/>
  <c r="AL188" i="1"/>
  <c r="AG188" i="1"/>
  <c r="Y188" i="1"/>
  <c r="X188" i="1"/>
  <c r="P188" i="1"/>
  <c r="J188" i="1"/>
  <c r="BI188" i="1" s="1"/>
  <c r="I188" i="1"/>
  <c r="H188" i="1" s="1"/>
  <c r="AA188" i="1" s="1"/>
  <c r="CS187" i="1"/>
  <c r="CR187" i="1"/>
  <c r="CP187" i="1"/>
  <c r="BU187" i="1"/>
  <c r="BT187" i="1"/>
  <c r="BL187" i="1"/>
  <c r="BF187" i="1"/>
  <c r="AZ187" i="1"/>
  <c r="BM187" i="1" s="1"/>
  <c r="BP187" i="1" s="1"/>
  <c r="AU187" i="1"/>
  <c r="AS187" i="1" s="1"/>
  <c r="AL187" i="1"/>
  <c r="I187" i="1" s="1"/>
  <c r="H187" i="1" s="1"/>
  <c r="AG187" i="1"/>
  <c r="J187" i="1" s="1"/>
  <c r="BI187" i="1" s="1"/>
  <c r="AA187" i="1"/>
  <c r="Y187" i="1"/>
  <c r="X187" i="1"/>
  <c r="S187" i="1"/>
  <c r="P187" i="1"/>
  <c r="CS186" i="1"/>
  <c r="CR186" i="1"/>
  <c r="CP186" i="1"/>
  <c r="CQ186" i="1" s="1"/>
  <c r="BH186" i="1" s="1"/>
  <c r="BU186" i="1"/>
  <c r="BT186" i="1"/>
  <c r="BL186" i="1"/>
  <c r="BF186" i="1"/>
  <c r="AZ186" i="1"/>
  <c r="BM186" i="1" s="1"/>
  <c r="BP186" i="1" s="1"/>
  <c r="AU186" i="1"/>
  <c r="AS186" i="1" s="1"/>
  <c r="AF186" i="1" s="1"/>
  <c r="AL186" i="1"/>
  <c r="I186" i="1" s="1"/>
  <c r="H186" i="1" s="1"/>
  <c r="AG186" i="1"/>
  <c r="J186" i="1" s="1"/>
  <c r="BI186" i="1" s="1"/>
  <c r="AE186" i="1"/>
  <c r="Y186" i="1"/>
  <c r="X186" i="1"/>
  <c r="W186" i="1" s="1"/>
  <c r="S186" i="1"/>
  <c r="P186" i="1"/>
  <c r="N186" i="1"/>
  <c r="CS185" i="1"/>
  <c r="CR185" i="1"/>
  <c r="CP185" i="1"/>
  <c r="BU185" i="1"/>
  <c r="BT185" i="1"/>
  <c r="BM185" i="1"/>
  <c r="BP185" i="1" s="1"/>
  <c r="BL185" i="1"/>
  <c r="BF185" i="1"/>
  <c r="AZ185" i="1"/>
  <c r="AU185" i="1"/>
  <c r="AS185" i="1" s="1"/>
  <c r="AE185" i="1" s="1"/>
  <c r="AL185" i="1"/>
  <c r="I185" i="1" s="1"/>
  <c r="H185" i="1" s="1"/>
  <c r="AA185" i="1" s="1"/>
  <c r="AG185" i="1"/>
  <c r="J185" i="1" s="1"/>
  <c r="BI185" i="1" s="1"/>
  <c r="AF185" i="1"/>
  <c r="Y185" i="1"/>
  <c r="W185" i="1" s="1"/>
  <c r="X185" i="1"/>
  <c r="P185" i="1"/>
  <c r="CS184" i="1"/>
  <c r="CR184" i="1"/>
  <c r="CQ184" i="1"/>
  <c r="BH184" i="1" s="1"/>
  <c r="BJ184" i="1" s="1"/>
  <c r="CP184" i="1"/>
  <c r="BU184" i="1"/>
  <c r="BT184" i="1"/>
  <c r="BL184" i="1"/>
  <c r="BI184" i="1"/>
  <c r="BF184" i="1"/>
  <c r="AZ184" i="1"/>
  <c r="BM184" i="1" s="1"/>
  <c r="BP184" i="1" s="1"/>
  <c r="AU184" i="1"/>
  <c r="AS184" i="1" s="1"/>
  <c r="AL184" i="1"/>
  <c r="I184" i="1" s="1"/>
  <c r="H184" i="1" s="1"/>
  <c r="AG184" i="1"/>
  <c r="J184" i="1" s="1"/>
  <c r="AA184" i="1"/>
  <c r="Y184" i="1"/>
  <c r="X184" i="1"/>
  <c r="S184" i="1"/>
  <c r="P184" i="1"/>
  <c r="CS183" i="1"/>
  <c r="CR183" i="1"/>
  <c r="CP183" i="1"/>
  <c r="BU183" i="1"/>
  <c r="BT183" i="1"/>
  <c r="BM183" i="1"/>
  <c r="BP183" i="1" s="1"/>
  <c r="BL183" i="1"/>
  <c r="BF183" i="1"/>
  <c r="AZ183" i="1"/>
  <c r="AU183" i="1"/>
  <c r="AS183" i="1" s="1"/>
  <c r="AL183" i="1"/>
  <c r="I183" i="1" s="1"/>
  <c r="H183" i="1" s="1"/>
  <c r="AA183" i="1" s="1"/>
  <c r="AG183" i="1"/>
  <c r="J183" i="1" s="1"/>
  <c r="BI183" i="1" s="1"/>
  <c r="Y183" i="1"/>
  <c r="W183" i="1" s="1"/>
  <c r="X183" i="1"/>
  <c r="P183" i="1"/>
  <c r="CS182" i="1"/>
  <c r="CR182" i="1"/>
  <c r="CP182" i="1"/>
  <c r="CQ182" i="1" s="1"/>
  <c r="BH182" i="1" s="1"/>
  <c r="BU182" i="1"/>
  <c r="BT182" i="1"/>
  <c r="BP182" i="1"/>
  <c r="BM182" i="1"/>
  <c r="BL182" i="1"/>
  <c r="BF182" i="1"/>
  <c r="AZ182" i="1"/>
  <c r="AU182" i="1"/>
  <c r="AS182" i="1"/>
  <c r="AL182" i="1"/>
  <c r="I182" i="1" s="1"/>
  <c r="H182" i="1" s="1"/>
  <c r="AA182" i="1" s="1"/>
  <c r="AG182" i="1"/>
  <c r="J182" i="1" s="1"/>
  <c r="BI182" i="1" s="1"/>
  <c r="Y182" i="1"/>
  <c r="X182" i="1"/>
  <c r="W182" i="1"/>
  <c r="S182" i="1"/>
  <c r="T182" i="1" s="1"/>
  <c r="U182" i="1" s="1"/>
  <c r="AC182" i="1" s="1"/>
  <c r="P182" i="1"/>
  <c r="CS181" i="1"/>
  <c r="CR181" i="1"/>
  <c r="CQ181" i="1" s="1"/>
  <c r="BH181" i="1" s="1"/>
  <c r="CP181" i="1"/>
  <c r="S181" i="1" s="1"/>
  <c r="BU181" i="1"/>
  <c r="BT181" i="1"/>
  <c r="BL181" i="1"/>
  <c r="BI181" i="1"/>
  <c r="BF181" i="1"/>
  <c r="AZ181" i="1"/>
  <c r="BM181" i="1" s="1"/>
  <c r="BP181" i="1" s="1"/>
  <c r="AU181" i="1"/>
  <c r="AS181" i="1" s="1"/>
  <c r="AL181" i="1"/>
  <c r="I181" i="1" s="1"/>
  <c r="H181" i="1" s="1"/>
  <c r="AG181" i="1"/>
  <c r="J181" i="1" s="1"/>
  <c r="AF181" i="1"/>
  <c r="AE181" i="1"/>
  <c r="Y181" i="1"/>
  <c r="X181" i="1"/>
  <c r="W181" i="1" s="1"/>
  <c r="P181" i="1"/>
  <c r="CS180" i="1"/>
  <c r="CR180" i="1"/>
  <c r="CP180" i="1"/>
  <c r="CQ180" i="1" s="1"/>
  <c r="BH180" i="1" s="1"/>
  <c r="BU180" i="1"/>
  <c r="BT180" i="1"/>
  <c r="BS180" i="1"/>
  <c r="BM180" i="1"/>
  <c r="BP180" i="1" s="1"/>
  <c r="BL180" i="1"/>
  <c r="BF180" i="1"/>
  <c r="AZ180" i="1"/>
  <c r="AU180" i="1"/>
  <c r="AS180" i="1"/>
  <c r="AE180" i="1" s="1"/>
  <c r="AL180" i="1"/>
  <c r="I180" i="1" s="1"/>
  <c r="H180" i="1" s="1"/>
  <c r="AG180" i="1"/>
  <c r="Y180" i="1"/>
  <c r="W180" i="1" s="1"/>
  <c r="X180" i="1"/>
  <c r="P180" i="1"/>
  <c r="J180" i="1"/>
  <c r="BI180" i="1" s="1"/>
  <c r="BK180" i="1" s="1"/>
  <c r="CS179" i="1"/>
  <c r="CR179" i="1"/>
  <c r="CP179" i="1"/>
  <c r="BU179" i="1"/>
  <c r="BT179" i="1"/>
  <c r="BM179" i="1"/>
  <c r="BP179" i="1" s="1"/>
  <c r="BL179" i="1"/>
  <c r="BF179" i="1"/>
  <c r="AZ179" i="1"/>
  <c r="AU179" i="1"/>
  <c r="AS179" i="1" s="1"/>
  <c r="AL179" i="1"/>
  <c r="AG179" i="1"/>
  <c r="J179" i="1" s="1"/>
  <c r="BI179" i="1" s="1"/>
  <c r="Y179" i="1"/>
  <c r="X179" i="1"/>
  <c r="P179" i="1"/>
  <c r="I179" i="1"/>
  <c r="H179" i="1" s="1"/>
  <c r="AA179" i="1" s="1"/>
  <c r="CS178" i="1"/>
  <c r="S178" i="1" s="1"/>
  <c r="T178" i="1" s="1"/>
  <c r="U178" i="1" s="1"/>
  <c r="AC178" i="1" s="1"/>
  <c r="CR178" i="1"/>
  <c r="CP178" i="1"/>
  <c r="BU178" i="1"/>
  <c r="BT178" i="1"/>
  <c r="BQ178" i="1"/>
  <c r="BL178" i="1"/>
  <c r="BF178" i="1"/>
  <c r="AZ178" i="1"/>
  <c r="BM178" i="1" s="1"/>
  <c r="BP178" i="1" s="1"/>
  <c r="AU178" i="1"/>
  <c r="AS178" i="1" s="1"/>
  <c r="AL178" i="1"/>
  <c r="I178" i="1" s="1"/>
  <c r="AG178" i="1"/>
  <c r="J178" i="1" s="1"/>
  <c r="BI178" i="1" s="1"/>
  <c r="AA178" i="1"/>
  <c r="Y178" i="1"/>
  <c r="X178" i="1"/>
  <c r="W178" i="1"/>
  <c r="P178" i="1"/>
  <c r="H178" i="1"/>
  <c r="CS177" i="1"/>
  <c r="CR177" i="1"/>
  <c r="CP177" i="1"/>
  <c r="S177" i="1" s="1"/>
  <c r="BU177" i="1"/>
  <c r="BT177" i="1"/>
  <c r="BM177" i="1"/>
  <c r="BP177" i="1" s="1"/>
  <c r="BL177" i="1"/>
  <c r="BF177" i="1"/>
  <c r="AZ177" i="1"/>
  <c r="AU177" i="1"/>
  <c r="AS177" i="1" s="1"/>
  <c r="AL177" i="1"/>
  <c r="AG177" i="1"/>
  <c r="J177" i="1" s="1"/>
  <c r="BI177" i="1" s="1"/>
  <c r="Y177" i="1"/>
  <c r="X177" i="1"/>
  <c r="W177" i="1" s="1"/>
  <c r="P177" i="1"/>
  <c r="I177" i="1"/>
  <c r="H177" i="1" s="1"/>
  <c r="CS176" i="1"/>
  <c r="S176" i="1" s="1"/>
  <c r="CR176" i="1"/>
  <c r="CP176" i="1"/>
  <c r="BU176" i="1"/>
  <c r="BT176" i="1"/>
  <c r="BQ176" i="1"/>
  <c r="BL176" i="1"/>
  <c r="BI176" i="1"/>
  <c r="BF176" i="1"/>
  <c r="AZ176" i="1"/>
  <c r="BM176" i="1" s="1"/>
  <c r="BP176" i="1" s="1"/>
  <c r="BR176" i="1" s="1"/>
  <c r="BV176" i="1" s="1"/>
  <c r="BW176" i="1" s="1"/>
  <c r="AU176" i="1"/>
  <c r="AS176" i="1"/>
  <c r="AL176" i="1"/>
  <c r="AG176" i="1"/>
  <c r="J176" i="1" s="1"/>
  <c r="Y176" i="1"/>
  <c r="W176" i="1" s="1"/>
  <c r="X176" i="1"/>
  <c r="P176" i="1"/>
  <c r="I176" i="1"/>
  <c r="H176" i="1" s="1"/>
  <c r="AA176" i="1" s="1"/>
  <c r="CS175" i="1"/>
  <c r="S175" i="1" s="1"/>
  <c r="CR175" i="1"/>
  <c r="CP175" i="1"/>
  <c r="CQ175" i="1" s="1"/>
  <c r="BH175" i="1" s="1"/>
  <c r="BU175" i="1"/>
  <c r="BT175" i="1"/>
  <c r="BL175" i="1"/>
  <c r="BI175" i="1"/>
  <c r="BK175" i="1" s="1"/>
  <c r="BF175" i="1"/>
  <c r="AZ175" i="1"/>
  <c r="BM175" i="1" s="1"/>
  <c r="BP175" i="1" s="1"/>
  <c r="AU175" i="1"/>
  <c r="AS175" i="1" s="1"/>
  <c r="AL175" i="1"/>
  <c r="AG175" i="1"/>
  <c r="J175" i="1" s="1"/>
  <c r="Y175" i="1"/>
  <c r="X175" i="1"/>
  <c r="W175" i="1" s="1"/>
  <c r="P175" i="1"/>
  <c r="K175" i="1"/>
  <c r="I175" i="1"/>
  <c r="H175" i="1" s="1"/>
  <c r="CS174" i="1"/>
  <c r="CR174" i="1"/>
  <c r="CP174" i="1"/>
  <c r="CQ174" i="1" s="1"/>
  <c r="BH174" i="1" s="1"/>
  <c r="BU174" i="1"/>
  <c r="BT174" i="1"/>
  <c r="BP174" i="1"/>
  <c r="BL174" i="1"/>
  <c r="BF174" i="1"/>
  <c r="AZ174" i="1"/>
  <c r="BM174" i="1" s="1"/>
  <c r="AU174" i="1"/>
  <c r="AS174" i="1"/>
  <c r="AL174" i="1"/>
  <c r="I174" i="1" s="1"/>
  <c r="H174" i="1" s="1"/>
  <c r="AG174" i="1"/>
  <c r="J174" i="1" s="1"/>
  <c r="BI174" i="1" s="1"/>
  <c r="AE174" i="1"/>
  <c r="Y174" i="1"/>
  <c r="W174" i="1" s="1"/>
  <c r="X174" i="1"/>
  <c r="P174" i="1"/>
  <c r="N174" i="1"/>
  <c r="K174" i="1"/>
  <c r="CS173" i="1"/>
  <c r="CR173" i="1"/>
  <c r="CQ173" i="1"/>
  <c r="BH173" i="1" s="1"/>
  <c r="CP173" i="1"/>
  <c r="BU173" i="1"/>
  <c r="BT173" i="1"/>
  <c r="BL173" i="1"/>
  <c r="BF173" i="1"/>
  <c r="AZ173" i="1"/>
  <c r="BM173" i="1" s="1"/>
  <c r="BP173" i="1" s="1"/>
  <c r="AU173" i="1"/>
  <c r="AS173" i="1" s="1"/>
  <c r="AL173" i="1"/>
  <c r="AG173" i="1"/>
  <c r="J173" i="1" s="1"/>
  <c r="BI173" i="1" s="1"/>
  <c r="Y173" i="1"/>
  <c r="X173" i="1"/>
  <c r="W173" i="1" s="1"/>
  <c r="P173" i="1"/>
  <c r="I173" i="1"/>
  <c r="H173" i="1" s="1"/>
  <c r="CS172" i="1"/>
  <c r="S172" i="1" s="1"/>
  <c r="CR172" i="1"/>
  <c r="CQ172" i="1" s="1"/>
  <c r="BH172" i="1" s="1"/>
  <c r="CP172" i="1"/>
  <c r="BU172" i="1"/>
  <c r="BT172" i="1"/>
  <c r="BL172" i="1"/>
  <c r="BF172" i="1"/>
  <c r="AZ172" i="1"/>
  <c r="BM172" i="1" s="1"/>
  <c r="BP172" i="1" s="1"/>
  <c r="BS172" i="1" s="1"/>
  <c r="AU172" i="1"/>
  <c r="AS172" i="1" s="1"/>
  <c r="AL172" i="1"/>
  <c r="I172" i="1" s="1"/>
  <c r="H172" i="1" s="1"/>
  <c r="AG172" i="1"/>
  <c r="Y172" i="1"/>
  <c r="X172" i="1"/>
  <c r="P172" i="1"/>
  <c r="J172" i="1"/>
  <c r="BI172" i="1" s="1"/>
  <c r="CS171" i="1"/>
  <c r="S171" i="1" s="1"/>
  <c r="CR171" i="1"/>
  <c r="CP171" i="1"/>
  <c r="BU171" i="1"/>
  <c r="BT171" i="1"/>
  <c r="BL171" i="1"/>
  <c r="BF171" i="1"/>
  <c r="AZ171" i="1"/>
  <c r="BM171" i="1" s="1"/>
  <c r="BP171" i="1" s="1"/>
  <c r="AU171" i="1"/>
  <c r="AS171" i="1" s="1"/>
  <c r="AL171" i="1"/>
  <c r="I171" i="1" s="1"/>
  <c r="H171" i="1" s="1"/>
  <c r="AG171" i="1"/>
  <c r="J171" i="1" s="1"/>
  <c r="BI171" i="1" s="1"/>
  <c r="AA171" i="1"/>
  <c r="Y171" i="1"/>
  <c r="X171" i="1"/>
  <c r="P171" i="1"/>
  <c r="CS170" i="1"/>
  <c r="CR170" i="1"/>
  <c r="CP170" i="1"/>
  <c r="CQ170" i="1" s="1"/>
  <c r="BH170" i="1" s="1"/>
  <c r="BU170" i="1"/>
  <c r="BT170" i="1"/>
  <c r="BQ170" i="1"/>
  <c r="BL170" i="1"/>
  <c r="BF170" i="1"/>
  <c r="AZ170" i="1"/>
  <c r="BM170" i="1" s="1"/>
  <c r="BP170" i="1" s="1"/>
  <c r="AU170" i="1"/>
  <c r="AS170" i="1"/>
  <c r="AL170" i="1"/>
  <c r="AG170" i="1"/>
  <c r="J170" i="1" s="1"/>
  <c r="BI170" i="1" s="1"/>
  <c r="BK170" i="1" s="1"/>
  <c r="AA170" i="1"/>
  <c r="Y170" i="1"/>
  <c r="X170" i="1"/>
  <c r="W170" i="1"/>
  <c r="P170" i="1"/>
  <c r="I170" i="1"/>
  <c r="H170" i="1"/>
  <c r="CS169" i="1"/>
  <c r="CR169" i="1"/>
  <c r="CQ169" i="1" s="1"/>
  <c r="BH169" i="1" s="1"/>
  <c r="CP169" i="1"/>
  <c r="BU169" i="1"/>
  <c r="BT169" i="1"/>
  <c r="BM169" i="1"/>
  <c r="BP169" i="1" s="1"/>
  <c r="BL169" i="1"/>
  <c r="BF169" i="1"/>
  <c r="AZ169" i="1"/>
  <c r="AU169" i="1"/>
  <c r="AS169" i="1" s="1"/>
  <c r="AL169" i="1"/>
  <c r="I169" i="1" s="1"/>
  <c r="AG169" i="1"/>
  <c r="J169" i="1" s="1"/>
  <c r="BI169" i="1" s="1"/>
  <c r="Y169" i="1"/>
  <c r="X169" i="1"/>
  <c r="W169" i="1" s="1"/>
  <c r="P169" i="1"/>
  <c r="H169" i="1"/>
  <c r="CS168" i="1"/>
  <c r="CR168" i="1"/>
  <c r="CQ168" i="1"/>
  <c r="BH168" i="1" s="1"/>
  <c r="CP168" i="1"/>
  <c r="BU168" i="1"/>
  <c r="BT168" i="1"/>
  <c r="BL168" i="1"/>
  <c r="BJ168" i="1"/>
  <c r="BF168" i="1"/>
  <c r="AZ168" i="1"/>
  <c r="BM168" i="1" s="1"/>
  <c r="BP168" i="1" s="1"/>
  <c r="AU168" i="1"/>
  <c r="AS168" i="1" s="1"/>
  <c r="AL168" i="1"/>
  <c r="AG168" i="1"/>
  <c r="J168" i="1" s="1"/>
  <c r="BI168" i="1" s="1"/>
  <c r="BK168" i="1" s="1"/>
  <c r="AA168" i="1"/>
  <c r="Y168" i="1"/>
  <c r="X168" i="1"/>
  <c r="P168" i="1"/>
  <c r="I168" i="1"/>
  <c r="H168" i="1" s="1"/>
  <c r="CS167" i="1"/>
  <c r="CR167" i="1"/>
  <c r="CP167" i="1"/>
  <c r="CQ167" i="1" s="1"/>
  <c r="BH167" i="1" s="1"/>
  <c r="BJ167" i="1" s="1"/>
  <c r="BU167" i="1"/>
  <c r="BT167" i="1"/>
  <c r="BL167" i="1"/>
  <c r="BI167" i="1"/>
  <c r="BF167" i="1"/>
  <c r="AZ167" i="1"/>
  <c r="BM167" i="1" s="1"/>
  <c r="BP167" i="1" s="1"/>
  <c r="AU167" i="1"/>
  <c r="AS167" i="1"/>
  <c r="K167" i="1" s="1"/>
  <c r="AL167" i="1"/>
  <c r="I167" i="1" s="1"/>
  <c r="H167" i="1" s="1"/>
  <c r="AG167" i="1"/>
  <c r="J167" i="1" s="1"/>
  <c r="Y167" i="1"/>
  <c r="X167" i="1"/>
  <c r="W167" i="1" s="1"/>
  <c r="P167" i="1"/>
  <c r="CS166" i="1"/>
  <c r="S166" i="1" s="1"/>
  <c r="CR166" i="1"/>
  <c r="CQ166" i="1" s="1"/>
  <c r="BH166" i="1" s="1"/>
  <c r="CP166" i="1"/>
  <c r="BU166" i="1"/>
  <c r="BT166" i="1"/>
  <c r="BL166" i="1"/>
  <c r="BF166" i="1"/>
  <c r="AZ166" i="1"/>
  <c r="BM166" i="1" s="1"/>
  <c r="BP166" i="1" s="1"/>
  <c r="AU166" i="1"/>
  <c r="AS166" i="1" s="1"/>
  <c r="AE166" i="1" s="1"/>
  <c r="AL166" i="1"/>
  <c r="AG166" i="1"/>
  <c r="Y166" i="1"/>
  <c r="X166" i="1"/>
  <c r="W166" i="1"/>
  <c r="P166" i="1"/>
  <c r="K166" i="1"/>
  <c r="J166" i="1"/>
  <c r="BI166" i="1" s="1"/>
  <c r="I166" i="1"/>
  <c r="H166" i="1" s="1"/>
  <c r="AA166" i="1" s="1"/>
  <c r="CS165" i="1"/>
  <c r="CR165" i="1"/>
  <c r="CP165" i="1"/>
  <c r="S165" i="1" s="1"/>
  <c r="BU165" i="1"/>
  <c r="BT165" i="1"/>
  <c r="BL165" i="1"/>
  <c r="BF165" i="1"/>
  <c r="AZ165" i="1"/>
  <c r="BM165" i="1" s="1"/>
  <c r="BP165" i="1" s="1"/>
  <c r="AU165" i="1"/>
  <c r="AS165" i="1" s="1"/>
  <c r="AL165" i="1"/>
  <c r="AG165" i="1"/>
  <c r="J165" i="1" s="1"/>
  <c r="BI165" i="1" s="1"/>
  <c r="Y165" i="1"/>
  <c r="W165" i="1" s="1"/>
  <c r="X165" i="1"/>
  <c r="P165" i="1"/>
  <c r="I165" i="1"/>
  <c r="H165" i="1" s="1"/>
  <c r="AA165" i="1" s="1"/>
  <c r="CS164" i="1"/>
  <c r="CR164" i="1"/>
  <c r="CP164" i="1"/>
  <c r="BU164" i="1"/>
  <c r="BT164" i="1"/>
  <c r="BS164" i="1"/>
  <c r="BL164" i="1"/>
  <c r="BF164" i="1"/>
  <c r="AZ164" i="1"/>
  <c r="BM164" i="1" s="1"/>
  <c r="BP164" i="1" s="1"/>
  <c r="BR164" i="1" s="1"/>
  <c r="BV164" i="1" s="1"/>
  <c r="BW164" i="1" s="1"/>
  <c r="AU164" i="1"/>
  <c r="AS164" i="1"/>
  <c r="AL164" i="1"/>
  <c r="I164" i="1" s="1"/>
  <c r="H164" i="1" s="1"/>
  <c r="AA164" i="1" s="1"/>
  <c r="AG164" i="1"/>
  <c r="AE164" i="1"/>
  <c r="Y164" i="1"/>
  <c r="X164" i="1"/>
  <c r="S164" i="1"/>
  <c r="P164" i="1"/>
  <c r="K164" i="1"/>
  <c r="J164" i="1"/>
  <c r="BI164" i="1" s="1"/>
  <c r="CS163" i="1"/>
  <c r="CR163" i="1"/>
  <c r="CP163" i="1"/>
  <c r="BU163" i="1"/>
  <c r="BT163" i="1"/>
  <c r="BL163" i="1"/>
  <c r="BF163" i="1"/>
  <c r="AZ163" i="1"/>
  <c r="BM163" i="1" s="1"/>
  <c r="BP163" i="1" s="1"/>
  <c r="AU163" i="1"/>
  <c r="AS163" i="1" s="1"/>
  <c r="AL163" i="1"/>
  <c r="I163" i="1" s="1"/>
  <c r="H163" i="1" s="1"/>
  <c r="AG163" i="1"/>
  <c r="J163" i="1" s="1"/>
  <c r="BI163" i="1" s="1"/>
  <c r="Y163" i="1"/>
  <c r="X163" i="1"/>
  <c r="P163" i="1"/>
  <c r="CS162" i="1"/>
  <c r="CR162" i="1"/>
  <c r="CP162" i="1"/>
  <c r="S162" i="1" s="1"/>
  <c r="T162" i="1" s="1"/>
  <c r="U162" i="1" s="1"/>
  <c r="BU162" i="1"/>
  <c r="BT162" i="1"/>
  <c r="BL162" i="1"/>
  <c r="BF162" i="1"/>
  <c r="AZ162" i="1"/>
  <c r="BM162" i="1" s="1"/>
  <c r="BP162" i="1" s="1"/>
  <c r="BQ162" i="1" s="1"/>
  <c r="AU162" i="1"/>
  <c r="AS162" i="1" s="1"/>
  <c r="AL162" i="1"/>
  <c r="AG162" i="1"/>
  <c r="Y162" i="1"/>
  <c r="X162" i="1"/>
  <c r="W162" i="1" s="1"/>
  <c r="P162" i="1"/>
  <c r="J162" i="1"/>
  <c r="BI162" i="1" s="1"/>
  <c r="I162" i="1"/>
  <c r="H162" i="1"/>
  <c r="AA162" i="1" s="1"/>
  <c r="CS161" i="1"/>
  <c r="CR161" i="1"/>
  <c r="CP161" i="1"/>
  <c r="BU161" i="1"/>
  <c r="BT161" i="1"/>
  <c r="BL161" i="1"/>
  <c r="BI161" i="1"/>
  <c r="BF161" i="1"/>
  <c r="AZ161" i="1"/>
  <c r="BM161" i="1" s="1"/>
  <c r="BP161" i="1" s="1"/>
  <c r="BR161" i="1" s="1"/>
  <c r="BV161" i="1" s="1"/>
  <c r="BW161" i="1" s="1"/>
  <c r="AU161" i="1"/>
  <c r="AS161" i="1" s="1"/>
  <c r="AL161" i="1"/>
  <c r="AG161" i="1"/>
  <c r="J161" i="1" s="1"/>
  <c r="AE161" i="1"/>
  <c r="Y161" i="1"/>
  <c r="X161" i="1"/>
  <c r="W161" i="1" s="1"/>
  <c r="P161" i="1"/>
  <c r="I161" i="1"/>
  <c r="H161" i="1" s="1"/>
  <c r="AA161" i="1" s="1"/>
  <c r="CS160" i="1"/>
  <c r="CR160" i="1"/>
  <c r="CQ160" i="1" s="1"/>
  <c r="CP160" i="1"/>
  <c r="S160" i="1" s="1"/>
  <c r="BU160" i="1"/>
  <c r="BT160" i="1"/>
  <c r="BL160" i="1"/>
  <c r="BH160" i="1"/>
  <c r="BJ160" i="1" s="1"/>
  <c r="BF160" i="1"/>
  <c r="AZ160" i="1"/>
  <c r="BM160" i="1" s="1"/>
  <c r="BP160" i="1" s="1"/>
  <c r="BS160" i="1" s="1"/>
  <c r="AU160" i="1"/>
  <c r="AS160" i="1" s="1"/>
  <c r="AL160" i="1"/>
  <c r="I160" i="1" s="1"/>
  <c r="AG160" i="1"/>
  <c r="J160" i="1" s="1"/>
  <c r="BI160" i="1" s="1"/>
  <c r="Y160" i="1"/>
  <c r="X160" i="1"/>
  <c r="W160" i="1" s="1"/>
  <c r="P160" i="1"/>
  <c r="H160" i="1"/>
  <c r="AA160" i="1" s="1"/>
  <c r="CS159" i="1"/>
  <c r="CR159" i="1"/>
  <c r="CP159" i="1"/>
  <c r="CQ159" i="1" s="1"/>
  <c r="BH159" i="1" s="1"/>
  <c r="BU159" i="1"/>
  <c r="BT159" i="1"/>
  <c r="BM159" i="1"/>
  <c r="BP159" i="1" s="1"/>
  <c r="BS159" i="1" s="1"/>
  <c r="BL159" i="1"/>
  <c r="BF159" i="1"/>
  <c r="BJ159" i="1" s="1"/>
  <c r="AZ159" i="1"/>
  <c r="AU159" i="1"/>
  <c r="AS159" i="1" s="1"/>
  <c r="AL159" i="1"/>
  <c r="AG159" i="1"/>
  <c r="J159" i="1" s="1"/>
  <c r="BI159" i="1" s="1"/>
  <c r="BK159" i="1" s="1"/>
  <c r="AA159" i="1"/>
  <c r="Y159" i="1"/>
  <c r="X159" i="1"/>
  <c r="W159" i="1" s="1"/>
  <c r="P159" i="1"/>
  <c r="I159" i="1"/>
  <c r="H159" i="1" s="1"/>
  <c r="CS158" i="1"/>
  <c r="CR158" i="1"/>
  <c r="CP158" i="1"/>
  <c r="S158" i="1" s="1"/>
  <c r="T158" i="1" s="1"/>
  <c r="U158" i="1" s="1"/>
  <c r="V158" i="1" s="1"/>
  <c r="Z158" i="1" s="1"/>
  <c r="BU158" i="1"/>
  <c r="BT158" i="1"/>
  <c r="BL158" i="1"/>
  <c r="BF158" i="1"/>
  <c r="AZ158" i="1"/>
  <c r="BM158" i="1" s="1"/>
  <c r="BP158" i="1" s="1"/>
  <c r="AU158" i="1"/>
  <c r="AS158" i="1"/>
  <c r="AL158" i="1"/>
  <c r="AG158" i="1"/>
  <c r="Y158" i="1"/>
  <c r="X158" i="1"/>
  <c r="W158" i="1"/>
  <c r="P158" i="1"/>
  <c r="J158" i="1"/>
  <c r="BI158" i="1" s="1"/>
  <c r="I158" i="1"/>
  <c r="H158" i="1" s="1"/>
  <c r="AA158" i="1" s="1"/>
  <c r="CS157" i="1"/>
  <c r="CR157" i="1"/>
  <c r="CP157" i="1"/>
  <c r="BU157" i="1"/>
  <c r="BT157" i="1"/>
  <c r="BL157" i="1"/>
  <c r="BF157" i="1"/>
  <c r="AZ157" i="1"/>
  <c r="BM157" i="1" s="1"/>
  <c r="BP157" i="1" s="1"/>
  <c r="BS157" i="1" s="1"/>
  <c r="AU157" i="1"/>
  <c r="AS157" i="1" s="1"/>
  <c r="N157" i="1" s="1"/>
  <c r="AL157" i="1"/>
  <c r="I157" i="1" s="1"/>
  <c r="AG157" i="1"/>
  <c r="J157" i="1" s="1"/>
  <c r="BI157" i="1" s="1"/>
  <c r="Y157" i="1"/>
  <c r="X157" i="1"/>
  <c r="W157" i="1" s="1"/>
  <c r="P157" i="1"/>
  <c r="H157" i="1"/>
  <c r="CS156" i="1"/>
  <c r="S156" i="1" s="1"/>
  <c r="CR156" i="1"/>
  <c r="CQ156" i="1" s="1"/>
  <c r="BH156" i="1" s="1"/>
  <c r="CP156" i="1"/>
  <c r="BU156" i="1"/>
  <c r="BT156" i="1"/>
  <c r="BM156" i="1"/>
  <c r="BP156" i="1" s="1"/>
  <c r="BL156" i="1"/>
  <c r="BF156" i="1"/>
  <c r="BJ156" i="1" s="1"/>
  <c r="AZ156" i="1"/>
  <c r="AU156" i="1"/>
  <c r="AS156" i="1"/>
  <c r="AL156" i="1"/>
  <c r="AG156" i="1"/>
  <c r="J156" i="1" s="1"/>
  <c r="BI156" i="1" s="1"/>
  <c r="BK156" i="1" s="1"/>
  <c r="Y156" i="1"/>
  <c r="X156" i="1"/>
  <c r="W156" i="1"/>
  <c r="P156" i="1"/>
  <c r="I156" i="1"/>
  <c r="H156" i="1" s="1"/>
  <c r="CS155" i="1"/>
  <c r="CR155" i="1"/>
  <c r="CP155" i="1"/>
  <c r="BU155" i="1"/>
  <c r="BT155" i="1"/>
  <c r="BL155" i="1"/>
  <c r="BF155" i="1"/>
  <c r="AZ155" i="1"/>
  <c r="BM155" i="1" s="1"/>
  <c r="BP155" i="1" s="1"/>
  <c r="AU155" i="1"/>
  <c r="AS155" i="1"/>
  <c r="K155" i="1" s="1"/>
  <c r="AL155" i="1"/>
  <c r="I155" i="1" s="1"/>
  <c r="H155" i="1" s="1"/>
  <c r="AG155" i="1"/>
  <c r="J155" i="1" s="1"/>
  <c r="BI155" i="1" s="1"/>
  <c r="Y155" i="1"/>
  <c r="X155" i="1"/>
  <c r="P155" i="1"/>
  <c r="N155" i="1"/>
  <c r="CS154" i="1"/>
  <c r="CR154" i="1"/>
  <c r="CP154" i="1"/>
  <c r="CQ154" i="1" s="1"/>
  <c r="BH154" i="1" s="1"/>
  <c r="BU154" i="1"/>
  <c r="BT154" i="1"/>
  <c r="BM154" i="1"/>
  <c r="BP154" i="1" s="1"/>
  <c r="BL154" i="1"/>
  <c r="BF154" i="1"/>
  <c r="AZ154" i="1"/>
  <c r="AU154" i="1"/>
  <c r="AS154" i="1" s="1"/>
  <c r="AL154" i="1"/>
  <c r="AG154" i="1"/>
  <c r="J154" i="1" s="1"/>
  <c r="BI154" i="1" s="1"/>
  <c r="BK154" i="1" s="1"/>
  <c r="Y154" i="1"/>
  <c r="X154" i="1"/>
  <c r="W154" i="1" s="1"/>
  <c r="S154" i="1"/>
  <c r="P154" i="1"/>
  <c r="I154" i="1"/>
  <c r="H154" i="1" s="1"/>
  <c r="CS153" i="1"/>
  <c r="CR153" i="1"/>
  <c r="CP153" i="1"/>
  <c r="S153" i="1" s="1"/>
  <c r="BU153" i="1"/>
  <c r="BT153" i="1"/>
  <c r="BL153" i="1"/>
  <c r="BF153" i="1"/>
  <c r="AZ153" i="1"/>
  <c r="BM153" i="1" s="1"/>
  <c r="BP153" i="1" s="1"/>
  <c r="AU153" i="1"/>
  <c r="AS153" i="1"/>
  <c r="K153" i="1" s="1"/>
  <c r="AL153" i="1"/>
  <c r="I153" i="1" s="1"/>
  <c r="H153" i="1" s="1"/>
  <c r="AG153" i="1"/>
  <c r="Y153" i="1"/>
  <c r="X153" i="1"/>
  <c r="P153" i="1"/>
  <c r="J153" i="1"/>
  <c r="BI153" i="1" s="1"/>
  <c r="CS152" i="1"/>
  <c r="S152" i="1" s="1"/>
  <c r="CR152" i="1"/>
  <c r="CP152" i="1"/>
  <c r="CQ152" i="1" s="1"/>
  <c r="BH152" i="1" s="1"/>
  <c r="BU152" i="1"/>
  <c r="BT152" i="1"/>
  <c r="BS152" i="1"/>
  <c r="BM152" i="1"/>
  <c r="BP152" i="1" s="1"/>
  <c r="BL152" i="1"/>
  <c r="BI152" i="1"/>
  <c r="BK152" i="1" s="1"/>
  <c r="BF152" i="1"/>
  <c r="AZ152" i="1"/>
  <c r="AU152" i="1"/>
  <c r="AS152" i="1" s="1"/>
  <c r="AT152" i="1" s="1"/>
  <c r="AL152" i="1"/>
  <c r="I152" i="1" s="1"/>
  <c r="H152" i="1" s="1"/>
  <c r="AA152" i="1" s="1"/>
  <c r="AG152" i="1"/>
  <c r="J152" i="1" s="1"/>
  <c r="Y152" i="1"/>
  <c r="X152" i="1"/>
  <c r="P152" i="1"/>
  <c r="CS151" i="1"/>
  <c r="CR151" i="1"/>
  <c r="CP151" i="1"/>
  <c r="S151" i="1" s="1"/>
  <c r="BU151" i="1"/>
  <c r="BT151" i="1"/>
  <c r="BL151" i="1"/>
  <c r="BF151" i="1"/>
  <c r="AZ151" i="1"/>
  <c r="BM151" i="1" s="1"/>
  <c r="BP151" i="1" s="1"/>
  <c r="AU151" i="1"/>
  <c r="AS151" i="1" s="1"/>
  <c r="AL151" i="1"/>
  <c r="I151" i="1" s="1"/>
  <c r="H151" i="1" s="1"/>
  <c r="AA151" i="1" s="1"/>
  <c r="AG151" i="1"/>
  <c r="J151" i="1" s="1"/>
  <c r="BI151" i="1" s="1"/>
  <c r="Y151" i="1"/>
  <c r="X151" i="1"/>
  <c r="W151" i="1" s="1"/>
  <c r="P151" i="1"/>
  <c r="CS150" i="1"/>
  <c r="CR150" i="1"/>
  <c r="CP150" i="1"/>
  <c r="BU150" i="1"/>
  <c r="BT150" i="1"/>
  <c r="BL150" i="1"/>
  <c r="BI150" i="1"/>
  <c r="BF150" i="1"/>
  <c r="AZ150" i="1"/>
  <c r="BM150" i="1" s="1"/>
  <c r="BP150" i="1" s="1"/>
  <c r="BS150" i="1" s="1"/>
  <c r="AU150" i="1"/>
  <c r="AS150" i="1" s="1"/>
  <c r="AE150" i="1" s="1"/>
  <c r="AL150" i="1"/>
  <c r="I150" i="1" s="1"/>
  <c r="H150" i="1" s="1"/>
  <c r="AG150" i="1"/>
  <c r="J150" i="1" s="1"/>
  <c r="Y150" i="1"/>
  <c r="X150" i="1"/>
  <c r="W150" i="1"/>
  <c r="P150" i="1"/>
  <c r="CS149" i="1"/>
  <c r="S149" i="1" s="1"/>
  <c r="CR149" i="1"/>
  <c r="CP149" i="1"/>
  <c r="CQ149" i="1" s="1"/>
  <c r="BH149" i="1" s="1"/>
  <c r="BJ149" i="1" s="1"/>
  <c r="BU149" i="1"/>
  <c r="BT149" i="1"/>
  <c r="BM149" i="1"/>
  <c r="BP149" i="1" s="1"/>
  <c r="BL149" i="1"/>
  <c r="BF149" i="1"/>
  <c r="AZ149" i="1"/>
  <c r="AU149" i="1"/>
  <c r="AS149" i="1"/>
  <c r="AL149" i="1"/>
  <c r="I149" i="1" s="1"/>
  <c r="H149" i="1" s="1"/>
  <c r="AG149" i="1"/>
  <c r="J149" i="1" s="1"/>
  <c r="BI149" i="1" s="1"/>
  <c r="Y149" i="1"/>
  <c r="W149" i="1" s="1"/>
  <c r="X149" i="1"/>
  <c r="P149" i="1"/>
  <c r="CS148" i="1"/>
  <c r="CR148" i="1"/>
  <c r="CQ148" i="1"/>
  <c r="BH148" i="1" s="1"/>
  <c r="CP148" i="1"/>
  <c r="BU148" i="1"/>
  <c r="BT148" i="1"/>
  <c r="BL148" i="1"/>
  <c r="BF148" i="1"/>
  <c r="AZ148" i="1"/>
  <c r="BM148" i="1" s="1"/>
  <c r="BP148" i="1" s="1"/>
  <c r="AU148" i="1"/>
  <c r="AS148" i="1"/>
  <c r="AL148" i="1"/>
  <c r="AG148" i="1"/>
  <c r="J148" i="1" s="1"/>
  <c r="BI148" i="1" s="1"/>
  <c r="Y148" i="1"/>
  <c r="X148" i="1"/>
  <c r="P148" i="1"/>
  <c r="I148" i="1"/>
  <c r="H148" i="1" s="1"/>
  <c r="CS147" i="1"/>
  <c r="S147" i="1" s="1"/>
  <c r="CR147" i="1"/>
  <c r="CP147" i="1"/>
  <c r="BU147" i="1"/>
  <c r="BT147" i="1"/>
  <c r="BL147" i="1"/>
  <c r="BF147" i="1"/>
  <c r="AZ147" i="1"/>
  <c r="BM147" i="1" s="1"/>
  <c r="BP147" i="1" s="1"/>
  <c r="AU147" i="1"/>
  <c r="AS147" i="1"/>
  <c r="N147" i="1" s="1"/>
  <c r="AL147" i="1"/>
  <c r="AG147" i="1"/>
  <c r="J147" i="1" s="1"/>
  <c r="BI147" i="1" s="1"/>
  <c r="Y147" i="1"/>
  <c r="X147" i="1"/>
  <c r="W147" i="1"/>
  <c r="P147" i="1"/>
  <c r="I147" i="1"/>
  <c r="H147" i="1" s="1"/>
  <c r="CS146" i="1"/>
  <c r="CR146" i="1"/>
  <c r="CP146" i="1"/>
  <c r="BU146" i="1"/>
  <c r="BT146" i="1"/>
  <c r="BS146" i="1"/>
  <c r="BL146" i="1"/>
  <c r="BI146" i="1"/>
  <c r="BF146" i="1"/>
  <c r="AZ146" i="1"/>
  <c r="BM146" i="1" s="1"/>
  <c r="BP146" i="1" s="1"/>
  <c r="BR146" i="1" s="1"/>
  <c r="BV146" i="1" s="1"/>
  <c r="BW146" i="1" s="1"/>
  <c r="AU146" i="1"/>
  <c r="AS146" i="1" s="1"/>
  <c r="AL146" i="1"/>
  <c r="I146" i="1" s="1"/>
  <c r="H146" i="1" s="1"/>
  <c r="AG146" i="1"/>
  <c r="J146" i="1" s="1"/>
  <c r="Y146" i="1"/>
  <c r="X146" i="1"/>
  <c r="P146" i="1"/>
  <c r="CS145" i="1"/>
  <c r="CR145" i="1"/>
  <c r="CP145" i="1"/>
  <c r="CQ145" i="1" s="1"/>
  <c r="BH145" i="1" s="1"/>
  <c r="BJ145" i="1" s="1"/>
  <c r="BU145" i="1"/>
  <c r="BT145" i="1"/>
  <c r="BS145" i="1"/>
  <c r="BQ145" i="1"/>
  <c r="BL145" i="1"/>
  <c r="BF145" i="1"/>
  <c r="AZ145" i="1"/>
  <c r="BM145" i="1" s="1"/>
  <c r="BP145" i="1" s="1"/>
  <c r="BR145" i="1" s="1"/>
  <c r="BV145" i="1" s="1"/>
  <c r="BW145" i="1" s="1"/>
  <c r="AU145" i="1"/>
  <c r="AS145" i="1"/>
  <c r="AL145" i="1"/>
  <c r="I145" i="1" s="1"/>
  <c r="H145" i="1" s="1"/>
  <c r="AA145" i="1" s="1"/>
  <c r="AG145" i="1"/>
  <c r="Y145" i="1"/>
  <c r="X145" i="1"/>
  <c r="P145" i="1"/>
  <c r="J145" i="1"/>
  <c r="BI145" i="1" s="1"/>
  <c r="CS144" i="1"/>
  <c r="CR144" i="1"/>
  <c r="CP144" i="1"/>
  <c r="S144" i="1" s="1"/>
  <c r="T144" i="1" s="1"/>
  <c r="U144" i="1" s="1"/>
  <c r="BU144" i="1"/>
  <c r="BT144" i="1"/>
  <c r="BM144" i="1"/>
  <c r="BP144" i="1" s="1"/>
  <c r="BS144" i="1" s="1"/>
  <c r="BL144" i="1"/>
  <c r="BF144" i="1"/>
  <c r="AZ144" i="1"/>
  <c r="AU144" i="1"/>
  <c r="AS144" i="1" s="1"/>
  <c r="AL144" i="1"/>
  <c r="I144" i="1" s="1"/>
  <c r="H144" i="1" s="1"/>
  <c r="AA144" i="1" s="1"/>
  <c r="AG144" i="1"/>
  <c r="J144" i="1" s="1"/>
  <c r="BI144" i="1" s="1"/>
  <c r="Y144" i="1"/>
  <c r="X144" i="1"/>
  <c r="P144" i="1"/>
  <c r="CS143" i="1"/>
  <c r="CR143" i="1"/>
  <c r="CP143" i="1"/>
  <c r="CQ143" i="1" s="1"/>
  <c r="BH143" i="1" s="1"/>
  <c r="BU143" i="1"/>
  <c r="BT143" i="1"/>
  <c r="BL143" i="1"/>
  <c r="BF143" i="1"/>
  <c r="AZ143" i="1"/>
  <c r="BM143" i="1" s="1"/>
  <c r="BP143" i="1" s="1"/>
  <c r="AU143" i="1"/>
  <c r="AS143" i="1" s="1"/>
  <c r="AL143" i="1"/>
  <c r="AG143" i="1"/>
  <c r="J143" i="1" s="1"/>
  <c r="BI143" i="1" s="1"/>
  <c r="AE143" i="1"/>
  <c r="Y143" i="1"/>
  <c r="X143" i="1"/>
  <c r="W143" i="1"/>
  <c r="P143" i="1"/>
  <c r="K143" i="1"/>
  <c r="I143" i="1"/>
  <c r="H143" i="1" s="1"/>
  <c r="CS142" i="1"/>
  <c r="S142" i="1" s="1"/>
  <c r="CR142" i="1"/>
  <c r="CP142" i="1"/>
  <c r="CQ142" i="1" s="1"/>
  <c r="BH142" i="1" s="1"/>
  <c r="BU142" i="1"/>
  <c r="BT142" i="1"/>
  <c r="BM142" i="1"/>
  <c r="BP142" i="1" s="1"/>
  <c r="BQ142" i="1" s="1"/>
  <c r="BL142" i="1"/>
  <c r="BF142" i="1"/>
  <c r="AZ142" i="1"/>
  <c r="AU142" i="1"/>
  <c r="AS142" i="1" s="1"/>
  <c r="AL142" i="1"/>
  <c r="I142" i="1" s="1"/>
  <c r="H142" i="1" s="1"/>
  <c r="AG142" i="1"/>
  <c r="J142" i="1" s="1"/>
  <c r="BI142" i="1" s="1"/>
  <c r="BK142" i="1" s="1"/>
  <c r="Y142" i="1"/>
  <c r="X142" i="1"/>
  <c r="P142" i="1"/>
  <c r="CS141" i="1"/>
  <c r="CR141" i="1"/>
  <c r="CQ141" i="1"/>
  <c r="BH141" i="1" s="1"/>
  <c r="CP141" i="1"/>
  <c r="BU141" i="1"/>
  <c r="BT141" i="1"/>
  <c r="BQ141" i="1"/>
  <c r="BL141" i="1"/>
  <c r="BF141" i="1"/>
  <c r="AZ141" i="1"/>
  <c r="BM141" i="1" s="1"/>
  <c r="BP141" i="1" s="1"/>
  <c r="AU141" i="1"/>
  <c r="AS141" i="1" s="1"/>
  <c r="K141" i="1" s="1"/>
  <c r="AL141" i="1"/>
  <c r="AG141" i="1"/>
  <c r="Y141" i="1"/>
  <c r="W141" i="1" s="1"/>
  <c r="X141" i="1"/>
  <c r="P141" i="1"/>
  <c r="J141" i="1"/>
  <c r="BI141" i="1" s="1"/>
  <c r="BK141" i="1" s="1"/>
  <c r="I141" i="1"/>
  <c r="H141" i="1" s="1"/>
  <c r="CS140" i="1"/>
  <c r="CR140" i="1"/>
  <c r="CQ140" i="1"/>
  <c r="BH140" i="1" s="1"/>
  <c r="CP140" i="1"/>
  <c r="BU140" i="1"/>
  <c r="BT140" i="1"/>
  <c r="BM140" i="1"/>
  <c r="BP140" i="1" s="1"/>
  <c r="BL140" i="1"/>
  <c r="BF140" i="1"/>
  <c r="AZ140" i="1"/>
  <c r="AU140" i="1"/>
  <c r="AS140" i="1" s="1"/>
  <c r="AL140" i="1"/>
  <c r="AG140" i="1"/>
  <c r="J140" i="1" s="1"/>
  <c r="BI140" i="1" s="1"/>
  <c r="AA140" i="1"/>
  <c r="Y140" i="1"/>
  <c r="W140" i="1" s="1"/>
  <c r="X140" i="1"/>
  <c r="P140" i="1"/>
  <c r="I140" i="1"/>
  <c r="H140" i="1" s="1"/>
  <c r="CS139" i="1"/>
  <c r="CR139" i="1"/>
  <c r="CP139" i="1"/>
  <c r="BU139" i="1"/>
  <c r="BT139" i="1"/>
  <c r="BL139" i="1"/>
  <c r="BF139" i="1"/>
  <c r="AZ139" i="1"/>
  <c r="BM139" i="1" s="1"/>
  <c r="BP139" i="1" s="1"/>
  <c r="BS139" i="1" s="1"/>
  <c r="AU139" i="1"/>
  <c r="AS139" i="1" s="1"/>
  <c r="AL139" i="1"/>
  <c r="AG139" i="1"/>
  <c r="J139" i="1" s="1"/>
  <c r="BI139" i="1" s="1"/>
  <c r="AE139" i="1"/>
  <c r="Y139" i="1"/>
  <c r="X139" i="1"/>
  <c r="S139" i="1"/>
  <c r="P139" i="1"/>
  <c r="I139" i="1"/>
  <c r="H139" i="1" s="1"/>
  <c r="CS138" i="1"/>
  <c r="S138" i="1" s="1"/>
  <c r="CR138" i="1"/>
  <c r="CQ138" i="1"/>
  <c r="BH138" i="1" s="1"/>
  <c r="CP138" i="1"/>
  <c r="BU138" i="1"/>
  <c r="BT138" i="1"/>
  <c r="BL138" i="1"/>
  <c r="BF138" i="1"/>
  <c r="AZ138" i="1"/>
  <c r="BM138" i="1" s="1"/>
  <c r="BP138" i="1" s="1"/>
  <c r="AU138" i="1"/>
  <c r="AS138" i="1" s="1"/>
  <c r="AE138" i="1" s="1"/>
  <c r="AL138" i="1"/>
  <c r="AG138" i="1"/>
  <c r="J138" i="1" s="1"/>
  <c r="BI138" i="1" s="1"/>
  <c r="Y138" i="1"/>
  <c r="X138" i="1"/>
  <c r="P138" i="1"/>
  <c r="I138" i="1"/>
  <c r="H138" i="1" s="1"/>
  <c r="CS137" i="1"/>
  <c r="CR137" i="1"/>
  <c r="CQ137" i="1"/>
  <c r="BH137" i="1" s="1"/>
  <c r="CP137" i="1"/>
  <c r="BU137" i="1"/>
  <c r="BT137" i="1"/>
  <c r="BM137" i="1"/>
  <c r="BP137" i="1" s="1"/>
  <c r="BS137" i="1" s="1"/>
  <c r="BL137" i="1"/>
  <c r="BF137" i="1"/>
  <c r="AZ137" i="1"/>
  <c r="AU137" i="1"/>
  <c r="AS137" i="1" s="1"/>
  <c r="AL137" i="1"/>
  <c r="I137" i="1" s="1"/>
  <c r="H137" i="1" s="1"/>
  <c r="AA137" i="1" s="1"/>
  <c r="AG137" i="1"/>
  <c r="J137" i="1" s="1"/>
  <c r="BI137" i="1" s="1"/>
  <c r="BK137" i="1" s="1"/>
  <c r="Y137" i="1"/>
  <c r="X137" i="1"/>
  <c r="W137" i="1"/>
  <c r="P137" i="1"/>
  <c r="CS136" i="1"/>
  <c r="CR136" i="1"/>
  <c r="CP136" i="1"/>
  <c r="S136" i="1" s="1"/>
  <c r="BU136" i="1"/>
  <c r="BT136" i="1"/>
  <c r="BL136" i="1"/>
  <c r="BF136" i="1"/>
  <c r="AZ136" i="1"/>
  <c r="BM136" i="1" s="1"/>
  <c r="BP136" i="1" s="1"/>
  <c r="AU136" i="1"/>
  <c r="AS136" i="1"/>
  <c r="AL136" i="1"/>
  <c r="AG136" i="1"/>
  <c r="J136" i="1" s="1"/>
  <c r="BI136" i="1" s="1"/>
  <c r="Y136" i="1"/>
  <c r="X136" i="1"/>
  <c r="W136" i="1"/>
  <c r="P136" i="1"/>
  <c r="K136" i="1"/>
  <c r="I136" i="1"/>
  <c r="H136" i="1" s="1"/>
  <c r="AA136" i="1" s="1"/>
  <c r="CS135" i="1"/>
  <c r="CR135" i="1"/>
  <c r="CQ135" i="1" s="1"/>
  <c r="BH135" i="1" s="1"/>
  <c r="CP135" i="1"/>
  <c r="BU135" i="1"/>
  <c r="BT135" i="1"/>
  <c r="BM135" i="1"/>
  <c r="BP135" i="1" s="1"/>
  <c r="BL135" i="1"/>
  <c r="BI135" i="1"/>
  <c r="BF135" i="1"/>
  <c r="AZ135" i="1"/>
  <c r="AU135" i="1"/>
  <c r="AS135" i="1" s="1"/>
  <c r="AL135" i="1"/>
  <c r="I135" i="1" s="1"/>
  <c r="H135" i="1" s="1"/>
  <c r="AG135" i="1"/>
  <c r="J135" i="1" s="1"/>
  <c r="AA135" i="1"/>
  <c r="Y135" i="1"/>
  <c r="W135" i="1" s="1"/>
  <c r="X135" i="1"/>
  <c r="P135" i="1"/>
  <c r="N135" i="1"/>
  <c r="CS134" i="1"/>
  <c r="CR134" i="1"/>
  <c r="CP134" i="1"/>
  <c r="CQ134" i="1" s="1"/>
  <c r="BH134" i="1" s="1"/>
  <c r="BJ134" i="1" s="1"/>
  <c r="BU134" i="1"/>
  <c r="BT134" i="1"/>
  <c r="BL134" i="1"/>
  <c r="BF134" i="1"/>
  <c r="AZ134" i="1"/>
  <c r="BM134" i="1" s="1"/>
  <c r="BP134" i="1" s="1"/>
  <c r="AU134" i="1"/>
  <c r="AS134" i="1"/>
  <c r="AL134" i="1"/>
  <c r="I134" i="1" s="1"/>
  <c r="H134" i="1" s="1"/>
  <c r="AG134" i="1"/>
  <c r="J134" i="1" s="1"/>
  <c r="BI134" i="1" s="1"/>
  <c r="BK134" i="1" s="1"/>
  <c r="Y134" i="1"/>
  <c r="X134" i="1"/>
  <c r="W134" i="1"/>
  <c r="P134" i="1"/>
  <c r="N134" i="1"/>
  <c r="K134" i="1"/>
  <c r="CS133" i="1"/>
  <c r="CR133" i="1"/>
  <c r="CP133" i="1"/>
  <c r="BU133" i="1"/>
  <c r="BT133" i="1"/>
  <c r="BM133" i="1"/>
  <c r="BP133" i="1" s="1"/>
  <c r="BS133" i="1" s="1"/>
  <c r="BL133" i="1"/>
  <c r="BF133" i="1"/>
  <c r="AZ133" i="1"/>
  <c r="AU133" i="1"/>
  <c r="AS133" i="1"/>
  <c r="AL133" i="1"/>
  <c r="I133" i="1" s="1"/>
  <c r="H133" i="1" s="1"/>
  <c r="AA133" i="1" s="1"/>
  <c r="AG133" i="1"/>
  <c r="J133" i="1" s="1"/>
  <c r="BI133" i="1" s="1"/>
  <c r="Y133" i="1"/>
  <c r="X133" i="1"/>
  <c r="P133" i="1"/>
  <c r="CS132" i="1"/>
  <c r="CR132" i="1"/>
  <c r="CP132" i="1"/>
  <c r="BU132" i="1"/>
  <c r="BT132" i="1"/>
  <c r="BL132" i="1"/>
  <c r="BI132" i="1"/>
  <c r="BF132" i="1"/>
  <c r="AZ132" i="1"/>
  <c r="BM132" i="1" s="1"/>
  <c r="BP132" i="1" s="1"/>
  <c r="AU132" i="1"/>
  <c r="AS132" i="1"/>
  <c r="AL132" i="1"/>
  <c r="I132" i="1" s="1"/>
  <c r="H132" i="1" s="1"/>
  <c r="AG132" i="1"/>
  <c r="J132" i="1" s="1"/>
  <c r="AE132" i="1"/>
  <c r="AA132" i="1"/>
  <c r="Y132" i="1"/>
  <c r="X132" i="1"/>
  <c r="P132" i="1"/>
  <c r="K132" i="1"/>
  <c r="CS131" i="1"/>
  <c r="CR131" i="1"/>
  <c r="CP131" i="1"/>
  <c r="BU131" i="1"/>
  <c r="BT131" i="1"/>
  <c r="BM131" i="1"/>
  <c r="BP131" i="1" s="1"/>
  <c r="BL131" i="1"/>
  <c r="BF131" i="1"/>
  <c r="AZ131" i="1"/>
  <c r="AU131" i="1"/>
  <c r="AS131" i="1"/>
  <c r="AL131" i="1"/>
  <c r="I131" i="1" s="1"/>
  <c r="H131" i="1" s="1"/>
  <c r="AG131" i="1"/>
  <c r="J131" i="1" s="1"/>
  <c r="BI131" i="1" s="1"/>
  <c r="AE131" i="1"/>
  <c r="Y131" i="1"/>
  <c r="X131" i="1"/>
  <c r="P131" i="1"/>
  <c r="CS130" i="1"/>
  <c r="CR130" i="1"/>
  <c r="CP130" i="1"/>
  <c r="BU130" i="1"/>
  <c r="BT130" i="1"/>
  <c r="BL130" i="1"/>
  <c r="BI130" i="1"/>
  <c r="BF130" i="1"/>
  <c r="AZ130" i="1"/>
  <c r="BM130" i="1" s="1"/>
  <c r="BP130" i="1" s="1"/>
  <c r="AU130" i="1"/>
  <c r="AS130" i="1" s="1"/>
  <c r="AL130" i="1"/>
  <c r="AG130" i="1"/>
  <c r="Y130" i="1"/>
  <c r="X130" i="1"/>
  <c r="W130" i="1" s="1"/>
  <c r="P130" i="1"/>
  <c r="J130" i="1"/>
  <c r="I130" i="1"/>
  <c r="H130" i="1" s="1"/>
  <c r="AA130" i="1" s="1"/>
  <c r="CS129" i="1"/>
  <c r="CR129" i="1"/>
  <c r="CQ129" i="1" s="1"/>
  <c r="BH129" i="1" s="1"/>
  <c r="BJ129" i="1" s="1"/>
  <c r="CP129" i="1"/>
  <c r="BU129" i="1"/>
  <c r="BT129" i="1"/>
  <c r="BL129" i="1"/>
  <c r="BF129" i="1"/>
  <c r="AZ129" i="1"/>
  <c r="BM129" i="1" s="1"/>
  <c r="BP129" i="1" s="1"/>
  <c r="AU129" i="1"/>
  <c r="AS129" i="1" s="1"/>
  <c r="AT129" i="1" s="1"/>
  <c r="AL129" i="1"/>
  <c r="I129" i="1" s="1"/>
  <c r="H129" i="1" s="1"/>
  <c r="AG129" i="1"/>
  <c r="Y129" i="1"/>
  <c r="W129" i="1" s="1"/>
  <c r="X129" i="1"/>
  <c r="S129" i="1"/>
  <c r="T129" i="1" s="1"/>
  <c r="U129" i="1" s="1"/>
  <c r="P129" i="1"/>
  <c r="J129" i="1"/>
  <c r="BI129" i="1" s="1"/>
  <c r="CS128" i="1"/>
  <c r="CR128" i="1"/>
  <c r="CP128" i="1"/>
  <c r="CQ128" i="1" s="1"/>
  <c r="BH128" i="1" s="1"/>
  <c r="BU128" i="1"/>
  <c r="BT128" i="1"/>
  <c r="BL128" i="1"/>
  <c r="BF128" i="1"/>
  <c r="AZ128" i="1"/>
  <c r="BM128" i="1" s="1"/>
  <c r="BP128" i="1" s="1"/>
  <c r="AU128" i="1"/>
  <c r="AS128" i="1" s="1"/>
  <c r="AL128" i="1"/>
  <c r="I128" i="1" s="1"/>
  <c r="H128" i="1" s="1"/>
  <c r="AA128" i="1" s="1"/>
  <c r="AG128" i="1"/>
  <c r="J128" i="1" s="1"/>
  <c r="BI128" i="1" s="1"/>
  <c r="BK128" i="1" s="1"/>
  <c r="Y128" i="1"/>
  <c r="X128" i="1"/>
  <c r="P128" i="1"/>
  <c r="CS127" i="1"/>
  <c r="CR127" i="1"/>
  <c r="CP127" i="1"/>
  <c r="CQ127" i="1" s="1"/>
  <c r="BH127" i="1" s="1"/>
  <c r="BK127" i="1" s="1"/>
  <c r="BU127" i="1"/>
  <c r="BT127" i="1"/>
  <c r="BL127" i="1"/>
  <c r="BF127" i="1"/>
  <c r="AZ127" i="1"/>
  <c r="BM127" i="1" s="1"/>
  <c r="BP127" i="1" s="1"/>
  <c r="AU127" i="1"/>
  <c r="AS127" i="1"/>
  <c r="AL127" i="1"/>
  <c r="I127" i="1" s="1"/>
  <c r="H127" i="1" s="1"/>
  <c r="AA127" i="1" s="1"/>
  <c r="AG127" i="1"/>
  <c r="J127" i="1" s="1"/>
  <c r="BI127" i="1" s="1"/>
  <c r="Y127" i="1"/>
  <c r="X127" i="1"/>
  <c r="W127" i="1"/>
  <c r="P127" i="1"/>
  <c r="CS126" i="1"/>
  <c r="S126" i="1" s="1"/>
  <c r="CR126" i="1"/>
  <c r="CP126" i="1"/>
  <c r="BU126" i="1"/>
  <c r="BT126" i="1"/>
  <c r="BM126" i="1"/>
  <c r="BP126" i="1" s="1"/>
  <c r="BQ126" i="1" s="1"/>
  <c r="BL126" i="1"/>
  <c r="BF126" i="1"/>
  <c r="AZ126" i="1"/>
  <c r="AU126" i="1"/>
  <c r="AS126" i="1" s="1"/>
  <c r="AL126" i="1"/>
  <c r="AG126" i="1"/>
  <c r="J126" i="1" s="1"/>
  <c r="BI126" i="1" s="1"/>
  <c r="AF126" i="1"/>
  <c r="AE126" i="1"/>
  <c r="Y126" i="1"/>
  <c r="X126" i="1"/>
  <c r="W126" i="1" s="1"/>
  <c r="P126" i="1"/>
  <c r="I126" i="1"/>
  <c r="H126" i="1"/>
  <c r="AA126" i="1" s="1"/>
  <c r="CS125" i="1"/>
  <c r="CR125" i="1"/>
  <c r="CP125" i="1"/>
  <c r="S125" i="1" s="1"/>
  <c r="BU125" i="1"/>
  <c r="BT125" i="1"/>
  <c r="BL125" i="1"/>
  <c r="BF125" i="1"/>
  <c r="AZ125" i="1"/>
  <c r="BM125" i="1" s="1"/>
  <c r="BP125" i="1" s="1"/>
  <c r="BR125" i="1" s="1"/>
  <c r="BV125" i="1" s="1"/>
  <c r="BW125" i="1" s="1"/>
  <c r="AU125" i="1"/>
  <c r="AS125" i="1"/>
  <c r="AE125" i="1" s="1"/>
  <c r="AL125" i="1"/>
  <c r="I125" i="1" s="1"/>
  <c r="H125" i="1" s="1"/>
  <c r="AG125" i="1"/>
  <c r="J125" i="1" s="1"/>
  <c r="BI125" i="1" s="1"/>
  <c r="Y125" i="1"/>
  <c r="X125" i="1"/>
  <c r="P125" i="1"/>
  <c r="CS124" i="1"/>
  <c r="CR124" i="1"/>
  <c r="CP124" i="1"/>
  <c r="CQ124" i="1" s="1"/>
  <c r="BH124" i="1" s="1"/>
  <c r="BJ124" i="1" s="1"/>
  <c r="BU124" i="1"/>
  <c r="BT124" i="1"/>
  <c r="BM124" i="1"/>
  <c r="BP124" i="1" s="1"/>
  <c r="BS124" i="1" s="1"/>
  <c r="BL124" i="1"/>
  <c r="BF124" i="1"/>
  <c r="AZ124" i="1"/>
  <c r="AU124" i="1"/>
  <c r="AS124" i="1"/>
  <c r="K124" i="1" s="1"/>
  <c r="AL124" i="1"/>
  <c r="I124" i="1" s="1"/>
  <c r="H124" i="1" s="1"/>
  <c r="AA124" i="1" s="1"/>
  <c r="AG124" i="1"/>
  <c r="J124" i="1" s="1"/>
  <c r="BI124" i="1" s="1"/>
  <c r="Y124" i="1"/>
  <c r="W124" i="1" s="1"/>
  <c r="X124" i="1"/>
  <c r="P124" i="1"/>
  <c r="CS123" i="1"/>
  <c r="CR123" i="1"/>
  <c r="CQ123" i="1"/>
  <c r="BH123" i="1" s="1"/>
  <c r="CP123" i="1"/>
  <c r="BU123" i="1"/>
  <c r="BT123" i="1"/>
  <c r="BL123" i="1"/>
  <c r="BF123" i="1"/>
  <c r="AZ123" i="1"/>
  <c r="BM123" i="1" s="1"/>
  <c r="BP123" i="1" s="1"/>
  <c r="BQ123" i="1" s="1"/>
  <c r="AU123" i="1"/>
  <c r="AS123" i="1"/>
  <c r="AE123" i="1" s="1"/>
  <c r="AL123" i="1"/>
  <c r="AG123" i="1"/>
  <c r="J123" i="1" s="1"/>
  <c r="BI123" i="1" s="1"/>
  <c r="Y123" i="1"/>
  <c r="X123" i="1"/>
  <c r="W123" i="1"/>
  <c r="S123" i="1"/>
  <c r="P123" i="1"/>
  <c r="N123" i="1"/>
  <c r="I123" i="1"/>
  <c r="H123" i="1" s="1"/>
  <c r="CS122" i="1"/>
  <c r="CR122" i="1"/>
  <c r="CP122" i="1"/>
  <c r="CQ122" i="1" s="1"/>
  <c r="BH122" i="1" s="1"/>
  <c r="BU122" i="1"/>
  <c r="BT122" i="1"/>
  <c r="BM122" i="1"/>
  <c r="BP122" i="1" s="1"/>
  <c r="BQ122" i="1" s="1"/>
  <c r="BL122" i="1"/>
  <c r="BI122" i="1"/>
  <c r="BF122" i="1"/>
  <c r="AZ122" i="1"/>
  <c r="AU122" i="1"/>
  <c r="AS122" i="1" s="1"/>
  <c r="AL122" i="1"/>
  <c r="AG122" i="1"/>
  <c r="J122" i="1" s="1"/>
  <c r="AE122" i="1"/>
  <c r="Y122" i="1"/>
  <c r="W122" i="1" s="1"/>
  <c r="X122" i="1"/>
  <c r="P122" i="1"/>
  <c r="I122" i="1"/>
  <c r="H122" i="1" s="1"/>
  <c r="CS121" i="1"/>
  <c r="CR121" i="1"/>
  <c r="CP121" i="1"/>
  <c r="CQ121" i="1" s="1"/>
  <c r="BH121" i="1" s="1"/>
  <c r="BU121" i="1"/>
  <c r="BT121" i="1"/>
  <c r="BL121" i="1"/>
  <c r="BI121" i="1"/>
  <c r="BF121" i="1"/>
  <c r="AZ121" i="1"/>
  <c r="BM121" i="1" s="1"/>
  <c r="BP121" i="1" s="1"/>
  <c r="BS121" i="1" s="1"/>
  <c r="AU121" i="1"/>
  <c r="AS121" i="1" s="1"/>
  <c r="AL121" i="1"/>
  <c r="AG121" i="1"/>
  <c r="J121" i="1" s="1"/>
  <c r="AA121" i="1"/>
  <c r="Y121" i="1"/>
  <c r="X121" i="1"/>
  <c r="P121" i="1"/>
  <c r="K121" i="1"/>
  <c r="I121" i="1"/>
  <c r="H121" i="1" s="1"/>
  <c r="CS120" i="1"/>
  <c r="CR120" i="1"/>
  <c r="CP120" i="1"/>
  <c r="S120" i="1" s="1"/>
  <c r="BU120" i="1"/>
  <c r="BT120" i="1"/>
  <c r="BL120" i="1"/>
  <c r="BF120" i="1"/>
  <c r="AZ120" i="1"/>
  <c r="BM120" i="1" s="1"/>
  <c r="BP120" i="1" s="1"/>
  <c r="AU120" i="1"/>
  <c r="AS120" i="1" s="1"/>
  <c r="AL120" i="1"/>
  <c r="I120" i="1" s="1"/>
  <c r="H120" i="1" s="1"/>
  <c r="AG120" i="1"/>
  <c r="J120" i="1" s="1"/>
  <c r="BI120" i="1" s="1"/>
  <c r="AA120" i="1"/>
  <c r="Y120" i="1"/>
  <c r="X120" i="1"/>
  <c r="P120" i="1"/>
  <c r="CS119" i="1"/>
  <c r="CR119" i="1"/>
  <c r="CP119" i="1"/>
  <c r="S119" i="1" s="1"/>
  <c r="BU119" i="1"/>
  <c r="BT119" i="1"/>
  <c r="BL119" i="1"/>
  <c r="BF119" i="1"/>
  <c r="AZ119" i="1"/>
  <c r="BM119" i="1" s="1"/>
  <c r="BP119" i="1" s="1"/>
  <c r="AU119" i="1"/>
  <c r="AS119" i="1"/>
  <c r="AE119" i="1" s="1"/>
  <c r="AL119" i="1"/>
  <c r="AG119" i="1"/>
  <c r="J119" i="1" s="1"/>
  <c r="BI119" i="1" s="1"/>
  <c r="Y119" i="1"/>
  <c r="X119" i="1"/>
  <c r="W119" i="1" s="1"/>
  <c r="P119" i="1"/>
  <c r="I119" i="1"/>
  <c r="H119" i="1" s="1"/>
  <c r="CS118" i="1"/>
  <c r="CR118" i="1"/>
  <c r="CP118" i="1"/>
  <c r="S118" i="1" s="1"/>
  <c r="BU118" i="1"/>
  <c r="BT118" i="1"/>
  <c r="BL118" i="1"/>
  <c r="BF118" i="1"/>
  <c r="AZ118" i="1"/>
  <c r="BM118" i="1" s="1"/>
  <c r="BP118" i="1" s="1"/>
  <c r="AU118" i="1"/>
  <c r="AS118" i="1" s="1"/>
  <c r="AF118" i="1" s="1"/>
  <c r="AL118" i="1"/>
  <c r="AG118" i="1"/>
  <c r="J118" i="1" s="1"/>
  <c r="BI118" i="1" s="1"/>
  <c r="Y118" i="1"/>
  <c r="X118" i="1"/>
  <c r="W118" i="1"/>
  <c r="P118" i="1"/>
  <c r="I118" i="1"/>
  <c r="H118" i="1" s="1"/>
  <c r="CS117" i="1"/>
  <c r="S117" i="1" s="1"/>
  <c r="CR117" i="1"/>
  <c r="CQ117" i="1"/>
  <c r="BH117" i="1" s="1"/>
  <c r="CP117" i="1"/>
  <c r="BU117" i="1"/>
  <c r="BT117" i="1"/>
  <c r="BM117" i="1"/>
  <c r="BP117" i="1" s="1"/>
  <c r="BL117" i="1"/>
  <c r="BJ117" i="1"/>
  <c r="BF117" i="1"/>
  <c r="AZ117" i="1"/>
  <c r="AU117" i="1"/>
  <c r="AS117" i="1"/>
  <c r="AE117" i="1" s="1"/>
  <c r="AL117" i="1"/>
  <c r="I117" i="1" s="1"/>
  <c r="H117" i="1" s="1"/>
  <c r="AA117" i="1" s="1"/>
  <c r="AG117" i="1"/>
  <c r="J117" i="1" s="1"/>
  <c r="BI117" i="1" s="1"/>
  <c r="BK117" i="1" s="1"/>
  <c r="Y117" i="1"/>
  <c r="W117" i="1" s="1"/>
  <c r="X117" i="1"/>
  <c r="P117" i="1"/>
  <c r="CS116" i="1"/>
  <c r="S116" i="1" s="1"/>
  <c r="CR116" i="1"/>
  <c r="CQ116" i="1" s="1"/>
  <c r="BH116" i="1" s="1"/>
  <c r="BJ116" i="1" s="1"/>
  <c r="CP116" i="1"/>
  <c r="BU116" i="1"/>
  <c r="BT116" i="1"/>
  <c r="BM116" i="1"/>
  <c r="BP116" i="1" s="1"/>
  <c r="BS116" i="1" s="1"/>
  <c r="BL116" i="1"/>
  <c r="BI116" i="1"/>
  <c r="BF116" i="1"/>
  <c r="AZ116" i="1"/>
  <c r="AU116" i="1"/>
  <c r="AS116" i="1" s="1"/>
  <c r="AT116" i="1" s="1"/>
  <c r="AL116" i="1"/>
  <c r="I116" i="1" s="1"/>
  <c r="H116" i="1" s="1"/>
  <c r="AG116" i="1"/>
  <c r="J116" i="1" s="1"/>
  <c r="AA116" i="1"/>
  <c r="Y116" i="1"/>
  <c r="X116" i="1"/>
  <c r="P116" i="1"/>
  <c r="K116" i="1"/>
  <c r="CS115" i="1"/>
  <c r="CR115" i="1"/>
  <c r="CP115" i="1"/>
  <c r="CQ115" i="1" s="1"/>
  <c r="BH115" i="1" s="1"/>
  <c r="BU115" i="1"/>
  <c r="BT115" i="1"/>
  <c r="BL115" i="1"/>
  <c r="BF115" i="1"/>
  <c r="AZ115" i="1"/>
  <c r="BM115" i="1" s="1"/>
  <c r="BP115" i="1" s="1"/>
  <c r="AU115" i="1"/>
  <c r="AS115" i="1" s="1"/>
  <c r="AL115" i="1"/>
  <c r="AG115" i="1"/>
  <c r="J115" i="1" s="1"/>
  <c r="BI115" i="1" s="1"/>
  <c r="AA115" i="1"/>
  <c r="Y115" i="1"/>
  <c r="X115" i="1"/>
  <c r="W115" i="1" s="1"/>
  <c r="P115" i="1"/>
  <c r="N115" i="1"/>
  <c r="K115" i="1"/>
  <c r="I115" i="1"/>
  <c r="H115" i="1" s="1"/>
  <c r="CS114" i="1"/>
  <c r="CR114" i="1"/>
  <c r="CP114" i="1"/>
  <c r="S114" i="1" s="1"/>
  <c r="BU114" i="1"/>
  <c r="BT114" i="1"/>
  <c r="BM114" i="1"/>
  <c r="BP114" i="1" s="1"/>
  <c r="BQ114" i="1" s="1"/>
  <c r="BL114" i="1"/>
  <c r="BF114" i="1"/>
  <c r="AZ114" i="1"/>
  <c r="AU114" i="1"/>
  <c r="AS114" i="1" s="1"/>
  <c r="AL114" i="1"/>
  <c r="AG114" i="1"/>
  <c r="J114" i="1" s="1"/>
  <c r="BI114" i="1" s="1"/>
  <c r="AF114" i="1"/>
  <c r="AE114" i="1"/>
  <c r="Y114" i="1"/>
  <c r="X114" i="1"/>
  <c r="W114" i="1" s="1"/>
  <c r="P114" i="1"/>
  <c r="I114" i="1"/>
  <c r="H114" i="1" s="1"/>
  <c r="AA114" i="1" s="1"/>
  <c r="CS113" i="1"/>
  <c r="CR113" i="1"/>
  <c r="CP113" i="1"/>
  <c r="CQ113" i="1" s="1"/>
  <c r="BH113" i="1" s="1"/>
  <c r="BU113" i="1"/>
  <c r="BT113" i="1"/>
  <c r="BM113" i="1"/>
  <c r="BP113" i="1" s="1"/>
  <c r="BR113" i="1" s="1"/>
  <c r="BV113" i="1" s="1"/>
  <c r="BW113" i="1" s="1"/>
  <c r="BL113" i="1"/>
  <c r="BF113" i="1"/>
  <c r="AZ113" i="1"/>
  <c r="AU113" i="1"/>
  <c r="AS113" i="1"/>
  <c r="AL113" i="1"/>
  <c r="I113" i="1" s="1"/>
  <c r="H113" i="1" s="1"/>
  <c r="AA113" i="1" s="1"/>
  <c r="AG113" i="1"/>
  <c r="J113" i="1" s="1"/>
  <c r="BI113" i="1" s="1"/>
  <c r="AE113" i="1"/>
  <c r="Y113" i="1"/>
  <c r="X113" i="1"/>
  <c r="W113" i="1" s="1"/>
  <c r="P113" i="1"/>
  <c r="CS112" i="1"/>
  <c r="CR112" i="1"/>
  <c r="CP112" i="1"/>
  <c r="CQ112" i="1" s="1"/>
  <c r="BH112" i="1" s="1"/>
  <c r="BJ112" i="1" s="1"/>
  <c r="BU112" i="1"/>
  <c r="BT112" i="1"/>
  <c r="BL112" i="1"/>
  <c r="BF112" i="1"/>
  <c r="AZ112" i="1"/>
  <c r="BM112" i="1" s="1"/>
  <c r="BP112" i="1" s="1"/>
  <c r="AU112" i="1"/>
  <c r="AS112" i="1"/>
  <c r="AL112" i="1"/>
  <c r="I112" i="1" s="1"/>
  <c r="H112" i="1" s="1"/>
  <c r="AG112" i="1"/>
  <c r="J112" i="1" s="1"/>
  <c r="BI112" i="1" s="1"/>
  <c r="Y112" i="1"/>
  <c r="X112" i="1"/>
  <c r="P112" i="1"/>
  <c r="CS111" i="1"/>
  <c r="CR111" i="1"/>
  <c r="CP111" i="1"/>
  <c r="CQ111" i="1" s="1"/>
  <c r="BH111" i="1" s="1"/>
  <c r="BK111" i="1" s="1"/>
  <c r="BU111" i="1"/>
  <c r="BT111" i="1"/>
  <c r="BL111" i="1"/>
  <c r="BF111" i="1"/>
  <c r="AZ111" i="1"/>
  <c r="BM111" i="1" s="1"/>
  <c r="BP111" i="1" s="1"/>
  <c r="AU111" i="1"/>
  <c r="AS111" i="1" s="1"/>
  <c r="K111" i="1" s="1"/>
  <c r="AL111" i="1"/>
  <c r="AG111" i="1"/>
  <c r="J111" i="1" s="1"/>
  <c r="BI111" i="1" s="1"/>
  <c r="Y111" i="1"/>
  <c r="X111" i="1"/>
  <c r="W111" i="1"/>
  <c r="P111" i="1"/>
  <c r="I111" i="1"/>
  <c r="H111" i="1" s="1"/>
  <c r="AA111" i="1" s="1"/>
  <c r="CS110" i="1"/>
  <c r="CR110" i="1"/>
  <c r="CQ110" i="1" s="1"/>
  <c r="BH110" i="1" s="1"/>
  <c r="CP110" i="1"/>
  <c r="BU110" i="1"/>
  <c r="BT110" i="1"/>
  <c r="BM110" i="1"/>
  <c r="BP110" i="1" s="1"/>
  <c r="BL110" i="1"/>
  <c r="BI110" i="1"/>
  <c r="BF110" i="1"/>
  <c r="AZ110" i="1"/>
  <c r="AU110" i="1"/>
  <c r="AS110" i="1" s="1"/>
  <c r="AL110" i="1"/>
  <c r="I110" i="1" s="1"/>
  <c r="H110" i="1" s="1"/>
  <c r="AG110" i="1"/>
  <c r="J110" i="1" s="1"/>
  <c r="Y110" i="1"/>
  <c r="X110" i="1"/>
  <c r="W110" i="1" s="1"/>
  <c r="P110" i="1"/>
  <c r="CS109" i="1"/>
  <c r="CR109" i="1"/>
  <c r="CP109" i="1"/>
  <c r="CQ109" i="1" s="1"/>
  <c r="BH109" i="1" s="1"/>
  <c r="BU109" i="1"/>
  <c r="BT109" i="1"/>
  <c r="BL109" i="1"/>
  <c r="BF109" i="1"/>
  <c r="AZ109" i="1"/>
  <c r="BM109" i="1" s="1"/>
  <c r="BP109" i="1" s="1"/>
  <c r="BS109" i="1" s="1"/>
  <c r="AU109" i="1"/>
  <c r="AS109" i="1"/>
  <c r="AL109" i="1"/>
  <c r="I109" i="1" s="1"/>
  <c r="H109" i="1" s="1"/>
  <c r="AA109" i="1" s="1"/>
  <c r="AG109" i="1"/>
  <c r="Y109" i="1"/>
  <c r="W109" i="1" s="1"/>
  <c r="X109" i="1"/>
  <c r="P109" i="1"/>
  <c r="J109" i="1"/>
  <c r="BI109" i="1" s="1"/>
  <c r="CS108" i="1"/>
  <c r="S108" i="1" s="1"/>
  <c r="CR108" i="1"/>
  <c r="CP108" i="1"/>
  <c r="BU108" i="1"/>
  <c r="BT108" i="1"/>
  <c r="BM108" i="1"/>
  <c r="BP108" i="1" s="1"/>
  <c r="BS108" i="1" s="1"/>
  <c r="BL108" i="1"/>
  <c r="BI108" i="1"/>
  <c r="BF108" i="1"/>
  <c r="AZ108" i="1"/>
  <c r="AU108" i="1"/>
  <c r="AS108" i="1" s="1"/>
  <c r="AT108" i="1" s="1"/>
  <c r="AL108" i="1"/>
  <c r="AG108" i="1"/>
  <c r="J108" i="1" s="1"/>
  <c r="Y108" i="1"/>
  <c r="X108" i="1"/>
  <c r="P108" i="1"/>
  <c r="I108" i="1"/>
  <c r="H108" i="1" s="1"/>
  <c r="AA108" i="1" s="1"/>
  <c r="CS107" i="1"/>
  <c r="CR107" i="1"/>
  <c r="CP107" i="1"/>
  <c r="BU107" i="1"/>
  <c r="BT107" i="1"/>
  <c r="BL107" i="1"/>
  <c r="BF107" i="1"/>
  <c r="AZ107" i="1"/>
  <c r="BM107" i="1" s="1"/>
  <c r="BP107" i="1" s="1"/>
  <c r="AU107" i="1"/>
  <c r="AS107" i="1" s="1"/>
  <c r="AE107" i="1" s="1"/>
  <c r="AL107" i="1"/>
  <c r="AG107" i="1"/>
  <c r="J107" i="1" s="1"/>
  <c r="BI107" i="1" s="1"/>
  <c r="Y107" i="1"/>
  <c r="X107" i="1"/>
  <c r="W107" i="1"/>
  <c r="S107" i="1"/>
  <c r="P107" i="1"/>
  <c r="I107" i="1"/>
  <c r="H107" i="1" s="1"/>
  <c r="AA107" i="1" s="1"/>
  <c r="CS106" i="1"/>
  <c r="CR106" i="1"/>
  <c r="CP106" i="1"/>
  <c r="BU106" i="1"/>
  <c r="BT106" i="1"/>
  <c r="BS106" i="1"/>
  <c r="BR106" i="1"/>
  <c r="BV106" i="1" s="1"/>
  <c r="BW106" i="1" s="1"/>
  <c r="BL106" i="1"/>
  <c r="BF106" i="1"/>
  <c r="AZ106" i="1"/>
  <c r="BM106" i="1" s="1"/>
  <c r="BP106" i="1" s="1"/>
  <c r="BQ106" i="1" s="1"/>
  <c r="AU106" i="1"/>
  <c r="AS106" i="1" s="1"/>
  <c r="AF106" i="1" s="1"/>
  <c r="AL106" i="1"/>
  <c r="I106" i="1" s="1"/>
  <c r="H106" i="1" s="1"/>
  <c r="AG106" i="1"/>
  <c r="J106" i="1" s="1"/>
  <c r="BI106" i="1" s="1"/>
  <c r="Y106" i="1"/>
  <c r="X106" i="1"/>
  <c r="P106" i="1"/>
  <c r="CS105" i="1"/>
  <c r="S105" i="1" s="1"/>
  <c r="CR105" i="1"/>
  <c r="CP105" i="1"/>
  <c r="CQ105" i="1" s="1"/>
  <c r="BH105" i="1" s="1"/>
  <c r="BU105" i="1"/>
  <c r="BT105" i="1"/>
  <c r="BM105" i="1"/>
  <c r="BP105" i="1" s="1"/>
  <c r="BL105" i="1"/>
  <c r="BF105" i="1"/>
  <c r="BJ105" i="1" s="1"/>
  <c r="AZ105" i="1"/>
  <c r="AU105" i="1"/>
  <c r="AS105" i="1" s="1"/>
  <c r="AE105" i="1" s="1"/>
  <c r="AL105" i="1"/>
  <c r="I105" i="1" s="1"/>
  <c r="H105" i="1" s="1"/>
  <c r="AA105" i="1" s="1"/>
  <c r="AG105" i="1"/>
  <c r="J105" i="1" s="1"/>
  <c r="BI105" i="1" s="1"/>
  <c r="BK105" i="1" s="1"/>
  <c r="Y105" i="1"/>
  <c r="X105" i="1"/>
  <c r="P105" i="1"/>
  <c r="CS104" i="1"/>
  <c r="S104" i="1" s="1"/>
  <c r="CR104" i="1"/>
  <c r="CP104" i="1"/>
  <c r="BU104" i="1"/>
  <c r="BT104" i="1"/>
  <c r="BL104" i="1"/>
  <c r="BF104" i="1"/>
  <c r="AZ104" i="1"/>
  <c r="BM104" i="1" s="1"/>
  <c r="BP104" i="1" s="1"/>
  <c r="AU104" i="1"/>
  <c r="AS104" i="1" s="1"/>
  <c r="AL104" i="1"/>
  <c r="AG104" i="1"/>
  <c r="J104" i="1" s="1"/>
  <c r="BI104" i="1" s="1"/>
  <c r="Y104" i="1"/>
  <c r="X104" i="1"/>
  <c r="P104" i="1"/>
  <c r="I104" i="1"/>
  <c r="H104" i="1" s="1"/>
  <c r="CS103" i="1"/>
  <c r="S103" i="1" s="1"/>
  <c r="T103" i="1" s="1"/>
  <c r="U103" i="1" s="1"/>
  <c r="CR103" i="1"/>
  <c r="CP103" i="1"/>
  <c r="CQ103" i="1" s="1"/>
  <c r="BH103" i="1" s="1"/>
  <c r="BU103" i="1"/>
  <c r="BT103" i="1"/>
  <c r="BL103" i="1"/>
  <c r="BF103" i="1"/>
  <c r="AZ103" i="1"/>
  <c r="BM103" i="1" s="1"/>
  <c r="BP103" i="1" s="1"/>
  <c r="AU103" i="1"/>
  <c r="AS103" i="1" s="1"/>
  <c r="AL103" i="1"/>
  <c r="AG103" i="1"/>
  <c r="J103" i="1" s="1"/>
  <c r="BI103" i="1" s="1"/>
  <c r="Y103" i="1"/>
  <c r="X103" i="1"/>
  <c r="W103" i="1"/>
  <c r="P103" i="1"/>
  <c r="I103" i="1"/>
  <c r="H103" i="1" s="1"/>
  <c r="AA103" i="1" s="1"/>
  <c r="CS102" i="1"/>
  <c r="CR102" i="1"/>
  <c r="CP102" i="1"/>
  <c r="S102" i="1" s="1"/>
  <c r="BU102" i="1"/>
  <c r="BT102" i="1"/>
  <c r="BL102" i="1"/>
  <c r="BF102" i="1"/>
  <c r="AZ102" i="1"/>
  <c r="BM102" i="1" s="1"/>
  <c r="BP102" i="1" s="1"/>
  <c r="AU102" i="1"/>
  <c r="AS102" i="1" s="1"/>
  <c r="AL102" i="1"/>
  <c r="I102" i="1" s="1"/>
  <c r="H102" i="1" s="1"/>
  <c r="AG102" i="1"/>
  <c r="J102" i="1" s="1"/>
  <c r="BI102" i="1" s="1"/>
  <c r="Y102" i="1"/>
  <c r="X102" i="1"/>
  <c r="P102" i="1"/>
  <c r="CS101" i="1"/>
  <c r="CR101" i="1"/>
  <c r="CP101" i="1"/>
  <c r="CQ101" i="1" s="1"/>
  <c r="BH101" i="1" s="1"/>
  <c r="BU101" i="1"/>
  <c r="BT101" i="1"/>
  <c r="BS101" i="1"/>
  <c r="BL101" i="1"/>
  <c r="BF101" i="1"/>
  <c r="AZ101" i="1"/>
  <c r="BM101" i="1" s="1"/>
  <c r="BP101" i="1" s="1"/>
  <c r="BR101" i="1" s="1"/>
  <c r="BV101" i="1" s="1"/>
  <c r="BW101" i="1" s="1"/>
  <c r="AU101" i="1"/>
  <c r="AS101" i="1"/>
  <c r="AL101" i="1"/>
  <c r="I101" i="1" s="1"/>
  <c r="H101" i="1" s="1"/>
  <c r="AA101" i="1" s="1"/>
  <c r="AG101" i="1"/>
  <c r="J101" i="1" s="1"/>
  <c r="BI101" i="1" s="1"/>
  <c r="AE101" i="1"/>
  <c r="Y101" i="1"/>
  <c r="W101" i="1" s="1"/>
  <c r="X101" i="1"/>
  <c r="S101" i="1"/>
  <c r="P101" i="1"/>
  <c r="K101" i="1"/>
  <c r="CS100" i="1"/>
  <c r="CR100" i="1"/>
  <c r="CP100" i="1"/>
  <c r="BU100" i="1"/>
  <c r="BT100" i="1"/>
  <c r="BL100" i="1"/>
  <c r="BF100" i="1"/>
  <c r="AZ100" i="1"/>
  <c r="BM100" i="1" s="1"/>
  <c r="BP100" i="1" s="1"/>
  <c r="AU100" i="1"/>
  <c r="AS100" i="1" s="1"/>
  <c r="AL100" i="1"/>
  <c r="I100" i="1" s="1"/>
  <c r="H100" i="1" s="1"/>
  <c r="AG100" i="1"/>
  <c r="J100" i="1" s="1"/>
  <c r="BI100" i="1" s="1"/>
  <c r="AA100" i="1"/>
  <c r="Y100" i="1"/>
  <c r="X100" i="1"/>
  <c r="P100" i="1"/>
  <c r="CS99" i="1"/>
  <c r="CR99" i="1"/>
  <c r="CQ99" i="1"/>
  <c r="BH99" i="1" s="1"/>
  <c r="CP99" i="1"/>
  <c r="BU99" i="1"/>
  <c r="BT99" i="1"/>
  <c r="BL99" i="1"/>
  <c r="BF99" i="1"/>
  <c r="AZ99" i="1"/>
  <c r="BM99" i="1" s="1"/>
  <c r="BP99" i="1" s="1"/>
  <c r="AU99" i="1"/>
  <c r="AS99" i="1"/>
  <c r="AL99" i="1"/>
  <c r="AG99" i="1"/>
  <c r="Y99" i="1"/>
  <c r="X99" i="1"/>
  <c r="W99" i="1"/>
  <c r="P99" i="1"/>
  <c r="J99" i="1"/>
  <c r="BI99" i="1" s="1"/>
  <c r="I99" i="1"/>
  <c r="H99" i="1"/>
  <c r="AA99" i="1" s="1"/>
  <c r="CS98" i="1"/>
  <c r="CR98" i="1"/>
  <c r="CP98" i="1"/>
  <c r="BU98" i="1"/>
  <c r="BT98" i="1"/>
  <c r="BM98" i="1"/>
  <c r="BP98" i="1" s="1"/>
  <c r="BL98" i="1"/>
  <c r="BF98" i="1"/>
  <c r="AZ98" i="1"/>
  <c r="AU98" i="1"/>
  <c r="AS98" i="1" s="1"/>
  <c r="AL98" i="1"/>
  <c r="I98" i="1" s="1"/>
  <c r="H98" i="1" s="1"/>
  <c r="AG98" i="1"/>
  <c r="J98" i="1" s="1"/>
  <c r="BI98" i="1" s="1"/>
  <c r="Y98" i="1"/>
  <c r="X98" i="1"/>
  <c r="P98" i="1"/>
  <c r="CS97" i="1"/>
  <c r="CR97" i="1"/>
  <c r="CP97" i="1"/>
  <c r="S97" i="1" s="1"/>
  <c r="BU97" i="1"/>
  <c r="BT97" i="1"/>
  <c r="BL97" i="1"/>
  <c r="BF97" i="1"/>
  <c r="AZ97" i="1"/>
  <c r="BM97" i="1" s="1"/>
  <c r="BP97" i="1" s="1"/>
  <c r="BS97" i="1" s="1"/>
  <c r="AU97" i="1"/>
  <c r="AS97" i="1"/>
  <c r="K97" i="1" s="1"/>
  <c r="AL97" i="1"/>
  <c r="AG97" i="1"/>
  <c r="J97" i="1" s="1"/>
  <c r="BI97" i="1" s="1"/>
  <c r="Y97" i="1"/>
  <c r="X97" i="1"/>
  <c r="W97" i="1" s="1"/>
  <c r="P97" i="1"/>
  <c r="I97" i="1"/>
  <c r="H97" i="1" s="1"/>
  <c r="CS96" i="1"/>
  <c r="CR96" i="1"/>
  <c r="CP96" i="1"/>
  <c r="BU96" i="1"/>
  <c r="BT96" i="1"/>
  <c r="BM96" i="1"/>
  <c r="BP96" i="1" s="1"/>
  <c r="BS96" i="1" s="1"/>
  <c r="BL96" i="1"/>
  <c r="BF96" i="1"/>
  <c r="AZ96" i="1"/>
  <c r="AU96" i="1"/>
  <c r="AS96" i="1" s="1"/>
  <c r="AL96" i="1"/>
  <c r="I96" i="1" s="1"/>
  <c r="H96" i="1" s="1"/>
  <c r="AA96" i="1" s="1"/>
  <c r="AG96" i="1"/>
  <c r="J96" i="1" s="1"/>
  <c r="BI96" i="1" s="1"/>
  <c r="Y96" i="1"/>
  <c r="X96" i="1"/>
  <c r="P96" i="1"/>
  <c r="CS95" i="1"/>
  <c r="CR95" i="1"/>
  <c r="CP95" i="1"/>
  <c r="BU95" i="1"/>
  <c r="BT95" i="1"/>
  <c r="BL95" i="1"/>
  <c r="BF95" i="1"/>
  <c r="AZ95" i="1"/>
  <c r="BM95" i="1" s="1"/>
  <c r="BP95" i="1" s="1"/>
  <c r="AU95" i="1"/>
  <c r="AS95" i="1" s="1"/>
  <c r="AL95" i="1"/>
  <c r="I95" i="1" s="1"/>
  <c r="H95" i="1" s="1"/>
  <c r="AG95" i="1"/>
  <c r="Y95" i="1"/>
  <c r="W95" i="1" s="1"/>
  <c r="X95" i="1"/>
  <c r="P95" i="1"/>
  <c r="J95" i="1"/>
  <c r="BI95" i="1" s="1"/>
  <c r="CS94" i="1"/>
  <c r="CR94" i="1"/>
  <c r="CQ94" i="1"/>
  <c r="BH94" i="1" s="1"/>
  <c r="CP94" i="1"/>
  <c r="BU94" i="1"/>
  <c r="BT94" i="1"/>
  <c r="BM94" i="1"/>
  <c r="BP94" i="1" s="1"/>
  <c r="BL94" i="1"/>
  <c r="BI94" i="1"/>
  <c r="BF94" i="1"/>
  <c r="AZ94" i="1"/>
  <c r="AU94" i="1"/>
  <c r="AS94" i="1" s="1"/>
  <c r="AL94" i="1"/>
  <c r="I94" i="1" s="1"/>
  <c r="H94" i="1" s="1"/>
  <c r="AA94" i="1" s="1"/>
  <c r="AG94" i="1"/>
  <c r="J94" i="1" s="1"/>
  <c r="AF94" i="1"/>
  <c r="AE94" i="1"/>
  <c r="Y94" i="1"/>
  <c r="X94" i="1"/>
  <c r="P94" i="1"/>
  <c r="CS93" i="1"/>
  <c r="CR93" i="1"/>
  <c r="CP93" i="1"/>
  <c r="BU93" i="1"/>
  <c r="BT93" i="1"/>
  <c r="BS93" i="1"/>
  <c r="BL93" i="1"/>
  <c r="BF93" i="1"/>
  <c r="AZ93" i="1"/>
  <c r="BM93" i="1" s="1"/>
  <c r="BP93" i="1" s="1"/>
  <c r="BR93" i="1" s="1"/>
  <c r="BV93" i="1" s="1"/>
  <c r="BW93" i="1" s="1"/>
  <c r="AU93" i="1"/>
  <c r="AS93" i="1"/>
  <c r="AL93" i="1"/>
  <c r="I93" i="1" s="1"/>
  <c r="H93" i="1" s="1"/>
  <c r="AA93" i="1" s="1"/>
  <c r="AG93" i="1"/>
  <c r="Y93" i="1"/>
  <c r="X93" i="1"/>
  <c r="P93" i="1"/>
  <c r="J93" i="1"/>
  <c r="BI93" i="1" s="1"/>
  <c r="CS92" i="1"/>
  <c r="S92" i="1" s="1"/>
  <c r="CR92" i="1"/>
  <c r="CP92" i="1"/>
  <c r="BU92" i="1"/>
  <c r="BT92" i="1"/>
  <c r="BL92" i="1"/>
  <c r="BF92" i="1"/>
  <c r="AZ92" i="1"/>
  <c r="BM92" i="1" s="1"/>
  <c r="BP92" i="1" s="1"/>
  <c r="AU92" i="1"/>
  <c r="AS92" i="1" s="1"/>
  <c r="AL92" i="1"/>
  <c r="AG92" i="1"/>
  <c r="J92" i="1" s="1"/>
  <c r="BI92" i="1" s="1"/>
  <c r="Y92" i="1"/>
  <c r="X92" i="1"/>
  <c r="P92" i="1"/>
  <c r="I92" i="1"/>
  <c r="H92" i="1" s="1"/>
  <c r="AA92" i="1" s="1"/>
  <c r="CS91" i="1"/>
  <c r="CR91" i="1"/>
  <c r="CP91" i="1"/>
  <c r="CQ91" i="1" s="1"/>
  <c r="BH91" i="1" s="1"/>
  <c r="BU91" i="1"/>
  <c r="BT91" i="1"/>
  <c r="BM91" i="1"/>
  <c r="BP91" i="1" s="1"/>
  <c r="BL91" i="1"/>
  <c r="BF91" i="1"/>
  <c r="AZ91" i="1"/>
  <c r="AU91" i="1"/>
  <c r="AS91" i="1"/>
  <c r="AL91" i="1"/>
  <c r="I91" i="1" s="1"/>
  <c r="H91" i="1" s="1"/>
  <c r="AA91" i="1" s="1"/>
  <c r="AG91" i="1"/>
  <c r="AE91" i="1"/>
  <c r="Y91" i="1"/>
  <c r="X91" i="1"/>
  <c r="W91" i="1"/>
  <c r="P91" i="1"/>
  <c r="K91" i="1"/>
  <c r="J91" i="1"/>
  <c r="BI91" i="1" s="1"/>
  <c r="BK91" i="1" s="1"/>
  <c r="CS90" i="1"/>
  <c r="CR90" i="1"/>
  <c r="CQ90" i="1" s="1"/>
  <c r="BH90" i="1" s="1"/>
  <c r="CP90" i="1"/>
  <c r="BU90" i="1"/>
  <c r="BT90" i="1"/>
  <c r="BL90" i="1"/>
  <c r="BI90" i="1"/>
  <c r="BF90" i="1"/>
  <c r="AZ90" i="1"/>
  <c r="BM90" i="1" s="1"/>
  <c r="BP90" i="1" s="1"/>
  <c r="BS90" i="1" s="1"/>
  <c r="AU90" i="1"/>
  <c r="AS90" i="1" s="1"/>
  <c r="AL90" i="1"/>
  <c r="AG90" i="1"/>
  <c r="J90" i="1" s="1"/>
  <c r="Y90" i="1"/>
  <c r="X90" i="1"/>
  <c r="W90" i="1" s="1"/>
  <c r="P90" i="1"/>
  <c r="I90" i="1"/>
  <c r="H90" i="1" s="1"/>
  <c r="CS89" i="1"/>
  <c r="CR89" i="1"/>
  <c r="CP89" i="1"/>
  <c r="BU89" i="1"/>
  <c r="BT89" i="1"/>
  <c r="BS89" i="1"/>
  <c r="BQ89" i="1"/>
  <c r="BL89" i="1"/>
  <c r="BF89" i="1"/>
  <c r="AZ89" i="1"/>
  <c r="BM89" i="1" s="1"/>
  <c r="BP89" i="1" s="1"/>
  <c r="BR89" i="1" s="1"/>
  <c r="BV89" i="1" s="1"/>
  <c r="BW89" i="1" s="1"/>
  <c r="AU89" i="1"/>
  <c r="AS89" i="1"/>
  <c r="K89" i="1" s="1"/>
  <c r="AL89" i="1"/>
  <c r="I89" i="1" s="1"/>
  <c r="H89" i="1" s="1"/>
  <c r="AG89" i="1"/>
  <c r="J89" i="1" s="1"/>
  <c r="BI89" i="1" s="1"/>
  <c r="Y89" i="1"/>
  <c r="W89" i="1" s="1"/>
  <c r="X89" i="1"/>
  <c r="P89" i="1"/>
  <c r="CS88" i="1"/>
  <c r="S88" i="1" s="1"/>
  <c r="CR88" i="1"/>
  <c r="CP88" i="1"/>
  <c r="BU88" i="1"/>
  <c r="BT88" i="1"/>
  <c r="BM88" i="1"/>
  <c r="BP88" i="1" s="1"/>
  <c r="BS88" i="1" s="1"/>
  <c r="BL88" i="1"/>
  <c r="BI88" i="1"/>
  <c r="BF88" i="1"/>
  <c r="AZ88" i="1"/>
  <c r="AU88" i="1"/>
  <c r="AS88" i="1" s="1"/>
  <c r="AT88" i="1" s="1"/>
  <c r="AL88" i="1"/>
  <c r="I88" i="1" s="1"/>
  <c r="H88" i="1" s="1"/>
  <c r="AG88" i="1"/>
  <c r="J88" i="1" s="1"/>
  <c r="AA88" i="1"/>
  <c r="Y88" i="1"/>
  <c r="X88" i="1"/>
  <c r="W88" i="1" s="1"/>
  <c r="P88" i="1"/>
  <c r="K88" i="1"/>
  <c r="CS87" i="1"/>
  <c r="CR87" i="1"/>
  <c r="CP87" i="1"/>
  <c r="CQ87" i="1" s="1"/>
  <c r="BH87" i="1" s="1"/>
  <c r="BU87" i="1"/>
  <c r="BT87" i="1"/>
  <c r="BL87" i="1"/>
  <c r="BF87" i="1"/>
  <c r="AZ87" i="1"/>
  <c r="BM87" i="1" s="1"/>
  <c r="BP87" i="1" s="1"/>
  <c r="AU87" i="1"/>
  <c r="AS87" i="1" s="1"/>
  <c r="N87" i="1" s="1"/>
  <c r="AL87" i="1"/>
  <c r="I87" i="1" s="1"/>
  <c r="H87" i="1" s="1"/>
  <c r="AG87" i="1"/>
  <c r="AA87" i="1"/>
  <c r="Y87" i="1"/>
  <c r="X87" i="1"/>
  <c r="W87" i="1" s="1"/>
  <c r="S87" i="1"/>
  <c r="T87" i="1" s="1"/>
  <c r="U87" i="1" s="1"/>
  <c r="P87" i="1"/>
  <c r="J87" i="1"/>
  <c r="BI87" i="1" s="1"/>
  <c r="CS86" i="1"/>
  <c r="CR86" i="1"/>
  <c r="CP86" i="1"/>
  <c r="CQ86" i="1" s="1"/>
  <c r="BH86" i="1" s="1"/>
  <c r="BU86" i="1"/>
  <c r="BT86" i="1"/>
  <c r="BL86" i="1"/>
  <c r="BI86" i="1"/>
  <c r="BF86" i="1"/>
  <c r="AZ86" i="1"/>
  <c r="BM86" i="1" s="1"/>
  <c r="BP86" i="1" s="1"/>
  <c r="AU86" i="1"/>
  <c r="AS86" i="1" s="1"/>
  <c r="AL86" i="1"/>
  <c r="AG86" i="1"/>
  <c r="J86" i="1" s="1"/>
  <c r="Y86" i="1"/>
  <c r="X86" i="1"/>
  <c r="W86" i="1"/>
  <c r="P86" i="1"/>
  <c r="I86" i="1"/>
  <c r="H86" i="1"/>
  <c r="AA86" i="1" s="1"/>
  <c r="CS85" i="1"/>
  <c r="CR85" i="1"/>
  <c r="CP85" i="1"/>
  <c r="CQ85" i="1" s="1"/>
  <c r="BH85" i="1" s="1"/>
  <c r="BK85" i="1" s="1"/>
  <c r="BU85" i="1"/>
  <c r="BT85" i="1"/>
  <c r="BL85" i="1"/>
  <c r="BF85" i="1"/>
  <c r="BJ85" i="1" s="1"/>
  <c r="AZ85" i="1"/>
  <c r="BM85" i="1" s="1"/>
  <c r="BP85" i="1" s="1"/>
  <c r="BR85" i="1" s="1"/>
  <c r="BV85" i="1" s="1"/>
  <c r="BW85" i="1" s="1"/>
  <c r="AU85" i="1"/>
  <c r="AS85" i="1"/>
  <c r="AE85" i="1" s="1"/>
  <c r="AL85" i="1"/>
  <c r="I85" i="1" s="1"/>
  <c r="H85" i="1" s="1"/>
  <c r="AA85" i="1" s="1"/>
  <c r="AG85" i="1"/>
  <c r="J85" i="1" s="1"/>
  <c r="BI85" i="1" s="1"/>
  <c r="Y85" i="1"/>
  <c r="X85" i="1"/>
  <c r="W85" i="1"/>
  <c r="P85" i="1"/>
  <c r="CS84" i="1"/>
  <c r="S84" i="1" s="1"/>
  <c r="CR84" i="1"/>
  <c r="CP84" i="1"/>
  <c r="BU84" i="1"/>
  <c r="BT84" i="1"/>
  <c r="BM84" i="1"/>
  <c r="BP84" i="1" s="1"/>
  <c r="BL84" i="1"/>
  <c r="BF84" i="1"/>
  <c r="AZ84" i="1"/>
  <c r="AU84" i="1"/>
  <c r="AS84" i="1" s="1"/>
  <c r="AL84" i="1"/>
  <c r="AG84" i="1"/>
  <c r="J84" i="1" s="1"/>
  <c r="BI84" i="1" s="1"/>
  <c r="Y84" i="1"/>
  <c r="X84" i="1"/>
  <c r="W84" i="1" s="1"/>
  <c r="P84" i="1"/>
  <c r="I84" i="1"/>
  <c r="H84" i="1" s="1"/>
  <c r="CS83" i="1"/>
  <c r="CR83" i="1"/>
  <c r="CP83" i="1"/>
  <c r="BU83" i="1"/>
  <c r="BT83" i="1"/>
  <c r="BM83" i="1"/>
  <c r="BP83" i="1" s="1"/>
  <c r="BL83" i="1"/>
  <c r="BF83" i="1"/>
  <c r="AZ83" i="1"/>
  <c r="AU83" i="1"/>
  <c r="AS83" i="1"/>
  <c r="AL83" i="1"/>
  <c r="AG83" i="1"/>
  <c r="J83" i="1" s="1"/>
  <c r="BI83" i="1" s="1"/>
  <c r="AA83" i="1"/>
  <c r="Y83" i="1"/>
  <c r="X83" i="1"/>
  <c r="P83" i="1"/>
  <c r="K83" i="1"/>
  <c r="I83" i="1"/>
  <c r="H83" i="1"/>
  <c r="CS82" i="1"/>
  <c r="S82" i="1" s="1"/>
  <c r="CR82" i="1"/>
  <c r="CQ82" i="1" s="1"/>
  <c r="BH82" i="1" s="1"/>
  <c r="CP82" i="1"/>
  <c r="BU82" i="1"/>
  <c r="BT82" i="1"/>
  <c r="BM82" i="1"/>
  <c r="BP82" i="1" s="1"/>
  <c r="BR82" i="1" s="1"/>
  <c r="BV82" i="1" s="1"/>
  <c r="BW82" i="1" s="1"/>
  <c r="BL82" i="1"/>
  <c r="BI82" i="1"/>
  <c r="BF82" i="1"/>
  <c r="AZ82" i="1"/>
  <c r="AU82" i="1"/>
  <c r="AS82" i="1" s="1"/>
  <c r="AL82" i="1"/>
  <c r="I82" i="1" s="1"/>
  <c r="H82" i="1" s="1"/>
  <c r="AG82" i="1"/>
  <c r="J82" i="1" s="1"/>
  <c r="AF82" i="1"/>
  <c r="AE82" i="1"/>
  <c r="Y82" i="1"/>
  <c r="X82" i="1"/>
  <c r="W82" i="1" s="1"/>
  <c r="P82" i="1"/>
  <c r="CS81" i="1"/>
  <c r="CR81" i="1"/>
  <c r="CQ81" i="1"/>
  <c r="BH81" i="1" s="1"/>
  <c r="CP81" i="1"/>
  <c r="BU81" i="1"/>
  <c r="BT81" i="1"/>
  <c r="BL81" i="1"/>
  <c r="BI81" i="1"/>
  <c r="BF81" i="1"/>
  <c r="AZ81" i="1"/>
  <c r="BM81" i="1" s="1"/>
  <c r="BP81" i="1" s="1"/>
  <c r="AU81" i="1"/>
  <c r="AS81" i="1" s="1"/>
  <c r="K81" i="1" s="1"/>
  <c r="AL81" i="1"/>
  <c r="I81" i="1" s="1"/>
  <c r="H81" i="1" s="1"/>
  <c r="AA81" i="1" s="1"/>
  <c r="AG81" i="1"/>
  <c r="Y81" i="1"/>
  <c r="X81" i="1"/>
  <c r="S81" i="1"/>
  <c r="P81" i="1"/>
  <c r="J81" i="1"/>
  <c r="CS80" i="1"/>
  <c r="S80" i="1" s="1"/>
  <c r="CR80" i="1"/>
  <c r="CP80" i="1"/>
  <c r="BU80" i="1"/>
  <c r="BT80" i="1"/>
  <c r="BL80" i="1"/>
  <c r="BI80" i="1"/>
  <c r="BF80" i="1"/>
  <c r="AZ80" i="1"/>
  <c r="BM80" i="1" s="1"/>
  <c r="BP80" i="1" s="1"/>
  <c r="BS80" i="1" s="1"/>
  <c r="AU80" i="1"/>
  <c r="AS80" i="1" s="1"/>
  <c r="AT80" i="1"/>
  <c r="AL80" i="1"/>
  <c r="AG80" i="1"/>
  <c r="J80" i="1" s="1"/>
  <c r="Y80" i="1"/>
  <c r="X80" i="1"/>
  <c r="W80" i="1" s="1"/>
  <c r="P80" i="1"/>
  <c r="I80" i="1"/>
  <c r="H80" i="1" s="1"/>
  <c r="AA80" i="1" s="1"/>
  <c r="CS79" i="1"/>
  <c r="CR79" i="1"/>
  <c r="CP79" i="1"/>
  <c r="BU79" i="1"/>
  <c r="BT79" i="1"/>
  <c r="BL79" i="1"/>
  <c r="BF79" i="1"/>
  <c r="AZ79" i="1"/>
  <c r="BM79" i="1" s="1"/>
  <c r="BP79" i="1" s="1"/>
  <c r="AU79" i="1"/>
  <c r="AS79" i="1" s="1"/>
  <c r="AL79" i="1"/>
  <c r="AG79" i="1"/>
  <c r="J79" i="1" s="1"/>
  <c r="BI79" i="1" s="1"/>
  <c r="AA79" i="1"/>
  <c r="Y79" i="1"/>
  <c r="X79" i="1"/>
  <c r="W79" i="1" s="1"/>
  <c r="P79" i="1"/>
  <c r="N79" i="1"/>
  <c r="I79" i="1"/>
  <c r="H79" i="1"/>
  <c r="CS78" i="1"/>
  <c r="S78" i="1" s="1"/>
  <c r="CR78" i="1"/>
  <c r="CQ78" i="1"/>
  <c r="BH78" i="1" s="1"/>
  <c r="CP78" i="1"/>
  <c r="BU78" i="1"/>
  <c r="BT78" i="1"/>
  <c r="BL78" i="1"/>
  <c r="BF78" i="1"/>
  <c r="AZ78" i="1"/>
  <c r="BM78" i="1" s="1"/>
  <c r="BP78" i="1" s="1"/>
  <c r="BS78" i="1" s="1"/>
  <c r="AU78" i="1"/>
  <c r="AS78" i="1" s="1"/>
  <c r="AL78" i="1"/>
  <c r="AG78" i="1"/>
  <c r="J78" i="1" s="1"/>
  <c r="BI78" i="1" s="1"/>
  <c r="Y78" i="1"/>
  <c r="X78" i="1"/>
  <c r="W78" i="1" s="1"/>
  <c r="P78" i="1"/>
  <c r="I78" i="1"/>
  <c r="H78" i="1"/>
  <c r="CS77" i="1"/>
  <c r="CR77" i="1"/>
  <c r="CP77" i="1"/>
  <c r="CQ77" i="1" s="1"/>
  <c r="BH77" i="1" s="1"/>
  <c r="BJ77" i="1" s="1"/>
  <c r="BU77" i="1"/>
  <c r="BT77" i="1"/>
  <c r="BS77" i="1"/>
  <c r="BQ77" i="1"/>
  <c r="BL77" i="1"/>
  <c r="BF77" i="1"/>
  <c r="AZ77" i="1"/>
  <c r="BM77" i="1" s="1"/>
  <c r="BP77" i="1" s="1"/>
  <c r="BR77" i="1" s="1"/>
  <c r="BV77" i="1" s="1"/>
  <c r="BW77" i="1" s="1"/>
  <c r="AU77" i="1"/>
  <c r="AS77" i="1"/>
  <c r="AL77" i="1"/>
  <c r="I77" i="1" s="1"/>
  <c r="H77" i="1" s="1"/>
  <c r="AG77" i="1"/>
  <c r="J77" i="1" s="1"/>
  <c r="BI77" i="1" s="1"/>
  <c r="AE77" i="1"/>
  <c r="Y77" i="1"/>
  <c r="X77" i="1"/>
  <c r="W77" i="1" s="1"/>
  <c r="P77" i="1"/>
  <c r="CS76" i="1"/>
  <c r="S76" i="1" s="1"/>
  <c r="CR76" i="1"/>
  <c r="CP76" i="1"/>
  <c r="BU76" i="1"/>
  <c r="BT76" i="1"/>
  <c r="BL76" i="1"/>
  <c r="BF76" i="1"/>
  <c r="AZ76" i="1"/>
  <c r="BM76" i="1" s="1"/>
  <c r="BP76" i="1" s="1"/>
  <c r="AU76" i="1"/>
  <c r="AS76" i="1" s="1"/>
  <c r="K76" i="1" s="1"/>
  <c r="AL76" i="1"/>
  <c r="AG76" i="1"/>
  <c r="J76" i="1" s="1"/>
  <c r="BI76" i="1" s="1"/>
  <c r="Y76" i="1"/>
  <c r="X76" i="1"/>
  <c r="P76" i="1"/>
  <c r="I76" i="1"/>
  <c r="H76" i="1" s="1"/>
  <c r="CS75" i="1"/>
  <c r="CR75" i="1"/>
  <c r="CP75" i="1"/>
  <c r="BU75" i="1"/>
  <c r="BT75" i="1"/>
  <c r="BL75" i="1"/>
  <c r="BF75" i="1"/>
  <c r="AZ75" i="1"/>
  <c r="BM75" i="1" s="1"/>
  <c r="BP75" i="1" s="1"/>
  <c r="AU75" i="1"/>
  <c r="AS75" i="1" s="1"/>
  <c r="N75" i="1" s="1"/>
  <c r="AL75" i="1"/>
  <c r="AG75" i="1"/>
  <c r="Y75" i="1"/>
  <c r="X75" i="1"/>
  <c r="W75" i="1"/>
  <c r="P75" i="1"/>
  <c r="J75" i="1"/>
  <c r="BI75" i="1" s="1"/>
  <c r="I75" i="1"/>
  <c r="H75" i="1" s="1"/>
  <c r="AA75" i="1" s="1"/>
  <c r="CS74" i="1"/>
  <c r="S74" i="1" s="1"/>
  <c r="CR74" i="1"/>
  <c r="CQ74" i="1"/>
  <c r="BH74" i="1" s="1"/>
  <c r="CP74" i="1"/>
  <c r="BU74" i="1"/>
  <c r="BT74" i="1"/>
  <c r="BQ74" i="1"/>
  <c r="BM74" i="1"/>
  <c r="BP74" i="1" s="1"/>
  <c r="BL74" i="1"/>
  <c r="BF74" i="1"/>
  <c r="AZ74" i="1"/>
  <c r="AU74" i="1"/>
  <c r="AS74" i="1" s="1"/>
  <c r="AT74" i="1" s="1"/>
  <c r="AL74" i="1"/>
  <c r="AG74" i="1"/>
  <c r="AF74" i="1"/>
  <c r="AE74" i="1"/>
  <c r="Y74" i="1"/>
  <c r="X74" i="1"/>
  <c r="W74" i="1"/>
  <c r="P74" i="1"/>
  <c r="N74" i="1"/>
  <c r="K74" i="1"/>
  <c r="J74" i="1"/>
  <c r="BI74" i="1" s="1"/>
  <c r="BK74" i="1" s="1"/>
  <c r="I74" i="1"/>
  <c r="H74" i="1" s="1"/>
  <c r="AA74" i="1" s="1"/>
  <c r="CS73" i="1"/>
  <c r="CR73" i="1"/>
  <c r="CP73" i="1"/>
  <c r="S73" i="1" s="1"/>
  <c r="BU73" i="1"/>
  <c r="BT73" i="1"/>
  <c r="BL73" i="1"/>
  <c r="BF73" i="1"/>
  <c r="AZ73" i="1"/>
  <c r="BM73" i="1" s="1"/>
  <c r="BP73" i="1" s="1"/>
  <c r="AU73" i="1"/>
  <c r="AS73" i="1" s="1"/>
  <c r="K73" i="1" s="1"/>
  <c r="AL73" i="1"/>
  <c r="AG73" i="1"/>
  <c r="J73" i="1" s="1"/>
  <c r="BI73" i="1" s="1"/>
  <c r="AF73" i="1"/>
  <c r="AE73" i="1"/>
  <c r="Y73" i="1"/>
  <c r="X73" i="1"/>
  <c r="W73" i="1" s="1"/>
  <c r="P73" i="1"/>
  <c r="N73" i="1"/>
  <c r="I73" i="1"/>
  <c r="H73" i="1"/>
  <c r="CS72" i="1"/>
  <c r="CR72" i="1"/>
  <c r="CP72" i="1"/>
  <c r="BU72" i="1"/>
  <c r="BT72" i="1"/>
  <c r="BL72" i="1"/>
  <c r="BF72" i="1"/>
  <c r="AZ72" i="1"/>
  <c r="BM72" i="1" s="1"/>
  <c r="BP72" i="1" s="1"/>
  <c r="AU72" i="1"/>
  <c r="AS72" i="1"/>
  <c r="AL72" i="1"/>
  <c r="I72" i="1" s="1"/>
  <c r="H72" i="1" s="1"/>
  <c r="AA72" i="1" s="1"/>
  <c r="AG72" i="1"/>
  <c r="J72" i="1" s="1"/>
  <c r="BI72" i="1" s="1"/>
  <c r="Y72" i="1"/>
  <c r="X72" i="1"/>
  <c r="W72" i="1" s="1"/>
  <c r="P72" i="1"/>
  <c r="CS71" i="1"/>
  <c r="CR71" i="1"/>
  <c r="CP71" i="1"/>
  <c r="S71" i="1" s="1"/>
  <c r="BU71" i="1"/>
  <c r="BT71" i="1"/>
  <c r="BM71" i="1"/>
  <c r="BP71" i="1" s="1"/>
  <c r="BR71" i="1" s="1"/>
  <c r="BV71" i="1" s="1"/>
  <c r="BW71" i="1" s="1"/>
  <c r="BL71" i="1"/>
  <c r="BF71" i="1"/>
  <c r="AZ71" i="1"/>
  <c r="AU71" i="1"/>
  <c r="AS71" i="1"/>
  <c r="AL71" i="1"/>
  <c r="I71" i="1" s="1"/>
  <c r="H71" i="1" s="1"/>
  <c r="AG71" i="1"/>
  <c r="J71" i="1" s="1"/>
  <c r="BI71" i="1" s="1"/>
  <c r="Y71" i="1"/>
  <c r="X71" i="1"/>
  <c r="W71" i="1" s="1"/>
  <c r="P71" i="1"/>
  <c r="CS70" i="1"/>
  <c r="CR70" i="1"/>
  <c r="CP70" i="1"/>
  <c r="BU70" i="1"/>
  <c r="BT70" i="1"/>
  <c r="BL70" i="1"/>
  <c r="BF70" i="1"/>
  <c r="AZ70" i="1"/>
  <c r="BM70" i="1" s="1"/>
  <c r="BP70" i="1" s="1"/>
  <c r="AU70" i="1"/>
  <c r="AS70" i="1" s="1"/>
  <c r="AT70" i="1" s="1"/>
  <c r="AL70" i="1"/>
  <c r="I70" i="1" s="1"/>
  <c r="H70" i="1" s="1"/>
  <c r="AG70" i="1"/>
  <c r="Y70" i="1"/>
  <c r="X70" i="1"/>
  <c r="W70" i="1"/>
  <c r="P70" i="1"/>
  <c r="N70" i="1"/>
  <c r="J70" i="1"/>
  <c r="BI70" i="1" s="1"/>
  <c r="CS69" i="1"/>
  <c r="CR69" i="1"/>
  <c r="CP69" i="1"/>
  <c r="BU69" i="1"/>
  <c r="BT69" i="1"/>
  <c r="BP69" i="1"/>
  <c r="BL69" i="1"/>
  <c r="BF69" i="1"/>
  <c r="AZ69" i="1"/>
  <c r="BM69" i="1" s="1"/>
  <c r="AU69" i="1"/>
  <c r="AS69" i="1" s="1"/>
  <c r="AT69" i="1" s="1"/>
  <c r="AL69" i="1"/>
  <c r="AG69" i="1"/>
  <c r="J69" i="1" s="1"/>
  <c r="BI69" i="1" s="1"/>
  <c r="Y69" i="1"/>
  <c r="X69" i="1"/>
  <c r="W69" i="1" s="1"/>
  <c r="P69" i="1"/>
  <c r="I69" i="1"/>
  <c r="H69" i="1"/>
  <c r="CS68" i="1"/>
  <c r="CR68" i="1"/>
  <c r="CP68" i="1"/>
  <c r="BU68" i="1"/>
  <c r="BT68" i="1"/>
  <c r="BS68" i="1"/>
  <c r="BR68" i="1"/>
  <c r="BV68" i="1" s="1"/>
  <c r="BW68" i="1" s="1"/>
  <c r="BL68" i="1"/>
  <c r="BF68" i="1"/>
  <c r="AZ68" i="1"/>
  <c r="BM68" i="1" s="1"/>
  <c r="BP68" i="1" s="1"/>
  <c r="BQ68" i="1" s="1"/>
  <c r="AU68" i="1"/>
  <c r="AS68" i="1"/>
  <c r="AT68" i="1" s="1"/>
  <c r="AL68" i="1"/>
  <c r="I68" i="1" s="1"/>
  <c r="H68" i="1" s="1"/>
  <c r="AG68" i="1"/>
  <c r="Y68" i="1"/>
  <c r="X68" i="1"/>
  <c r="P68" i="1"/>
  <c r="N68" i="1"/>
  <c r="K68" i="1"/>
  <c r="J68" i="1"/>
  <c r="BI68" i="1" s="1"/>
  <c r="CS67" i="1"/>
  <c r="S67" i="1" s="1"/>
  <c r="CR67" i="1"/>
  <c r="CP67" i="1"/>
  <c r="BU67" i="1"/>
  <c r="BT67" i="1"/>
  <c r="BM67" i="1"/>
  <c r="BP67" i="1" s="1"/>
  <c r="BL67" i="1"/>
  <c r="BF67" i="1"/>
  <c r="AZ67" i="1"/>
  <c r="AU67" i="1"/>
  <c r="AT67" i="1"/>
  <c r="AS67" i="1"/>
  <c r="AL67" i="1"/>
  <c r="I67" i="1" s="1"/>
  <c r="AG67" i="1"/>
  <c r="J67" i="1" s="1"/>
  <c r="BI67" i="1" s="1"/>
  <c r="AF67" i="1"/>
  <c r="Y67" i="1"/>
  <c r="X67" i="1"/>
  <c r="P67" i="1"/>
  <c r="K67" i="1"/>
  <c r="H67" i="1"/>
  <c r="AA67" i="1" s="1"/>
  <c r="CS66" i="1"/>
  <c r="CR66" i="1"/>
  <c r="CP66" i="1"/>
  <c r="BU66" i="1"/>
  <c r="BT66" i="1"/>
  <c r="BL66" i="1"/>
  <c r="BF66" i="1"/>
  <c r="AZ66" i="1"/>
  <c r="BM66" i="1" s="1"/>
  <c r="BP66" i="1" s="1"/>
  <c r="AU66" i="1"/>
  <c r="AS66" i="1" s="1"/>
  <c r="AT66" i="1" s="1"/>
  <c r="AL66" i="1"/>
  <c r="I66" i="1" s="1"/>
  <c r="H66" i="1" s="1"/>
  <c r="AG66" i="1"/>
  <c r="Y66" i="1"/>
  <c r="X66" i="1"/>
  <c r="W66" i="1"/>
  <c r="P66" i="1"/>
  <c r="N66" i="1"/>
  <c r="J66" i="1"/>
  <c r="BI66" i="1" s="1"/>
  <c r="CS65" i="1"/>
  <c r="CR65" i="1"/>
  <c r="CP65" i="1"/>
  <c r="BU65" i="1"/>
  <c r="BT65" i="1"/>
  <c r="BL65" i="1"/>
  <c r="BF65" i="1"/>
  <c r="AZ65" i="1"/>
  <c r="BM65" i="1" s="1"/>
  <c r="BP65" i="1" s="1"/>
  <c r="AU65" i="1"/>
  <c r="AS65" i="1" s="1"/>
  <c r="K65" i="1" s="1"/>
  <c r="AL65" i="1"/>
  <c r="AG65" i="1"/>
  <c r="J65" i="1" s="1"/>
  <c r="BI65" i="1" s="1"/>
  <c r="AF65" i="1"/>
  <c r="AE65" i="1"/>
  <c r="Y65" i="1"/>
  <c r="X65" i="1"/>
  <c r="P65" i="1"/>
  <c r="I65" i="1"/>
  <c r="H65" i="1"/>
  <c r="CS64" i="1"/>
  <c r="CR64" i="1"/>
  <c r="CP64" i="1"/>
  <c r="BU64" i="1"/>
  <c r="BT64" i="1"/>
  <c r="BL64" i="1"/>
  <c r="BI64" i="1"/>
  <c r="BF64" i="1"/>
  <c r="AZ64" i="1"/>
  <c r="BM64" i="1" s="1"/>
  <c r="BP64" i="1" s="1"/>
  <c r="AU64" i="1"/>
  <c r="AS64" i="1"/>
  <c r="AL64" i="1"/>
  <c r="I64" i="1" s="1"/>
  <c r="H64" i="1" s="1"/>
  <c r="AA64" i="1" s="1"/>
  <c r="AG64" i="1"/>
  <c r="J64" i="1" s="1"/>
  <c r="Y64" i="1"/>
  <c r="X64" i="1"/>
  <c r="W64" i="1" s="1"/>
  <c r="P64" i="1"/>
  <c r="CS63" i="1"/>
  <c r="CR63" i="1"/>
  <c r="CP63" i="1"/>
  <c r="S63" i="1" s="1"/>
  <c r="BU63" i="1"/>
  <c r="BT63" i="1"/>
  <c r="BM63" i="1"/>
  <c r="BP63" i="1" s="1"/>
  <c r="BR63" i="1" s="1"/>
  <c r="BV63" i="1" s="1"/>
  <c r="BW63" i="1" s="1"/>
  <c r="BL63" i="1"/>
  <c r="BF63" i="1"/>
  <c r="AZ63" i="1"/>
  <c r="AU63" i="1"/>
  <c r="AS63" i="1" s="1"/>
  <c r="AF63" i="1" s="1"/>
  <c r="AL63" i="1"/>
  <c r="I63" i="1" s="1"/>
  <c r="H63" i="1" s="1"/>
  <c r="AG63" i="1"/>
  <c r="Y63" i="1"/>
  <c r="X63" i="1"/>
  <c r="W63" i="1" s="1"/>
  <c r="P63" i="1"/>
  <c r="J63" i="1"/>
  <c r="BI63" i="1" s="1"/>
  <c r="CS62" i="1"/>
  <c r="CR62" i="1"/>
  <c r="CP62" i="1"/>
  <c r="BU62" i="1"/>
  <c r="BT62" i="1"/>
  <c r="BM62" i="1"/>
  <c r="BP62" i="1" s="1"/>
  <c r="BL62" i="1"/>
  <c r="BF62" i="1"/>
  <c r="AZ62" i="1"/>
  <c r="AU62" i="1"/>
  <c r="AS62" i="1" s="1"/>
  <c r="AT62" i="1" s="1"/>
  <c r="AL62" i="1"/>
  <c r="I62" i="1" s="1"/>
  <c r="H62" i="1" s="1"/>
  <c r="AG62" i="1"/>
  <c r="J62" i="1" s="1"/>
  <c r="BI62" i="1" s="1"/>
  <c r="Y62" i="1"/>
  <c r="X62" i="1"/>
  <c r="W62" i="1"/>
  <c r="P62" i="1"/>
  <c r="CS61" i="1"/>
  <c r="CR61" i="1"/>
  <c r="CP61" i="1"/>
  <c r="S61" i="1" s="1"/>
  <c r="BU61" i="1"/>
  <c r="BT61" i="1"/>
  <c r="BP61" i="1"/>
  <c r="BR61" i="1" s="1"/>
  <c r="BV61" i="1" s="1"/>
  <c r="BW61" i="1" s="1"/>
  <c r="BL61" i="1"/>
  <c r="BF61" i="1"/>
  <c r="AZ61" i="1"/>
  <c r="BM61" i="1" s="1"/>
  <c r="AU61" i="1"/>
  <c r="AS61" i="1" s="1"/>
  <c r="AL61" i="1"/>
  <c r="I61" i="1" s="1"/>
  <c r="H61" i="1" s="1"/>
  <c r="AG61" i="1"/>
  <c r="J61" i="1" s="1"/>
  <c r="BI61" i="1" s="1"/>
  <c r="Y61" i="1"/>
  <c r="X61" i="1"/>
  <c r="W61" i="1" s="1"/>
  <c r="P61" i="1"/>
  <c r="CS60" i="1"/>
  <c r="CR60" i="1"/>
  <c r="CP60" i="1"/>
  <c r="BU60" i="1"/>
  <c r="BT60" i="1"/>
  <c r="BS60" i="1"/>
  <c r="BL60" i="1"/>
  <c r="BF60" i="1"/>
  <c r="AZ60" i="1"/>
  <c r="BM60" i="1" s="1"/>
  <c r="BP60" i="1" s="1"/>
  <c r="BQ60" i="1" s="1"/>
  <c r="AU60" i="1"/>
  <c r="AS60" i="1"/>
  <c r="AL60" i="1"/>
  <c r="I60" i="1" s="1"/>
  <c r="AG60" i="1"/>
  <c r="J60" i="1" s="1"/>
  <c r="BI60" i="1" s="1"/>
  <c r="AF60" i="1"/>
  <c r="Y60" i="1"/>
  <c r="X60" i="1"/>
  <c r="P60" i="1"/>
  <c r="H60" i="1"/>
  <c r="CS59" i="1"/>
  <c r="CR59" i="1"/>
  <c r="CP59" i="1"/>
  <c r="BU59" i="1"/>
  <c r="BT59" i="1"/>
  <c r="BM59" i="1"/>
  <c r="BP59" i="1" s="1"/>
  <c r="BL59" i="1"/>
  <c r="BF59" i="1"/>
  <c r="AZ59" i="1"/>
  <c r="AU59" i="1"/>
  <c r="AS59" i="1"/>
  <c r="AT59" i="1" s="1"/>
  <c r="AL59" i="1"/>
  <c r="I59" i="1" s="1"/>
  <c r="AG59" i="1"/>
  <c r="J59" i="1" s="1"/>
  <c r="BI59" i="1" s="1"/>
  <c r="AF59" i="1"/>
  <c r="Y59" i="1"/>
  <c r="X59" i="1"/>
  <c r="S59" i="1"/>
  <c r="P59" i="1"/>
  <c r="K59" i="1"/>
  <c r="H59" i="1"/>
  <c r="AA59" i="1" s="1"/>
  <c r="CS58" i="1"/>
  <c r="CR58" i="1"/>
  <c r="CP58" i="1"/>
  <c r="BU58" i="1"/>
  <c r="BT58" i="1"/>
  <c r="BL58" i="1"/>
  <c r="BF58" i="1"/>
  <c r="AZ58" i="1"/>
  <c r="BM58" i="1" s="1"/>
  <c r="BP58" i="1" s="1"/>
  <c r="AU58" i="1"/>
  <c r="AS58" i="1" s="1"/>
  <c r="AT58" i="1"/>
  <c r="AL58" i="1"/>
  <c r="I58" i="1" s="1"/>
  <c r="H58" i="1" s="1"/>
  <c r="AG58" i="1"/>
  <c r="J58" i="1" s="1"/>
  <c r="BI58" i="1" s="1"/>
  <c r="Y58" i="1"/>
  <c r="X58" i="1"/>
  <c r="W58" i="1"/>
  <c r="P58" i="1"/>
  <c r="N58" i="1"/>
  <c r="CS57" i="1"/>
  <c r="CR57" i="1"/>
  <c r="CP57" i="1"/>
  <c r="S57" i="1" s="1"/>
  <c r="BU57" i="1"/>
  <c r="BT57" i="1"/>
  <c r="BL57" i="1"/>
  <c r="BF57" i="1"/>
  <c r="AZ57" i="1"/>
  <c r="BM57" i="1" s="1"/>
  <c r="BP57" i="1" s="1"/>
  <c r="AU57" i="1"/>
  <c r="AS57" i="1" s="1"/>
  <c r="N57" i="1" s="1"/>
  <c r="AL57" i="1"/>
  <c r="AG57" i="1"/>
  <c r="J57" i="1" s="1"/>
  <c r="BI57" i="1" s="1"/>
  <c r="Y57" i="1"/>
  <c r="X57" i="1"/>
  <c r="W57" i="1"/>
  <c r="P57" i="1"/>
  <c r="T57" i="1" s="1"/>
  <c r="U57" i="1" s="1"/>
  <c r="I57" i="1"/>
  <c r="H57" i="1"/>
  <c r="CS56" i="1"/>
  <c r="CR56" i="1"/>
  <c r="CP56" i="1"/>
  <c r="BU56" i="1"/>
  <c r="BT56" i="1"/>
  <c r="BL56" i="1"/>
  <c r="BF56" i="1"/>
  <c r="AZ56" i="1"/>
  <c r="BM56" i="1" s="1"/>
  <c r="BP56" i="1" s="1"/>
  <c r="AU56" i="1"/>
  <c r="AS56" i="1" s="1"/>
  <c r="K56" i="1" s="1"/>
  <c r="AL56" i="1"/>
  <c r="I56" i="1" s="1"/>
  <c r="H56" i="1" s="1"/>
  <c r="AA56" i="1" s="1"/>
  <c r="AG56" i="1"/>
  <c r="J56" i="1" s="1"/>
  <c r="BI56" i="1" s="1"/>
  <c r="AF56" i="1"/>
  <c r="AE56" i="1"/>
  <c r="Y56" i="1"/>
  <c r="X56" i="1"/>
  <c r="P56" i="1"/>
  <c r="CS55" i="1"/>
  <c r="CR55" i="1"/>
  <c r="CP55" i="1"/>
  <c r="S55" i="1" s="1"/>
  <c r="BU55" i="1"/>
  <c r="BT55" i="1"/>
  <c r="BL55" i="1"/>
  <c r="BF55" i="1"/>
  <c r="AZ55" i="1"/>
  <c r="BM55" i="1" s="1"/>
  <c r="BP55" i="1" s="1"/>
  <c r="BR55" i="1" s="1"/>
  <c r="BV55" i="1" s="1"/>
  <c r="BW55" i="1" s="1"/>
  <c r="AU55" i="1"/>
  <c r="AS55" i="1"/>
  <c r="AF55" i="1" s="1"/>
  <c r="AL55" i="1"/>
  <c r="I55" i="1" s="1"/>
  <c r="H55" i="1" s="1"/>
  <c r="AG55" i="1"/>
  <c r="Y55" i="1"/>
  <c r="X55" i="1"/>
  <c r="W55" i="1" s="1"/>
  <c r="P55" i="1"/>
  <c r="J55" i="1"/>
  <c r="BI55" i="1" s="1"/>
  <c r="CS54" i="1"/>
  <c r="CR54" i="1"/>
  <c r="CP54" i="1"/>
  <c r="BU54" i="1"/>
  <c r="BT54" i="1"/>
  <c r="BM54" i="1"/>
  <c r="BP54" i="1" s="1"/>
  <c r="BL54" i="1"/>
  <c r="BF54" i="1"/>
  <c r="AZ54" i="1"/>
  <c r="AU54" i="1"/>
  <c r="AS54" i="1" s="1"/>
  <c r="AT54" i="1" s="1"/>
  <c r="AL54" i="1"/>
  <c r="I54" i="1" s="1"/>
  <c r="H54" i="1" s="1"/>
  <c r="AG54" i="1"/>
  <c r="J54" i="1" s="1"/>
  <c r="BI54" i="1" s="1"/>
  <c r="Y54" i="1"/>
  <c r="X54" i="1"/>
  <c r="W54" i="1"/>
  <c r="P54" i="1"/>
  <c r="N54" i="1"/>
  <c r="CS53" i="1"/>
  <c r="CR53" i="1"/>
  <c r="CP53" i="1"/>
  <c r="BU53" i="1"/>
  <c r="BT53" i="1"/>
  <c r="BL53" i="1"/>
  <c r="BF53" i="1"/>
  <c r="AZ53" i="1"/>
  <c r="BM53" i="1" s="1"/>
  <c r="BP53" i="1" s="1"/>
  <c r="AU53" i="1"/>
  <c r="AS53" i="1" s="1"/>
  <c r="AT53" i="1" s="1"/>
  <c r="AL53" i="1"/>
  <c r="AG53" i="1"/>
  <c r="Y53" i="1"/>
  <c r="X53" i="1"/>
  <c r="W53" i="1" s="1"/>
  <c r="P53" i="1"/>
  <c r="J53" i="1"/>
  <c r="BI53" i="1" s="1"/>
  <c r="I53" i="1"/>
  <c r="H53" i="1" s="1"/>
  <c r="CS52" i="1"/>
  <c r="CR52" i="1"/>
  <c r="CP52" i="1"/>
  <c r="BU52" i="1"/>
  <c r="BT52" i="1"/>
  <c r="BP52" i="1"/>
  <c r="BS52" i="1" s="1"/>
  <c r="BL52" i="1"/>
  <c r="BF52" i="1"/>
  <c r="AZ52" i="1"/>
  <c r="BM52" i="1" s="1"/>
  <c r="AU52" i="1"/>
  <c r="AS52" i="1" s="1"/>
  <c r="AL52" i="1"/>
  <c r="AG52" i="1"/>
  <c r="AF52" i="1"/>
  <c r="AE52" i="1"/>
  <c r="Y52" i="1"/>
  <c r="X52" i="1"/>
  <c r="P52" i="1"/>
  <c r="J52" i="1"/>
  <c r="BI52" i="1" s="1"/>
  <c r="I52" i="1"/>
  <c r="H52" i="1" s="1"/>
  <c r="CS51" i="1"/>
  <c r="CR51" i="1"/>
  <c r="CP51" i="1"/>
  <c r="BU51" i="1"/>
  <c r="BT51" i="1"/>
  <c r="BL51" i="1"/>
  <c r="BF51" i="1"/>
  <c r="AZ51" i="1"/>
  <c r="BM51" i="1" s="1"/>
  <c r="BP51" i="1" s="1"/>
  <c r="BR51" i="1" s="1"/>
  <c r="BV51" i="1" s="1"/>
  <c r="BW51" i="1" s="1"/>
  <c r="AU51" i="1"/>
  <c r="AS51" i="1" s="1"/>
  <c r="K51" i="1" s="1"/>
  <c r="AT51" i="1"/>
  <c r="AL51" i="1"/>
  <c r="I51" i="1" s="1"/>
  <c r="H51" i="1" s="1"/>
  <c r="AA51" i="1" s="1"/>
  <c r="AG51" i="1"/>
  <c r="Y51" i="1"/>
  <c r="X51" i="1"/>
  <c r="W51" i="1" s="1"/>
  <c r="P51" i="1"/>
  <c r="J51" i="1"/>
  <c r="BI51" i="1" s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 s="1"/>
  <c r="N50" i="1" s="1"/>
  <c r="AT50" i="1"/>
  <c r="AL50" i="1"/>
  <c r="I50" i="1" s="1"/>
  <c r="H50" i="1" s="1"/>
  <c r="AG50" i="1"/>
  <c r="Y50" i="1"/>
  <c r="X50" i="1"/>
  <c r="P50" i="1"/>
  <c r="J50" i="1"/>
  <c r="BI50" i="1" s="1"/>
  <c r="CS49" i="1"/>
  <c r="CR49" i="1"/>
  <c r="CP49" i="1"/>
  <c r="BU49" i="1"/>
  <c r="BT49" i="1"/>
  <c r="BL49" i="1"/>
  <c r="BF49" i="1"/>
  <c r="AZ49" i="1"/>
  <c r="BM49" i="1" s="1"/>
  <c r="BP49" i="1" s="1"/>
  <c r="AU49" i="1"/>
  <c r="AS49" i="1" s="1"/>
  <c r="AL49" i="1"/>
  <c r="AG49" i="1"/>
  <c r="J49" i="1" s="1"/>
  <c r="BI49" i="1" s="1"/>
  <c r="AF49" i="1"/>
  <c r="Y49" i="1"/>
  <c r="X49" i="1"/>
  <c r="W49" i="1"/>
  <c r="P49" i="1"/>
  <c r="N49" i="1"/>
  <c r="I49" i="1"/>
  <c r="H49" i="1" s="1"/>
  <c r="CS48" i="1"/>
  <c r="CR48" i="1"/>
  <c r="CP48" i="1"/>
  <c r="BU48" i="1"/>
  <c r="BT48" i="1"/>
  <c r="BP48" i="1"/>
  <c r="BL48" i="1"/>
  <c r="BF48" i="1"/>
  <c r="AZ48" i="1"/>
  <c r="BM48" i="1" s="1"/>
  <c r="AU48" i="1"/>
  <c r="AS48" i="1"/>
  <c r="AL48" i="1"/>
  <c r="I48" i="1" s="1"/>
  <c r="H48" i="1" s="1"/>
  <c r="AG48" i="1"/>
  <c r="J48" i="1" s="1"/>
  <c r="BI48" i="1" s="1"/>
  <c r="Y48" i="1"/>
  <c r="X48" i="1"/>
  <c r="W48" i="1" s="1"/>
  <c r="P48" i="1"/>
  <c r="CS47" i="1"/>
  <c r="CR47" i="1"/>
  <c r="CP47" i="1"/>
  <c r="BU47" i="1"/>
  <c r="BT47" i="1"/>
  <c r="BL47" i="1"/>
  <c r="BI47" i="1"/>
  <c r="BF47" i="1"/>
  <c r="AZ47" i="1"/>
  <c r="BM47" i="1" s="1"/>
  <c r="BP47" i="1" s="1"/>
  <c r="AU47" i="1"/>
  <c r="AS47" i="1"/>
  <c r="AL47" i="1"/>
  <c r="I47" i="1" s="1"/>
  <c r="H47" i="1" s="1"/>
  <c r="AG47" i="1"/>
  <c r="J47" i="1" s="1"/>
  <c r="Y47" i="1"/>
  <c r="X47" i="1"/>
  <c r="P47" i="1"/>
  <c r="CS46" i="1"/>
  <c r="CR46" i="1"/>
  <c r="CP46" i="1"/>
  <c r="BU46" i="1"/>
  <c r="BT46" i="1"/>
  <c r="BL46" i="1"/>
  <c r="BF46" i="1"/>
  <c r="AZ46" i="1"/>
  <c r="BM46" i="1" s="1"/>
  <c r="BP46" i="1" s="1"/>
  <c r="AU46" i="1"/>
  <c r="AS46" i="1" s="1"/>
  <c r="AT46" i="1"/>
  <c r="AL46" i="1"/>
  <c r="I46" i="1" s="1"/>
  <c r="AG46" i="1"/>
  <c r="AA46" i="1"/>
  <c r="Y46" i="1"/>
  <c r="X46" i="1"/>
  <c r="W46" i="1" s="1"/>
  <c r="P46" i="1"/>
  <c r="J46" i="1"/>
  <c r="BI46" i="1" s="1"/>
  <c r="H46" i="1"/>
  <c r="CS45" i="1"/>
  <c r="CR45" i="1"/>
  <c r="CP45" i="1"/>
  <c r="BU45" i="1"/>
  <c r="BT45" i="1"/>
  <c r="BL45" i="1"/>
  <c r="BF45" i="1"/>
  <c r="AZ45" i="1"/>
  <c r="BM45" i="1" s="1"/>
  <c r="BP45" i="1" s="1"/>
  <c r="AU45" i="1"/>
  <c r="AS45" i="1" s="1"/>
  <c r="AL45" i="1"/>
  <c r="I45" i="1" s="1"/>
  <c r="H45" i="1" s="1"/>
  <c r="AG45" i="1"/>
  <c r="Y45" i="1"/>
  <c r="X45" i="1"/>
  <c r="P45" i="1"/>
  <c r="J45" i="1"/>
  <c r="BI45" i="1" s="1"/>
  <c r="CS44" i="1"/>
  <c r="CR44" i="1"/>
  <c r="CP44" i="1"/>
  <c r="CQ44" i="1" s="1"/>
  <c r="BH44" i="1" s="1"/>
  <c r="BU44" i="1"/>
  <c r="BT44" i="1"/>
  <c r="BL44" i="1"/>
  <c r="BF44" i="1"/>
  <c r="AZ44" i="1"/>
  <c r="BM44" i="1" s="1"/>
  <c r="BP44" i="1" s="1"/>
  <c r="BR44" i="1" s="1"/>
  <c r="BV44" i="1" s="1"/>
  <c r="BW44" i="1" s="1"/>
  <c r="AU44" i="1"/>
  <c r="AS44" i="1"/>
  <c r="AL44" i="1"/>
  <c r="I44" i="1" s="1"/>
  <c r="H44" i="1" s="1"/>
  <c r="AG44" i="1"/>
  <c r="J44" i="1" s="1"/>
  <c r="BI44" i="1" s="1"/>
  <c r="Y44" i="1"/>
  <c r="X44" i="1"/>
  <c r="W44" i="1" s="1"/>
  <c r="P44" i="1"/>
  <c r="CS43" i="1"/>
  <c r="CR43" i="1"/>
  <c r="CP43" i="1"/>
  <c r="BU43" i="1"/>
  <c r="BT43" i="1"/>
  <c r="BP43" i="1"/>
  <c r="BR43" i="1" s="1"/>
  <c r="BV43" i="1" s="1"/>
  <c r="BW43" i="1" s="1"/>
  <c r="BL43" i="1"/>
  <c r="BF43" i="1"/>
  <c r="AZ43" i="1"/>
  <c r="BM43" i="1" s="1"/>
  <c r="AU43" i="1"/>
  <c r="AS43" i="1" s="1"/>
  <c r="AL43" i="1"/>
  <c r="AG43" i="1"/>
  <c r="J43" i="1" s="1"/>
  <c r="BI43" i="1" s="1"/>
  <c r="AF43" i="1"/>
  <c r="Y43" i="1"/>
  <c r="X43" i="1"/>
  <c r="P43" i="1"/>
  <c r="I43" i="1"/>
  <c r="H43" i="1" s="1"/>
  <c r="CS42" i="1"/>
  <c r="CR42" i="1"/>
  <c r="CP42" i="1"/>
  <c r="CQ42" i="1" s="1"/>
  <c r="BH42" i="1" s="1"/>
  <c r="BU42" i="1"/>
  <c r="BT42" i="1"/>
  <c r="BL42" i="1"/>
  <c r="BF42" i="1"/>
  <c r="AZ42" i="1"/>
  <c r="BM42" i="1" s="1"/>
  <c r="BP42" i="1" s="1"/>
  <c r="AU42" i="1"/>
  <c r="AS42" i="1"/>
  <c r="K42" i="1" s="1"/>
  <c r="AL42" i="1"/>
  <c r="I42" i="1" s="1"/>
  <c r="H42" i="1" s="1"/>
  <c r="AA42" i="1" s="1"/>
  <c r="AG42" i="1"/>
  <c r="Y42" i="1"/>
  <c r="X42" i="1"/>
  <c r="W42" i="1" s="1"/>
  <c r="P42" i="1"/>
  <c r="J42" i="1"/>
  <c r="BI42" i="1" s="1"/>
  <c r="CS41" i="1"/>
  <c r="CR41" i="1"/>
  <c r="CP41" i="1"/>
  <c r="BU41" i="1"/>
  <c r="BT41" i="1"/>
  <c r="BM41" i="1"/>
  <c r="BP41" i="1" s="1"/>
  <c r="BS41" i="1" s="1"/>
  <c r="BL41" i="1"/>
  <c r="BF41" i="1"/>
  <c r="AZ41" i="1"/>
  <c r="AU41" i="1"/>
  <c r="AS41" i="1" s="1"/>
  <c r="K41" i="1" s="1"/>
  <c r="AT41" i="1"/>
  <c r="AL41" i="1"/>
  <c r="I41" i="1" s="1"/>
  <c r="H41" i="1" s="1"/>
  <c r="AG41" i="1"/>
  <c r="J41" i="1" s="1"/>
  <c r="BI41" i="1" s="1"/>
  <c r="AE41" i="1"/>
  <c r="Y41" i="1"/>
  <c r="X41" i="1"/>
  <c r="P41" i="1"/>
  <c r="CS40" i="1"/>
  <c r="CR40" i="1"/>
  <c r="CP40" i="1"/>
  <c r="BU40" i="1"/>
  <c r="BT40" i="1"/>
  <c r="BL40" i="1"/>
  <c r="BF40" i="1"/>
  <c r="AZ40" i="1"/>
  <c r="BM40" i="1" s="1"/>
  <c r="BP40" i="1" s="1"/>
  <c r="AU40" i="1"/>
  <c r="AS40" i="1" s="1"/>
  <c r="AL40" i="1"/>
  <c r="I40" i="1" s="1"/>
  <c r="H40" i="1" s="1"/>
  <c r="AA40" i="1" s="1"/>
  <c r="AG40" i="1"/>
  <c r="J40" i="1" s="1"/>
  <c r="BI40" i="1" s="1"/>
  <c r="Y40" i="1"/>
  <c r="X40" i="1"/>
  <c r="W40" i="1"/>
  <c r="P40" i="1"/>
  <c r="CS39" i="1"/>
  <c r="CR39" i="1"/>
  <c r="CP39" i="1"/>
  <c r="CQ39" i="1" s="1"/>
  <c r="BH39" i="1" s="1"/>
  <c r="BJ39" i="1" s="1"/>
  <c r="BU39" i="1"/>
  <c r="BT39" i="1"/>
  <c r="BM39" i="1"/>
  <c r="BP39" i="1" s="1"/>
  <c r="BL39" i="1"/>
  <c r="BF39" i="1"/>
  <c r="AZ39" i="1"/>
  <c r="AU39" i="1"/>
  <c r="AS39" i="1"/>
  <c r="N39" i="1" s="1"/>
  <c r="AL39" i="1"/>
  <c r="I39" i="1" s="1"/>
  <c r="H39" i="1" s="1"/>
  <c r="AG39" i="1"/>
  <c r="J39" i="1" s="1"/>
  <c r="BI39" i="1" s="1"/>
  <c r="BK39" i="1" s="1"/>
  <c r="Y39" i="1"/>
  <c r="X39" i="1"/>
  <c r="W39" i="1" s="1"/>
  <c r="P39" i="1"/>
  <c r="CS38" i="1"/>
  <c r="CR38" i="1"/>
  <c r="CP38" i="1"/>
  <c r="BU38" i="1"/>
  <c r="BT38" i="1"/>
  <c r="BL38" i="1"/>
  <c r="BF38" i="1"/>
  <c r="AZ38" i="1"/>
  <c r="BM38" i="1" s="1"/>
  <c r="BP38" i="1" s="1"/>
  <c r="BQ38" i="1" s="1"/>
  <c r="AU38" i="1"/>
  <c r="AS38" i="1" s="1"/>
  <c r="AF38" i="1" s="1"/>
  <c r="AL38" i="1"/>
  <c r="I38" i="1" s="1"/>
  <c r="H38" i="1" s="1"/>
  <c r="AG38" i="1"/>
  <c r="J38" i="1" s="1"/>
  <c r="BI38" i="1" s="1"/>
  <c r="Y38" i="1"/>
  <c r="X38" i="1"/>
  <c r="S38" i="1"/>
  <c r="P38" i="1"/>
  <c r="CS37" i="1"/>
  <c r="CR37" i="1"/>
  <c r="CP37" i="1"/>
  <c r="CQ37" i="1" s="1"/>
  <c r="BH37" i="1" s="1"/>
  <c r="BJ37" i="1" s="1"/>
  <c r="BU37" i="1"/>
  <c r="BT37" i="1"/>
  <c r="BL37" i="1"/>
  <c r="BF37" i="1"/>
  <c r="AZ37" i="1"/>
  <c r="BM37" i="1" s="1"/>
  <c r="BP37" i="1" s="1"/>
  <c r="BR37" i="1" s="1"/>
  <c r="BV37" i="1" s="1"/>
  <c r="BW37" i="1" s="1"/>
  <c r="AU37" i="1"/>
  <c r="AS37" i="1" s="1"/>
  <c r="N37" i="1" s="1"/>
  <c r="AL37" i="1"/>
  <c r="I37" i="1" s="1"/>
  <c r="H37" i="1" s="1"/>
  <c r="AA37" i="1" s="1"/>
  <c r="AG37" i="1"/>
  <c r="AE37" i="1"/>
  <c r="Y37" i="1"/>
  <c r="X37" i="1"/>
  <c r="P37" i="1"/>
  <c r="J37" i="1"/>
  <c r="BI37" i="1" s="1"/>
  <c r="CS36" i="1"/>
  <c r="CR36" i="1"/>
  <c r="CP36" i="1"/>
  <c r="CQ36" i="1" s="1"/>
  <c r="BH36" i="1" s="1"/>
  <c r="BJ36" i="1" s="1"/>
  <c r="BU36" i="1"/>
  <c r="BT36" i="1"/>
  <c r="BL36" i="1"/>
  <c r="BI36" i="1"/>
  <c r="BF36" i="1"/>
  <c r="AZ36" i="1"/>
  <c r="BM36" i="1" s="1"/>
  <c r="BP36" i="1" s="1"/>
  <c r="BS36" i="1" s="1"/>
  <c r="AU36" i="1"/>
  <c r="AS36" i="1" s="1"/>
  <c r="AT36" i="1" s="1"/>
  <c r="AL36" i="1"/>
  <c r="AG36" i="1"/>
  <c r="J36" i="1" s="1"/>
  <c r="Y36" i="1"/>
  <c r="X36" i="1"/>
  <c r="P36" i="1"/>
  <c r="I36" i="1"/>
  <c r="H36" i="1" s="1"/>
  <c r="AA36" i="1" s="1"/>
  <c r="CS35" i="1"/>
  <c r="CR35" i="1"/>
  <c r="CP35" i="1"/>
  <c r="CQ35" i="1" s="1"/>
  <c r="BH35" i="1" s="1"/>
  <c r="BU35" i="1"/>
  <c r="BT35" i="1"/>
  <c r="BL35" i="1"/>
  <c r="BK35" i="1"/>
  <c r="BF35" i="1"/>
  <c r="BJ35" i="1" s="1"/>
  <c r="AZ35" i="1"/>
  <c r="BM35" i="1" s="1"/>
  <c r="BP35" i="1" s="1"/>
  <c r="AU35" i="1"/>
  <c r="AS35" i="1"/>
  <c r="N35" i="1" s="1"/>
  <c r="AL35" i="1"/>
  <c r="I35" i="1" s="1"/>
  <c r="H35" i="1" s="1"/>
  <c r="AG35" i="1"/>
  <c r="J35" i="1" s="1"/>
  <c r="BI35" i="1" s="1"/>
  <c r="AA35" i="1"/>
  <c r="Y35" i="1"/>
  <c r="X35" i="1"/>
  <c r="W35" i="1" s="1"/>
  <c r="P35" i="1"/>
  <c r="K35" i="1"/>
  <c r="CS34" i="1"/>
  <c r="CR34" i="1"/>
  <c r="CQ34" i="1"/>
  <c r="BH34" i="1" s="1"/>
  <c r="CP34" i="1"/>
  <c r="BU34" i="1"/>
  <c r="BT34" i="1"/>
  <c r="BL34" i="1"/>
  <c r="BF34" i="1"/>
  <c r="AZ34" i="1"/>
  <c r="BM34" i="1" s="1"/>
  <c r="BP34" i="1" s="1"/>
  <c r="BR34" i="1" s="1"/>
  <c r="BV34" i="1" s="1"/>
  <c r="BW34" i="1" s="1"/>
  <c r="AU34" i="1"/>
  <c r="AS34" i="1" s="1"/>
  <c r="AL34" i="1"/>
  <c r="I34" i="1" s="1"/>
  <c r="AG34" i="1"/>
  <c r="J34" i="1" s="1"/>
  <c r="BI34" i="1" s="1"/>
  <c r="Y34" i="1"/>
  <c r="X34" i="1"/>
  <c r="W34" i="1"/>
  <c r="P34" i="1"/>
  <c r="H34" i="1"/>
  <c r="AA34" i="1" s="1"/>
  <c r="CS33" i="1"/>
  <c r="S33" i="1" s="1"/>
  <c r="CR33" i="1"/>
  <c r="CQ33" i="1"/>
  <c r="BH33" i="1" s="1"/>
  <c r="CP33" i="1"/>
  <c r="BU33" i="1"/>
  <c r="BT33" i="1"/>
  <c r="BS33" i="1"/>
  <c r="BQ33" i="1"/>
  <c r="BL33" i="1"/>
  <c r="BF33" i="1"/>
  <c r="AZ33" i="1"/>
  <c r="BM33" i="1" s="1"/>
  <c r="BP33" i="1" s="1"/>
  <c r="BR33" i="1" s="1"/>
  <c r="BV33" i="1" s="1"/>
  <c r="BW33" i="1" s="1"/>
  <c r="AU33" i="1"/>
  <c r="AS33" i="1"/>
  <c r="AL33" i="1"/>
  <c r="I33" i="1" s="1"/>
  <c r="H33" i="1" s="1"/>
  <c r="AG33" i="1"/>
  <c r="J33" i="1" s="1"/>
  <c r="BI33" i="1" s="1"/>
  <c r="BK33" i="1" s="1"/>
  <c r="AE33" i="1"/>
  <c r="Y33" i="1"/>
  <c r="X33" i="1"/>
  <c r="W33" i="1" s="1"/>
  <c r="P33" i="1"/>
  <c r="CS32" i="1"/>
  <c r="CR32" i="1"/>
  <c r="CP32" i="1"/>
  <c r="CQ32" i="1" s="1"/>
  <c r="BH32" i="1" s="1"/>
  <c r="BJ32" i="1" s="1"/>
  <c r="BU32" i="1"/>
  <c r="BT32" i="1"/>
  <c r="BL32" i="1"/>
  <c r="BF32" i="1"/>
  <c r="AZ32" i="1"/>
  <c r="BM32" i="1" s="1"/>
  <c r="BP32" i="1" s="1"/>
  <c r="AU32" i="1"/>
  <c r="AS32" i="1"/>
  <c r="AT32" i="1" s="1"/>
  <c r="AL32" i="1"/>
  <c r="AG32" i="1"/>
  <c r="J32" i="1" s="1"/>
  <c r="BI32" i="1" s="1"/>
  <c r="BK32" i="1" s="1"/>
  <c r="Y32" i="1"/>
  <c r="X32" i="1"/>
  <c r="W32" i="1" s="1"/>
  <c r="P32" i="1"/>
  <c r="I32" i="1"/>
  <c r="H32" i="1" s="1"/>
  <c r="AA32" i="1" s="1"/>
  <c r="CS31" i="1"/>
  <c r="CR31" i="1"/>
  <c r="CP31" i="1"/>
  <c r="BU31" i="1"/>
  <c r="BT31" i="1"/>
  <c r="BL31" i="1"/>
  <c r="BF31" i="1"/>
  <c r="AZ31" i="1"/>
  <c r="BM31" i="1" s="1"/>
  <c r="BP31" i="1" s="1"/>
  <c r="AU31" i="1"/>
  <c r="AS31" i="1"/>
  <c r="N31" i="1" s="1"/>
  <c r="AL31" i="1"/>
  <c r="I31" i="1" s="1"/>
  <c r="H31" i="1" s="1"/>
  <c r="AA31" i="1" s="1"/>
  <c r="AG31" i="1"/>
  <c r="J31" i="1" s="1"/>
  <c r="BI31" i="1" s="1"/>
  <c r="Y31" i="1"/>
  <c r="X31" i="1"/>
  <c r="W31" i="1"/>
  <c r="P31" i="1"/>
  <c r="CS30" i="1"/>
  <c r="CR30" i="1"/>
  <c r="CP30" i="1"/>
  <c r="BU30" i="1"/>
  <c r="BT30" i="1"/>
  <c r="BM30" i="1"/>
  <c r="BP30" i="1" s="1"/>
  <c r="BR30" i="1" s="1"/>
  <c r="BV30" i="1" s="1"/>
  <c r="BW30" i="1" s="1"/>
  <c r="BL30" i="1"/>
  <c r="BI30" i="1"/>
  <c r="BF30" i="1"/>
  <c r="AZ30" i="1"/>
  <c r="AU30" i="1"/>
  <c r="AS30" i="1" s="1"/>
  <c r="AL30" i="1"/>
  <c r="I30" i="1" s="1"/>
  <c r="H30" i="1" s="1"/>
  <c r="AA30" i="1" s="1"/>
  <c r="AG30" i="1"/>
  <c r="J30" i="1" s="1"/>
  <c r="Y30" i="1"/>
  <c r="X30" i="1"/>
  <c r="W30" i="1" s="1"/>
  <c r="P30" i="1"/>
  <c r="CS29" i="1"/>
  <c r="CR29" i="1"/>
  <c r="CP29" i="1"/>
  <c r="BU29" i="1"/>
  <c r="BT29" i="1"/>
  <c r="BS29" i="1"/>
  <c r="BQ29" i="1"/>
  <c r="BL29" i="1"/>
  <c r="BF29" i="1"/>
  <c r="AZ29" i="1"/>
  <c r="BM29" i="1" s="1"/>
  <c r="BP29" i="1" s="1"/>
  <c r="BR29" i="1" s="1"/>
  <c r="BV29" i="1" s="1"/>
  <c r="BW29" i="1" s="1"/>
  <c r="AU29" i="1"/>
  <c r="AS29" i="1"/>
  <c r="AL29" i="1"/>
  <c r="I29" i="1" s="1"/>
  <c r="H29" i="1" s="1"/>
  <c r="AG29" i="1"/>
  <c r="J29" i="1" s="1"/>
  <c r="BI29" i="1" s="1"/>
  <c r="Y29" i="1"/>
  <c r="X29" i="1"/>
  <c r="W29" i="1"/>
  <c r="P29" i="1"/>
  <c r="CS28" i="1"/>
  <c r="S28" i="1" s="1"/>
  <c r="CR28" i="1"/>
  <c r="CP28" i="1"/>
  <c r="BU28" i="1"/>
  <c r="BT28" i="1"/>
  <c r="BM28" i="1"/>
  <c r="BP28" i="1" s="1"/>
  <c r="BS28" i="1" s="1"/>
  <c r="BL28" i="1"/>
  <c r="BI28" i="1"/>
  <c r="BF28" i="1"/>
  <c r="AZ28" i="1"/>
  <c r="AU28" i="1"/>
  <c r="AS28" i="1" s="1"/>
  <c r="AL28" i="1"/>
  <c r="I28" i="1" s="1"/>
  <c r="H28" i="1" s="1"/>
  <c r="AG28" i="1"/>
  <c r="J28" i="1" s="1"/>
  <c r="AA28" i="1"/>
  <c r="Y28" i="1"/>
  <c r="X28" i="1"/>
  <c r="W28" i="1" s="1"/>
  <c r="P28" i="1"/>
  <c r="CS27" i="1"/>
  <c r="CR27" i="1"/>
  <c r="CP27" i="1"/>
  <c r="BU27" i="1"/>
  <c r="BT27" i="1"/>
  <c r="BL27" i="1"/>
  <c r="BF27" i="1"/>
  <c r="AZ27" i="1"/>
  <c r="BM27" i="1" s="1"/>
  <c r="BP27" i="1" s="1"/>
  <c r="AU27" i="1"/>
  <c r="AS27" i="1" s="1"/>
  <c r="AL27" i="1"/>
  <c r="I27" i="1" s="1"/>
  <c r="H27" i="1" s="1"/>
  <c r="AG27" i="1"/>
  <c r="J27" i="1" s="1"/>
  <c r="BI27" i="1" s="1"/>
  <c r="AA27" i="1"/>
  <c r="Y27" i="1"/>
  <c r="X27" i="1"/>
  <c r="W27" i="1"/>
  <c r="P27" i="1"/>
  <c r="CS26" i="1"/>
  <c r="CR26" i="1"/>
  <c r="CP26" i="1"/>
  <c r="S26" i="1" s="1"/>
  <c r="BU26" i="1"/>
  <c r="BT26" i="1"/>
  <c r="BM26" i="1"/>
  <c r="BP26" i="1" s="1"/>
  <c r="BS26" i="1" s="1"/>
  <c r="BL26" i="1"/>
  <c r="BI26" i="1"/>
  <c r="BF26" i="1"/>
  <c r="AZ26" i="1"/>
  <c r="AU26" i="1"/>
  <c r="AS26" i="1" s="1"/>
  <c r="AE26" i="1" s="1"/>
  <c r="AL26" i="1"/>
  <c r="I26" i="1" s="1"/>
  <c r="H26" i="1" s="1"/>
  <c r="AG26" i="1"/>
  <c r="J26" i="1" s="1"/>
  <c r="AF26" i="1"/>
  <c r="Y26" i="1"/>
  <c r="W26" i="1" s="1"/>
  <c r="X26" i="1"/>
  <c r="P26" i="1"/>
  <c r="CS25" i="1"/>
  <c r="CR25" i="1"/>
  <c r="CQ25" i="1"/>
  <c r="BH25" i="1" s="1"/>
  <c r="CP25" i="1"/>
  <c r="BU25" i="1"/>
  <c r="BT25" i="1"/>
  <c r="BL25" i="1"/>
  <c r="BF25" i="1"/>
  <c r="AZ25" i="1"/>
  <c r="BM25" i="1" s="1"/>
  <c r="BP25" i="1" s="1"/>
  <c r="BR25" i="1" s="1"/>
  <c r="BV25" i="1" s="1"/>
  <c r="BW25" i="1" s="1"/>
  <c r="AU25" i="1"/>
  <c r="AS25" i="1"/>
  <c r="AE25" i="1" s="1"/>
  <c r="AL25" i="1"/>
  <c r="I25" i="1" s="1"/>
  <c r="H25" i="1" s="1"/>
  <c r="AG25" i="1"/>
  <c r="J25" i="1" s="1"/>
  <c r="BI25" i="1" s="1"/>
  <c r="BK25" i="1" s="1"/>
  <c r="Y25" i="1"/>
  <c r="W25" i="1" s="1"/>
  <c r="X25" i="1"/>
  <c r="S25" i="1"/>
  <c r="P25" i="1"/>
  <c r="K25" i="1"/>
  <c r="CS24" i="1"/>
  <c r="CR24" i="1"/>
  <c r="CP24" i="1"/>
  <c r="CQ24" i="1" s="1"/>
  <c r="BH24" i="1" s="1"/>
  <c r="BJ24" i="1" s="1"/>
  <c r="BU24" i="1"/>
  <c r="BT24" i="1"/>
  <c r="BL24" i="1"/>
  <c r="BI24" i="1"/>
  <c r="BK24" i="1" s="1"/>
  <c r="BF24" i="1"/>
  <c r="AZ24" i="1"/>
  <c r="BM24" i="1" s="1"/>
  <c r="BP24" i="1" s="1"/>
  <c r="AU24" i="1"/>
  <c r="AS24" i="1" s="1"/>
  <c r="AL24" i="1"/>
  <c r="AG24" i="1"/>
  <c r="J24" i="1" s="1"/>
  <c r="Y24" i="1"/>
  <c r="X24" i="1"/>
  <c r="S24" i="1"/>
  <c r="T24" i="1" s="1"/>
  <c r="U24" i="1" s="1"/>
  <c r="P24" i="1"/>
  <c r="I24" i="1"/>
  <c r="H24" i="1" s="1"/>
  <c r="AA24" i="1" s="1"/>
  <c r="CS23" i="1"/>
  <c r="CR23" i="1"/>
  <c r="CP23" i="1"/>
  <c r="BU23" i="1"/>
  <c r="BT23" i="1"/>
  <c r="BL23" i="1"/>
  <c r="BF23" i="1"/>
  <c r="AZ23" i="1"/>
  <c r="BM23" i="1" s="1"/>
  <c r="BP23" i="1" s="1"/>
  <c r="AU23" i="1"/>
  <c r="AS23" i="1"/>
  <c r="K23" i="1" s="1"/>
  <c r="AL23" i="1"/>
  <c r="I23" i="1" s="1"/>
  <c r="H23" i="1" s="1"/>
  <c r="AG23" i="1"/>
  <c r="J23" i="1" s="1"/>
  <c r="BI23" i="1" s="1"/>
  <c r="AE23" i="1"/>
  <c r="AA23" i="1"/>
  <c r="Y23" i="1"/>
  <c r="X23" i="1"/>
  <c r="W23" i="1" s="1"/>
  <c r="P23" i="1"/>
  <c r="CS22" i="1"/>
  <c r="CR22" i="1"/>
  <c r="CP22" i="1"/>
  <c r="BU22" i="1"/>
  <c r="BT22" i="1"/>
  <c r="BL22" i="1"/>
  <c r="BF22" i="1"/>
  <c r="AZ22" i="1"/>
  <c r="BM22" i="1" s="1"/>
  <c r="BP22" i="1" s="1"/>
  <c r="AU22" i="1"/>
  <c r="AS22" i="1" s="1"/>
  <c r="AF22" i="1" s="1"/>
  <c r="AL22" i="1"/>
  <c r="AG22" i="1"/>
  <c r="J22" i="1" s="1"/>
  <c r="BI22" i="1" s="1"/>
  <c r="Y22" i="1"/>
  <c r="X22" i="1"/>
  <c r="W22" i="1"/>
  <c r="P22" i="1"/>
  <c r="I22" i="1"/>
  <c r="H22" i="1" s="1"/>
  <c r="AA22" i="1" s="1"/>
  <c r="CS21" i="1"/>
  <c r="CR21" i="1"/>
  <c r="CP21" i="1"/>
  <c r="S21" i="1" s="1"/>
  <c r="BU21" i="1"/>
  <c r="BT21" i="1"/>
  <c r="BS21" i="1"/>
  <c r="BL21" i="1"/>
  <c r="BF21" i="1"/>
  <c r="AZ21" i="1"/>
  <c r="BM21" i="1" s="1"/>
  <c r="BP21" i="1" s="1"/>
  <c r="AU21" i="1"/>
  <c r="AS21" i="1"/>
  <c r="AE21" i="1" s="1"/>
  <c r="AL21" i="1"/>
  <c r="I21" i="1" s="1"/>
  <c r="H21" i="1" s="1"/>
  <c r="AG21" i="1"/>
  <c r="J21" i="1" s="1"/>
  <c r="BI21" i="1" s="1"/>
  <c r="Y21" i="1"/>
  <c r="X21" i="1"/>
  <c r="W21" i="1"/>
  <c r="P21" i="1"/>
  <c r="CS20" i="1"/>
  <c r="S20" i="1" s="1"/>
  <c r="CR20" i="1"/>
  <c r="CP20" i="1"/>
  <c r="BU20" i="1"/>
  <c r="BT20" i="1"/>
  <c r="BM20" i="1"/>
  <c r="BP20" i="1" s="1"/>
  <c r="BL20" i="1"/>
  <c r="BF20" i="1"/>
  <c r="AZ20" i="1"/>
  <c r="AU20" i="1"/>
  <c r="AS20" i="1"/>
  <c r="K20" i="1" s="1"/>
  <c r="AL20" i="1"/>
  <c r="AG20" i="1"/>
  <c r="J20" i="1" s="1"/>
  <c r="BI20" i="1" s="1"/>
  <c r="Y20" i="1"/>
  <c r="X20" i="1"/>
  <c r="W20" i="1" s="1"/>
  <c r="P20" i="1"/>
  <c r="I20" i="1"/>
  <c r="H20" i="1" s="1"/>
  <c r="AA20" i="1" s="1"/>
  <c r="CS19" i="1"/>
  <c r="CR19" i="1"/>
  <c r="CP19" i="1"/>
  <c r="BU19" i="1"/>
  <c r="BT19" i="1"/>
  <c r="BM19" i="1"/>
  <c r="BP19" i="1" s="1"/>
  <c r="BL19" i="1"/>
  <c r="BF19" i="1"/>
  <c r="AZ19" i="1"/>
  <c r="AU19" i="1"/>
  <c r="AS19" i="1" s="1"/>
  <c r="AL19" i="1"/>
  <c r="I19" i="1" s="1"/>
  <c r="H19" i="1" s="1"/>
  <c r="AA19" i="1" s="1"/>
  <c r="AG19" i="1"/>
  <c r="Y19" i="1"/>
  <c r="X19" i="1"/>
  <c r="W19" i="1"/>
  <c r="P19" i="1"/>
  <c r="J19" i="1"/>
  <c r="BI19" i="1" s="1"/>
  <c r="CS18" i="1"/>
  <c r="CR18" i="1"/>
  <c r="CP18" i="1"/>
  <c r="CQ18" i="1" s="1"/>
  <c r="BH18" i="1" s="1"/>
  <c r="BU18" i="1"/>
  <c r="BT18" i="1"/>
  <c r="BM18" i="1"/>
  <c r="BP18" i="1" s="1"/>
  <c r="BL18" i="1"/>
  <c r="BF18" i="1"/>
  <c r="AZ18" i="1"/>
  <c r="AU18" i="1"/>
  <c r="AS18" i="1" s="1"/>
  <c r="AL18" i="1"/>
  <c r="I18" i="1" s="1"/>
  <c r="H18" i="1" s="1"/>
  <c r="AG18" i="1"/>
  <c r="J18" i="1" s="1"/>
  <c r="BI18" i="1" s="1"/>
  <c r="Y18" i="1"/>
  <c r="W18" i="1" s="1"/>
  <c r="X18" i="1"/>
  <c r="P18" i="1"/>
  <c r="CS17" i="1"/>
  <c r="CR17" i="1"/>
  <c r="CP17" i="1"/>
  <c r="S17" i="1" s="1"/>
  <c r="BU17" i="1"/>
  <c r="BT17" i="1"/>
  <c r="BL17" i="1"/>
  <c r="BF17" i="1"/>
  <c r="AZ17" i="1"/>
  <c r="BM17" i="1" s="1"/>
  <c r="BP17" i="1" s="1"/>
  <c r="BR17" i="1" s="1"/>
  <c r="BV17" i="1" s="1"/>
  <c r="BW17" i="1" s="1"/>
  <c r="AU17" i="1"/>
  <c r="AS17" i="1"/>
  <c r="K17" i="1" s="1"/>
  <c r="AL17" i="1"/>
  <c r="I17" i="1" s="1"/>
  <c r="H17" i="1" s="1"/>
  <c r="AG17" i="1"/>
  <c r="Y17" i="1"/>
  <c r="W17" i="1" s="1"/>
  <c r="X17" i="1"/>
  <c r="P17" i="1"/>
  <c r="J17" i="1"/>
  <c r="BI17" i="1" s="1"/>
  <c r="CS16" i="1"/>
  <c r="S16" i="1" s="1"/>
  <c r="CR16" i="1"/>
  <c r="CP16" i="1"/>
  <c r="CQ16" i="1" s="1"/>
  <c r="BH16" i="1" s="1"/>
  <c r="BU16" i="1"/>
  <c r="BT16" i="1"/>
  <c r="BM16" i="1"/>
  <c r="BP16" i="1" s="1"/>
  <c r="BL16" i="1"/>
  <c r="BI16" i="1"/>
  <c r="BK16" i="1" s="1"/>
  <c r="BF16" i="1"/>
  <c r="AZ16" i="1"/>
  <c r="AU16" i="1"/>
  <c r="AS16" i="1" s="1"/>
  <c r="AL16" i="1"/>
  <c r="I16" i="1" s="1"/>
  <c r="H16" i="1" s="1"/>
  <c r="AG16" i="1"/>
  <c r="J16" i="1" s="1"/>
  <c r="AA16" i="1"/>
  <c r="Y16" i="1"/>
  <c r="X16" i="1"/>
  <c r="P16" i="1"/>
  <c r="AE19" i="1" l="1"/>
  <c r="K19" i="1"/>
  <c r="BQ131" i="1"/>
  <c r="BS131" i="1"/>
  <c r="BR131" i="1"/>
  <c r="BV131" i="1" s="1"/>
  <c r="BW131" i="1" s="1"/>
  <c r="AC194" i="1"/>
  <c r="V194" i="1"/>
  <c r="Z194" i="1" s="1"/>
  <c r="AB194" i="1"/>
  <c r="AE47" i="1"/>
  <c r="N47" i="1"/>
  <c r="K40" i="1"/>
  <c r="AF40" i="1"/>
  <c r="AE40" i="1"/>
  <c r="AT40" i="1"/>
  <c r="N40" i="1"/>
  <c r="CQ51" i="1"/>
  <c r="BH51" i="1" s="1"/>
  <c r="BJ51" i="1" s="1"/>
  <c r="S51" i="1"/>
  <c r="AT72" i="1"/>
  <c r="AF72" i="1"/>
  <c r="AE72" i="1"/>
  <c r="N72" i="1"/>
  <c r="K72" i="1"/>
  <c r="V87" i="1"/>
  <c r="Z87" i="1" s="1"/>
  <c r="AC87" i="1"/>
  <c r="BS98" i="1"/>
  <c r="BR98" i="1"/>
  <c r="BV98" i="1" s="1"/>
  <c r="BW98" i="1" s="1"/>
  <c r="BQ98" i="1"/>
  <c r="BQ18" i="1"/>
  <c r="BS18" i="1"/>
  <c r="BR22" i="1"/>
  <c r="BV22" i="1" s="1"/>
  <c r="BW22" i="1" s="1"/>
  <c r="BS22" i="1"/>
  <c r="BQ22" i="1"/>
  <c r="K31" i="1"/>
  <c r="W43" i="1"/>
  <c r="BR18" i="1"/>
  <c r="BV18" i="1" s="1"/>
  <c r="BW18" i="1" s="1"/>
  <c r="BK28" i="1"/>
  <c r="N46" i="1"/>
  <c r="K46" i="1"/>
  <c r="AE46" i="1"/>
  <c r="AF46" i="1"/>
  <c r="K57" i="1"/>
  <c r="AE57" i="1"/>
  <c r="AF57" i="1"/>
  <c r="BQ118" i="1"/>
  <c r="BS118" i="1"/>
  <c r="BR118" i="1"/>
  <c r="BV118" i="1" s="1"/>
  <c r="BW118" i="1" s="1"/>
  <c r="W125" i="1"/>
  <c r="BS40" i="1"/>
  <c r="BQ40" i="1"/>
  <c r="BR40" i="1"/>
  <c r="BV40" i="1" s="1"/>
  <c r="BW40" i="1" s="1"/>
  <c r="CQ31" i="1"/>
  <c r="BH31" i="1" s="1"/>
  <c r="S31" i="1"/>
  <c r="BK20" i="1"/>
  <c r="T63" i="1"/>
  <c r="U63" i="1" s="1"/>
  <c r="V63" i="1" s="1"/>
  <c r="Z63" i="1" s="1"/>
  <c r="AE93" i="1"/>
  <c r="K93" i="1"/>
  <c r="S93" i="1"/>
  <c r="CQ93" i="1"/>
  <c r="BH93" i="1" s="1"/>
  <c r="BK93" i="1" s="1"/>
  <c r="BK19" i="1"/>
  <c r="CQ19" i="1"/>
  <c r="BH19" i="1" s="1"/>
  <c r="S19" i="1"/>
  <c r="T19" i="1" s="1"/>
  <c r="U19" i="1" s="1"/>
  <c r="Q19" i="1" s="1"/>
  <c r="O19" i="1" s="1"/>
  <c r="R19" i="1" s="1"/>
  <c r="L19" i="1" s="1"/>
  <c r="M19" i="1" s="1"/>
  <c r="AF34" i="1"/>
  <c r="AE34" i="1"/>
  <c r="W83" i="1"/>
  <c r="BK121" i="1"/>
  <c r="AE272" i="1"/>
  <c r="AT272" i="1"/>
  <c r="N272" i="1"/>
  <c r="K272" i="1"/>
  <c r="AF272" i="1"/>
  <c r="BK145" i="1"/>
  <c r="W138" i="1"/>
  <c r="BS142" i="1"/>
  <c r="W152" i="1"/>
  <c r="CQ153" i="1"/>
  <c r="BH153" i="1" s="1"/>
  <c r="BJ153" i="1" s="1"/>
  <c r="BQ156" i="1"/>
  <c r="BR156" i="1"/>
  <c r="BV156" i="1" s="1"/>
  <c r="BW156" i="1" s="1"/>
  <c r="AT162" i="1"/>
  <c r="N162" i="1"/>
  <c r="BJ172" i="1"/>
  <c r="BK198" i="1"/>
  <c r="N202" i="1"/>
  <c r="AF202" i="1"/>
  <c r="AE202" i="1"/>
  <c r="V257" i="1"/>
  <c r="Z257" i="1" s="1"/>
  <c r="AC257" i="1"/>
  <c r="CQ22" i="1"/>
  <c r="BH22" i="1" s="1"/>
  <c r="BK22" i="1" s="1"/>
  <c r="BK61" i="1"/>
  <c r="AT64" i="1"/>
  <c r="K64" i="1"/>
  <c r="AF64" i="1"/>
  <c r="K99" i="1"/>
  <c r="AE99" i="1"/>
  <c r="CQ100" i="1"/>
  <c r="BH100" i="1" s="1"/>
  <c r="BJ100" i="1" s="1"/>
  <c r="S100" i="1"/>
  <c r="BK120" i="1"/>
  <c r="BS169" i="1"/>
  <c r="BR169" i="1"/>
  <c r="BV169" i="1" s="1"/>
  <c r="BW169" i="1" s="1"/>
  <c r="BQ169" i="1"/>
  <c r="CQ17" i="1"/>
  <c r="BH17" i="1" s="1"/>
  <c r="BK17" i="1" s="1"/>
  <c r="BK36" i="1"/>
  <c r="S47" i="1"/>
  <c r="T47" i="1" s="1"/>
  <c r="U47" i="1" s="1"/>
  <c r="AB47" i="1" s="1"/>
  <c r="N64" i="1"/>
  <c r="BS86" i="1"/>
  <c r="BR86" i="1"/>
  <c r="BV86" i="1" s="1"/>
  <c r="BW86" i="1" s="1"/>
  <c r="BQ86" i="1"/>
  <c r="CQ97" i="1"/>
  <c r="BH97" i="1" s="1"/>
  <c r="BK97" i="1" s="1"/>
  <c r="CQ120" i="1"/>
  <c r="BH120" i="1" s="1"/>
  <c r="BJ120" i="1" s="1"/>
  <c r="BK122" i="1"/>
  <c r="BR133" i="1"/>
  <c r="BV133" i="1" s="1"/>
  <c r="BW133" i="1" s="1"/>
  <c r="AT134" i="1"/>
  <c r="AE134" i="1"/>
  <c r="T136" i="1"/>
  <c r="U136" i="1" s="1"/>
  <c r="AC136" i="1" s="1"/>
  <c r="BJ138" i="1"/>
  <c r="BK143" i="1"/>
  <c r="W144" i="1"/>
  <c r="BQ173" i="1"/>
  <c r="BR173" i="1"/>
  <c r="BV173" i="1" s="1"/>
  <c r="BW173" i="1" s="1"/>
  <c r="AT60" i="1"/>
  <c r="AE60" i="1"/>
  <c r="S65" i="1"/>
  <c r="CQ65" i="1"/>
  <c r="BH65" i="1" s="1"/>
  <c r="BJ65" i="1" s="1"/>
  <c r="CQ95" i="1"/>
  <c r="BH95" i="1" s="1"/>
  <c r="BK95" i="1" s="1"/>
  <c r="S95" i="1"/>
  <c r="BK96" i="1"/>
  <c r="BK102" i="1"/>
  <c r="W108" i="1"/>
  <c r="BK113" i="1"/>
  <c r="BK115" i="1"/>
  <c r="CQ125" i="1"/>
  <c r="BH125" i="1" s="1"/>
  <c r="BR130" i="1"/>
  <c r="BV130" i="1" s="1"/>
  <c r="BW130" i="1" s="1"/>
  <c r="BQ130" i="1"/>
  <c r="W142" i="1"/>
  <c r="BK144" i="1"/>
  <c r="W145" i="1"/>
  <c r="CQ158" i="1"/>
  <c r="BH158" i="1" s="1"/>
  <c r="BK158" i="1" s="1"/>
  <c r="N166" i="1"/>
  <c r="BR177" i="1"/>
  <c r="BV177" i="1" s="1"/>
  <c r="BW177" i="1" s="1"/>
  <c r="BS177" i="1"/>
  <c r="BQ177" i="1"/>
  <c r="BJ17" i="1"/>
  <c r="CQ26" i="1"/>
  <c r="BH26" i="1" s="1"/>
  <c r="BK26" i="1" s="1"/>
  <c r="CQ27" i="1"/>
  <c r="BH27" i="1" s="1"/>
  <c r="BK27" i="1" s="1"/>
  <c r="S27" i="1"/>
  <c r="BK42" i="1"/>
  <c r="AE43" i="1"/>
  <c r="AT43" i="1"/>
  <c r="K43" i="1"/>
  <c r="AT52" i="1"/>
  <c r="N52" i="1"/>
  <c r="K52" i="1"/>
  <c r="BK81" i="1"/>
  <c r="BK86" i="1"/>
  <c r="S89" i="1"/>
  <c r="CQ89" i="1"/>
  <c r="BH89" i="1" s="1"/>
  <c r="BK89" i="1" s="1"/>
  <c r="BK109" i="1"/>
  <c r="BK123" i="1"/>
  <c r="BJ127" i="1"/>
  <c r="CQ21" i="1"/>
  <c r="BH21" i="1" s="1"/>
  <c r="BK21" i="1" s="1"/>
  <c r="BS25" i="1"/>
  <c r="S32" i="1"/>
  <c r="S35" i="1"/>
  <c r="T35" i="1" s="1"/>
  <c r="U35" i="1" s="1"/>
  <c r="AB35" i="1" s="1"/>
  <c r="S43" i="1"/>
  <c r="AF51" i="1"/>
  <c r="S53" i="1"/>
  <c r="T53" i="1" s="1"/>
  <c r="U53" i="1" s="1"/>
  <c r="N62" i="1"/>
  <c r="AE68" i="1"/>
  <c r="W81" i="1"/>
  <c r="K87" i="1"/>
  <c r="BK87" i="1"/>
  <c r="S91" i="1"/>
  <c r="CQ98" i="1"/>
  <c r="BH98" i="1" s="1"/>
  <c r="BJ98" i="1" s="1"/>
  <c r="AF102" i="1"/>
  <c r="AE102" i="1"/>
  <c r="W105" i="1"/>
  <c r="CQ107" i="1"/>
  <c r="BH107" i="1" s="1"/>
  <c r="BK107" i="1" s="1"/>
  <c r="BJ109" i="1"/>
  <c r="BK118" i="1"/>
  <c r="BR122" i="1"/>
  <c r="BV122" i="1" s="1"/>
  <c r="BW122" i="1" s="1"/>
  <c r="S133" i="1"/>
  <c r="T133" i="1" s="1"/>
  <c r="U133" i="1" s="1"/>
  <c r="CQ133" i="1"/>
  <c r="BH133" i="1" s="1"/>
  <c r="BJ133" i="1" s="1"/>
  <c r="S137" i="1"/>
  <c r="T137" i="1" s="1"/>
  <c r="U137" i="1" s="1"/>
  <c r="S143" i="1"/>
  <c r="AT144" i="1"/>
  <c r="K144" i="1"/>
  <c r="CQ144" i="1"/>
  <c r="BH144" i="1" s="1"/>
  <c r="CQ164" i="1"/>
  <c r="BH164" i="1" s="1"/>
  <c r="CQ165" i="1"/>
  <c r="BH165" i="1" s="1"/>
  <c r="BJ165" i="1" s="1"/>
  <c r="K180" i="1"/>
  <c r="CQ196" i="1"/>
  <c r="BH196" i="1" s="1"/>
  <c r="BK196" i="1" s="1"/>
  <c r="BK213" i="1"/>
  <c r="S216" i="1"/>
  <c r="CQ216" i="1"/>
  <c r="BH216" i="1" s="1"/>
  <c r="BJ216" i="1" s="1"/>
  <c r="AE252" i="1"/>
  <c r="AF252" i="1"/>
  <c r="AE182" i="1"/>
  <c r="K182" i="1"/>
  <c r="CQ183" i="1"/>
  <c r="BH183" i="1" s="1"/>
  <c r="BJ183" i="1" s="1"/>
  <c r="S183" i="1"/>
  <c r="BR236" i="1"/>
  <c r="BV236" i="1" s="1"/>
  <c r="BW236" i="1" s="1"/>
  <c r="BS236" i="1"/>
  <c r="BS30" i="1"/>
  <c r="BQ30" i="1"/>
  <c r="AF48" i="1"/>
  <c r="AT48" i="1"/>
  <c r="K48" i="1"/>
  <c r="BJ78" i="1"/>
  <c r="W116" i="1"/>
  <c r="W121" i="1"/>
  <c r="BK163" i="1"/>
  <c r="CQ163" i="1"/>
  <c r="BH163" i="1" s="1"/>
  <c r="BJ163" i="1" s="1"/>
  <c r="S163" i="1"/>
  <c r="W164" i="1"/>
  <c r="BJ200" i="1"/>
  <c r="BK200" i="1"/>
  <c r="BQ223" i="1"/>
  <c r="BS223" i="1"/>
  <c r="BR223" i="1"/>
  <c r="BV223" i="1" s="1"/>
  <c r="BW223" i="1" s="1"/>
  <c r="AT235" i="1"/>
  <c r="AF235" i="1"/>
  <c r="AE235" i="1"/>
  <c r="BS269" i="1"/>
  <c r="BR269" i="1"/>
  <c r="BV269" i="1" s="1"/>
  <c r="BW269" i="1" s="1"/>
  <c r="BQ269" i="1"/>
  <c r="CQ29" i="1"/>
  <c r="BH29" i="1" s="1"/>
  <c r="BK29" i="1" s="1"/>
  <c r="S29" i="1"/>
  <c r="S36" i="1"/>
  <c r="T36" i="1" s="1"/>
  <c r="U36" i="1" s="1"/>
  <c r="S37" i="1"/>
  <c r="T37" i="1" s="1"/>
  <c r="U37" i="1" s="1"/>
  <c r="BQ85" i="1"/>
  <c r="BQ110" i="1"/>
  <c r="BS110" i="1"/>
  <c r="BR110" i="1"/>
  <c r="BV110" i="1" s="1"/>
  <c r="BW110" i="1" s="1"/>
  <c r="AT130" i="1"/>
  <c r="K130" i="1"/>
  <c r="AF136" i="1"/>
  <c r="AE136" i="1"/>
  <c r="N136" i="1"/>
  <c r="AF146" i="1"/>
  <c r="AE146" i="1"/>
  <c r="T166" i="1"/>
  <c r="U166" i="1" s="1"/>
  <c r="K172" i="1"/>
  <c r="AE172" i="1"/>
  <c r="K184" i="1"/>
  <c r="AE184" i="1"/>
  <c r="S185" i="1"/>
  <c r="CQ185" i="1"/>
  <c r="BH185" i="1" s="1"/>
  <c r="BK185" i="1" s="1"/>
  <c r="K235" i="1"/>
  <c r="BK267" i="1"/>
  <c r="BK37" i="1"/>
  <c r="CQ38" i="1"/>
  <c r="BH38" i="1" s="1"/>
  <c r="BK38" i="1" s="1"/>
  <c r="K44" i="1"/>
  <c r="AE44" i="1"/>
  <c r="AT56" i="1"/>
  <c r="N56" i="1"/>
  <c r="K60" i="1"/>
  <c r="T73" i="1"/>
  <c r="U73" i="1" s="1"/>
  <c r="Q73" i="1" s="1"/>
  <c r="O73" i="1" s="1"/>
  <c r="R73" i="1" s="1"/>
  <c r="L73" i="1" s="1"/>
  <c r="M73" i="1" s="1"/>
  <c r="S79" i="1"/>
  <c r="CQ79" i="1"/>
  <c r="BH79" i="1" s="1"/>
  <c r="BK79" i="1" s="1"/>
  <c r="BJ81" i="1"/>
  <c r="BS82" i="1"/>
  <c r="BS85" i="1"/>
  <c r="K119" i="1"/>
  <c r="N130" i="1"/>
  <c r="W132" i="1"/>
  <c r="AT136" i="1"/>
  <c r="CQ136" i="1"/>
  <c r="BH136" i="1" s="1"/>
  <c r="BK136" i="1" s="1"/>
  <c r="N139" i="1"/>
  <c r="K139" i="1"/>
  <c r="BR142" i="1"/>
  <c r="BV142" i="1" s="1"/>
  <c r="BW142" i="1" s="1"/>
  <c r="CQ162" i="1"/>
  <c r="BH162" i="1" s="1"/>
  <c r="BK162" i="1" s="1"/>
  <c r="BK172" i="1"/>
  <c r="BR184" i="1"/>
  <c r="BV184" i="1" s="1"/>
  <c r="BW184" i="1" s="1"/>
  <c r="BS184" i="1"/>
  <c r="N235" i="1"/>
  <c r="BJ29" i="1"/>
  <c r="N60" i="1"/>
  <c r="CQ102" i="1"/>
  <c r="BH102" i="1" s="1"/>
  <c r="BJ16" i="1"/>
  <c r="BS17" i="1"/>
  <c r="BR21" i="1"/>
  <c r="BV21" i="1" s="1"/>
  <c r="BW21" i="1" s="1"/>
  <c r="BQ21" i="1"/>
  <c r="CQ30" i="1"/>
  <c r="BH30" i="1" s="1"/>
  <c r="BJ30" i="1" s="1"/>
  <c r="BJ33" i="1"/>
  <c r="BK34" i="1"/>
  <c r="W37" i="1"/>
  <c r="BJ42" i="1"/>
  <c r="BJ44" i="1"/>
  <c r="K49" i="1"/>
  <c r="AE49" i="1"/>
  <c r="W52" i="1"/>
  <c r="CQ53" i="1"/>
  <c r="BH53" i="1" s="1"/>
  <c r="BK53" i="1" s="1"/>
  <c r="CQ57" i="1"/>
  <c r="BH57" i="1" s="1"/>
  <c r="AE64" i="1"/>
  <c r="AF68" i="1"/>
  <c r="T74" i="1"/>
  <c r="U74" i="1" s="1"/>
  <c r="W76" i="1"/>
  <c r="CQ80" i="1"/>
  <c r="BH80" i="1" s="1"/>
  <c r="BJ80" i="1" s="1"/>
  <c r="W94" i="1"/>
  <c r="W98" i="1"/>
  <c r="BJ110" i="1"/>
  <c r="BJ113" i="1"/>
  <c r="S115" i="1"/>
  <c r="T115" i="1" s="1"/>
  <c r="U115" i="1" s="1"/>
  <c r="AC115" i="1" s="1"/>
  <c r="BS122" i="1"/>
  <c r="BJ125" i="1"/>
  <c r="K129" i="1"/>
  <c r="BJ136" i="1"/>
  <c r="W139" i="1"/>
  <c r="AE145" i="1"/>
  <c r="K145" i="1"/>
  <c r="BK149" i="1"/>
  <c r="BR153" i="1"/>
  <c r="BV153" i="1" s="1"/>
  <c r="BW153" i="1" s="1"/>
  <c r="BS153" i="1"/>
  <c r="BQ153" i="1"/>
  <c r="AF165" i="1"/>
  <c r="AE165" i="1"/>
  <c r="W168" i="1"/>
  <c r="BQ205" i="1"/>
  <c r="BR205" i="1"/>
  <c r="BV205" i="1" s="1"/>
  <c r="BW205" i="1" s="1"/>
  <c r="BS205" i="1"/>
  <c r="CQ213" i="1"/>
  <c r="BH213" i="1" s="1"/>
  <c r="BJ213" i="1" s="1"/>
  <c r="S213" i="1"/>
  <c r="T213" i="1" s="1"/>
  <c r="U213" i="1" s="1"/>
  <c r="CQ237" i="1"/>
  <c r="BH237" i="1" s="1"/>
  <c r="BJ237" i="1" s="1"/>
  <c r="S237" i="1"/>
  <c r="AE291" i="1"/>
  <c r="K291" i="1"/>
  <c r="W65" i="1"/>
  <c r="BR90" i="1"/>
  <c r="BV90" i="1" s="1"/>
  <c r="BW90" i="1" s="1"/>
  <c r="BQ90" i="1"/>
  <c r="BJ102" i="1"/>
  <c r="CQ104" i="1"/>
  <c r="BH104" i="1" s="1"/>
  <c r="BK112" i="1"/>
  <c r="BJ121" i="1"/>
  <c r="S121" i="1"/>
  <c r="BK124" i="1"/>
  <c r="BS130" i="1"/>
  <c r="AF134" i="1"/>
  <c r="BK135" i="1"/>
  <c r="BR141" i="1"/>
  <c r="BV141" i="1" s="1"/>
  <c r="BW141" i="1" s="1"/>
  <c r="BS141" i="1"/>
  <c r="BQ146" i="1"/>
  <c r="CQ147" i="1"/>
  <c r="BH147" i="1" s="1"/>
  <c r="BS196" i="1"/>
  <c r="BR196" i="1"/>
  <c r="BV196" i="1" s="1"/>
  <c r="BW196" i="1" s="1"/>
  <c r="BQ196" i="1"/>
  <c r="AE210" i="1"/>
  <c r="N210" i="1"/>
  <c r="AF210" i="1"/>
  <c r="AE243" i="1"/>
  <c r="K243" i="1"/>
  <c r="W265" i="1"/>
  <c r="K299" i="1"/>
  <c r="AT299" i="1"/>
  <c r="BJ196" i="1"/>
  <c r="S202" i="1"/>
  <c r="AE263" i="1"/>
  <c r="AF263" i="1"/>
  <c r="K263" i="1"/>
  <c r="S167" i="1"/>
  <c r="T167" i="1" s="1"/>
  <c r="U167" i="1" s="1"/>
  <c r="Q167" i="1" s="1"/>
  <c r="O167" i="1" s="1"/>
  <c r="R167" i="1" s="1"/>
  <c r="L167" i="1" s="1"/>
  <c r="M167" i="1" s="1"/>
  <c r="BK176" i="1"/>
  <c r="CQ177" i="1"/>
  <c r="BH177" i="1" s="1"/>
  <c r="BJ177" i="1" s="1"/>
  <c r="BJ18" i="1"/>
  <c r="CQ23" i="1"/>
  <c r="BH23" i="1" s="1"/>
  <c r="BK23" i="1" s="1"/>
  <c r="W36" i="1"/>
  <c r="W45" i="1"/>
  <c r="W47" i="1"/>
  <c r="CQ48" i="1"/>
  <c r="BH48" i="1" s="1"/>
  <c r="BJ48" i="1" s="1"/>
  <c r="W59" i="1"/>
  <c r="CQ59" i="1"/>
  <c r="BH59" i="1" s="1"/>
  <c r="BJ59" i="1" s="1"/>
  <c r="CQ61" i="1"/>
  <c r="BH61" i="1" s="1"/>
  <c r="N65" i="1"/>
  <c r="CQ75" i="1"/>
  <c r="BH75" i="1" s="1"/>
  <c r="BK75" i="1" s="1"/>
  <c r="BK76" i="1"/>
  <c r="BK78" i="1"/>
  <c r="BK84" i="1"/>
  <c r="S86" i="1"/>
  <c r="S90" i="1"/>
  <c r="CQ96" i="1"/>
  <c r="BH96" i="1" s="1"/>
  <c r="BJ96" i="1" s="1"/>
  <c r="W102" i="1"/>
  <c r="W104" i="1"/>
  <c r="W106" i="1"/>
  <c r="CQ106" i="1"/>
  <c r="BH106" i="1" s="1"/>
  <c r="BJ106" i="1" s="1"/>
  <c r="K108" i="1"/>
  <c r="S112" i="1"/>
  <c r="T112" i="1" s="1"/>
  <c r="U112" i="1" s="1"/>
  <c r="CQ114" i="1"/>
  <c r="BH114" i="1" s="1"/>
  <c r="BK114" i="1" s="1"/>
  <c r="CQ118" i="1"/>
  <c r="BH118" i="1" s="1"/>
  <c r="K123" i="1"/>
  <c r="BJ128" i="1"/>
  <c r="CQ139" i="1"/>
  <c r="BH139" i="1" s="1"/>
  <c r="BK139" i="1" s="1"/>
  <c r="BK140" i="1"/>
  <c r="BJ141" i="1"/>
  <c r="BJ143" i="1"/>
  <c r="W146" i="1"/>
  <c r="CQ150" i="1"/>
  <c r="BH150" i="1" s="1"/>
  <c r="BK150" i="1" s="1"/>
  <c r="BK160" i="1"/>
  <c r="S168" i="1"/>
  <c r="T168" i="1" s="1"/>
  <c r="U168" i="1" s="1"/>
  <c r="BK184" i="1"/>
  <c r="W191" i="1"/>
  <c r="T203" i="1"/>
  <c r="U203" i="1" s="1"/>
  <c r="Q203" i="1" s="1"/>
  <c r="O203" i="1" s="1"/>
  <c r="R203" i="1" s="1"/>
  <c r="AT206" i="1"/>
  <c r="K206" i="1"/>
  <c r="K215" i="1"/>
  <c r="N215" i="1"/>
  <c r="AE215" i="1"/>
  <c r="AT215" i="1"/>
  <c r="AF215" i="1"/>
  <c r="N228" i="1"/>
  <c r="K241" i="1"/>
  <c r="AT294" i="1"/>
  <c r="K294" i="1"/>
  <c r="BK51" i="1"/>
  <c r="S69" i="1"/>
  <c r="T69" i="1" s="1"/>
  <c r="U69" i="1" s="1"/>
  <c r="Q69" i="1" s="1"/>
  <c r="O69" i="1" s="1"/>
  <c r="R69" i="1" s="1"/>
  <c r="L69" i="1" s="1"/>
  <c r="M69" i="1" s="1"/>
  <c r="AB73" i="1"/>
  <c r="BJ87" i="1"/>
  <c r="BJ93" i="1"/>
  <c r="S109" i="1"/>
  <c r="BJ115" i="1"/>
  <c r="BK125" i="1"/>
  <c r="S128" i="1"/>
  <c r="T128" i="1" s="1"/>
  <c r="U128" i="1" s="1"/>
  <c r="Q128" i="1" s="1"/>
  <c r="O128" i="1" s="1"/>
  <c r="R128" i="1" s="1"/>
  <c r="L128" i="1" s="1"/>
  <c r="M128" i="1" s="1"/>
  <c r="S134" i="1"/>
  <c r="S141" i="1"/>
  <c r="S150" i="1"/>
  <c r="T150" i="1" s="1"/>
  <c r="U150" i="1" s="1"/>
  <c r="AB150" i="1" s="1"/>
  <c r="BR168" i="1"/>
  <c r="BV168" i="1" s="1"/>
  <c r="BW168" i="1" s="1"/>
  <c r="BQ168" i="1"/>
  <c r="BJ175" i="1"/>
  <c r="BR181" i="1"/>
  <c r="BV181" i="1" s="1"/>
  <c r="BW181" i="1" s="1"/>
  <c r="BS181" i="1"/>
  <c r="BQ181" i="1"/>
  <c r="BK182" i="1"/>
  <c r="K205" i="1"/>
  <c r="N205" i="1"/>
  <c r="AF205" i="1"/>
  <c r="AE214" i="1"/>
  <c r="K214" i="1"/>
  <c r="AT214" i="1"/>
  <c r="BS215" i="1"/>
  <c r="BR215" i="1"/>
  <c r="BV215" i="1" s="1"/>
  <c r="BW215" i="1" s="1"/>
  <c r="BQ215" i="1"/>
  <c r="AF285" i="1"/>
  <c r="AT285" i="1"/>
  <c r="K285" i="1"/>
  <c r="CQ20" i="1"/>
  <c r="BH20" i="1" s="1"/>
  <c r="BJ20" i="1" s="1"/>
  <c r="BJ25" i="1"/>
  <c r="CQ28" i="1"/>
  <c r="BH28" i="1" s="1"/>
  <c r="BJ28" i="1" s="1"/>
  <c r="W38" i="1"/>
  <c r="W41" i="1"/>
  <c r="BK44" i="1"/>
  <c r="S45" i="1"/>
  <c r="S48" i="1"/>
  <c r="W50" i="1"/>
  <c r="W56" i="1"/>
  <c r="W67" i="1"/>
  <c r="CQ67" i="1"/>
  <c r="BH67" i="1" s="1"/>
  <c r="BJ67" i="1" s="1"/>
  <c r="CQ69" i="1"/>
  <c r="BH69" i="1" s="1"/>
  <c r="BJ69" i="1" s="1"/>
  <c r="S75" i="1"/>
  <c r="T75" i="1" s="1"/>
  <c r="U75" i="1" s="1"/>
  <c r="CQ76" i="1"/>
  <c r="BH76" i="1" s="1"/>
  <c r="BJ76" i="1" s="1"/>
  <c r="S77" i="1"/>
  <c r="CQ84" i="1"/>
  <c r="BH84" i="1" s="1"/>
  <c r="BJ84" i="1" s="1"/>
  <c r="S85" i="1"/>
  <c r="CQ88" i="1"/>
  <c r="BH88" i="1" s="1"/>
  <c r="BJ88" i="1" s="1"/>
  <c r="CQ92" i="1"/>
  <c r="BH92" i="1" s="1"/>
  <c r="BJ92" i="1" s="1"/>
  <c r="W93" i="1"/>
  <c r="S94" i="1"/>
  <c r="W96" i="1"/>
  <c r="S96" i="1"/>
  <c r="T96" i="1" s="1"/>
  <c r="U96" i="1" s="1"/>
  <c r="S99" i="1"/>
  <c r="CQ108" i="1"/>
  <c r="BH108" i="1" s="1"/>
  <c r="BJ108" i="1" s="1"/>
  <c r="W112" i="1"/>
  <c r="S113" i="1"/>
  <c r="W120" i="1"/>
  <c r="S124" i="1"/>
  <c r="CQ126" i="1"/>
  <c r="BH126" i="1" s="1"/>
  <c r="W128" i="1"/>
  <c r="W133" i="1"/>
  <c r="S135" i="1"/>
  <c r="BJ137" i="1"/>
  <c r="S145" i="1"/>
  <c r="T145" i="1" s="1"/>
  <c r="U145" i="1" s="1"/>
  <c r="BK148" i="1"/>
  <c r="BJ154" i="1"/>
  <c r="S159" i="1"/>
  <c r="T159" i="1" s="1"/>
  <c r="U159" i="1" s="1"/>
  <c r="W163" i="1"/>
  <c r="BK166" i="1"/>
  <c r="S170" i="1"/>
  <c r="CQ179" i="1"/>
  <c r="BH179" i="1" s="1"/>
  <c r="BJ179" i="1" s="1"/>
  <c r="BR180" i="1"/>
  <c r="BV180" i="1" s="1"/>
  <c r="BW180" i="1" s="1"/>
  <c r="BQ180" i="1"/>
  <c r="AE190" i="1"/>
  <c r="N190" i="1"/>
  <c r="AF203" i="1"/>
  <c r="AT203" i="1"/>
  <c r="N203" i="1"/>
  <c r="K203" i="1"/>
  <c r="N214" i="1"/>
  <c r="S224" i="1"/>
  <c r="CQ224" i="1"/>
  <c r="BH224" i="1" s="1"/>
  <c r="BK253" i="1"/>
  <c r="K269" i="1"/>
  <c r="AF269" i="1"/>
  <c r="AT269" i="1"/>
  <c r="AE301" i="1"/>
  <c r="AF301" i="1"/>
  <c r="AT287" i="1"/>
  <c r="BK307" i="1"/>
  <c r="BK167" i="1"/>
  <c r="W172" i="1"/>
  <c r="BJ173" i="1"/>
  <c r="W179" i="1"/>
  <c r="BJ182" i="1"/>
  <c r="S190" i="1"/>
  <c r="CQ190" i="1"/>
  <c r="BH190" i="1" s="1"/>
  <c r="BK190" i="1" s="1"/>
  <c r="S198" i="1"/>
  <c r="CQ198" i="1"/>
  <c r="BH198" i="1" s="1"/>
  <c r="K211" i="1"/>
  <c r="N211" i="1"/>
  <c r="AE212" i="1"/>
  <c r="AF212" i="1"/>
  <c r="BJ239" i="1"/>
  <c r="AF264" i="1"/>
  <c r="AT264" i="1"/>
  <c r="N264" i="1"/>
  <c r="AE264" i="1"/>
  <c r="BJ292" i="1"/>
  <c r="BK296" i="1"/>
  <c r="BK138" i="1"/>
  <c r="BJ140" i="1"/>
  <c r="S140" i="1"/>
  <c r="BJ142" i="1"/>
  <c r="CQ146" i="1"/>
  <c r="BH146" i="1" s="1"/>
  <c r="S148" i="1"/>
  <c r="W155" i="1"/>
  <c r="S169" i="1"/>
  <c r="CQ171" i="1"/>
  <c r="BH171" i="1" s="1"/>
  <c r="BJ171" i="1" s="1"/>
  <c r="S174" i="1"/>
  <c r="CQ176" i="1"/>
  <c r="BH176" i="1" s="1"/>
  <c r="BJ176" i="1" s="1"/>
  <c r="S180" i="1"/>
  <c r="BJ185" i="1"/>
  <c r="W188" i="1"/>
  <c r="CQ191" i="1"/>
  <c r="BH191" i="1" s="1"/>
  <c r="BK191" i="1" s="1"/>
  <c r="BK192" i="1"/>
  <c r="CQ195" i="1"/>
  <c r="BH195" i="1" s="1"/>
  <c r="BJ195" i="1" s="1"/>
  <c r="W200" i="1"/>
  <c r="AT208" i="1"/>
  <c r="AF208" i="1"/>
  <c r="N208" i="1"/>
  <c r="BQ222" i="1"/>
  <c r="BS222" i="1"/>
  <c r="AT227" i="1"/>
  <c r="K227" i="1"/>
  <c r="CQ240" i="1"/>
  <c r="BH240" i="1" s="1"/>
  <c r="K280" i="1"/>
  <c r="AT284" i="1"/>
  <c r="N284" i="1"/>
  <c r="K288" i="1"/>
  <c r="AE288" i="1"/>
  <c r="BK295" i="1"/>
  <c r="AE300" i="1"/>
  <c r="AT300" i="1"/>
  <c r="N300" i="1"/>
  <c r="S146" i="1"/>
  <c r="BK147" i="1"/>
  <c r="W148" i="1"/>
  <c r="BJ152" i="1"/>
  <c r="W153" i="1"/>
  <c r="S161" i="1"/>
  <c r="CQ178" i="1"/>
  <c r="BH178" i="1" s="1"/>
  <c r="BK178" i="1" s="1"/>
  <c r="BJ180" i="1"/>
  <c r="CQ187" i="1"/>
  <c r="BH187" i="1" s="1"/>
  <c r="BJ187" i="1" s="1"/>
  <c r="S204" i="1"/>
  <c r="T204" i="1" s="1"/>
  <c r="U204" i="1" s="1"/>
  <c r="AB204" i="1" s="1"/>
  <c r="AT223" i="1"/>
  <c r="N223" i="1"/>
  <c r="K223" i="1"/>
  <c r="BJ246" i="1"/>
  <c r="K264" i="1"/>
  <c r="AE276" i="1"/>
  <c r="AT276" i="1"/>
  <c r="N276" i="1"/>
  <c r="K276" i="1"/>
  <c r="AF276" i="1"/>
  <c r="N277" i="1"/>
  <c r="AF277" i="1"/>
  <c r="S295" i="1"/>
  <c r="K300" i="1"/>
  <c r="AE218" i="1"/>
  <c r="AF218" i="1"/>
  <c r="BK237" i="1"/>
  <c r="W239" i="1"/>
  <c r="BJ240" i="1"/>
  <c r="S241" i="1"/>
  <c r="T241" i="1" s="1"/>
  <c r="U241" i="1" s="1"/>
  <c r="CQ241" i="1"/>
  <c r="BH241" i="1" s="1"/>
  <c r="BK241" i="1" s="1"/>
  <c r="CQ245" i="1"/>
  <c r="BH245" i="1" s="1"/>
  <c r="BK245" i="1" s="1"/>
  <c r="S245" i="1"/>
  <c r="T245" i="1" s="1"/>
  <c r="U245" i="1" s="1"/>
  <c r="AC245" i="1" s="1"/>
  <c r="CQ248" i="1"/>
  <c r="BH248" i="1" s="1"/>
  <c r="BJ248" i="1" s="1"/>
  <c r="K265" i="1"/>
  <c r="AF265" i="1"/>
  <c r="AE265" i="1"/>
  <c r="W267" i="1"/>
  <c r="BQ278" i="1"/>
  <c r="BQ281" i="1"/>
  <c r="BS281" i="1"/>
  <c r="BJ295" i="1"/>
  <c r="S179" i="1"/>
  <c r="T179" i="1" s="1"/>
  <c r="U179" i="1" s="1"/>
  <c r="S191" i="1"/>
  <c r="W193" i="1"/>
  <c r="K194" i="1"/>
  <c r="AE194" i="1"/>
  <c r="W195" i="1"/>
  <c r="W197" i="1"/>
  <c r="BJ198" i="1"/>
  <c r="CQ199" i="1"/>
  <c r="BH199" i="1" s="1"/>
  <c r="BK199" i="1" s="1"/>
  <c r="S209" i="1"/>
  <c r="W213" i="1"/>
  <c r="BJ221" i="1"/>
  <c r="AT231" i="1"/>
  <c r="AF231" i="1"/>
  <c r="BJ251" i="1"/>
  <c r="BJ257" i="1"/>
  <c r="CQ260" i="1"/>
  <c r="BH260" i="1" s="1"/>
  <c r="BJ260" i="1" s="1"/>
  <c r="W262" i="1"/>
  <c r="S265" i="1"/>
  <c r="W270" i="1"/>
  <c r="W274" i="1"/>
  <c r="W276" i="1"/>
  <c r="T281" i="1"/>
  <c r="U281" i="1" s="1"/>
  <c r="AB281" i="1" s="1"/>
  <c r="N293" i="1"/>
  <c r="K293" i="1"/>
  <c r="AE304" i="1"/>
  <c r="AF304" i="1"/>
  <c r="W271" i="1"/>
  <c r="S273" i="1"/>
  <c r="T273" i="1" s="1"/>
  <c r="U273" i="1" s="1"/>
  <c r="CQ273" i="1"/>
  <c r="BH273" i="1" s="1"/>
  <c r="BR288" i="1"/>
  <c r="BV288" i="1" s="1"/>
  <c r="BW288" i="1" s="1"/>
  <c r="BQ288" i="1"/>
  <c r="CQ290" i="1"/>
  <c r="BH290" i="1" s="1"/>
  <c r="BK290" i="1" s="1"/>
  <c r="BJ293" i="1"/>
  <c r="AT297" i="1"/>
  <c r="N297" i="1"/>
  <c r="AF297" i="1"/>
  <c r="AE297" i="1"/>
  <c r="N304" i="1"/>
  <c r="W184" i="1"/>
  <c r="BK187" i="1"/>
  <c r="S188" i="1"/>
  <c r="CQ192" i="1"/>
  <c r="BH192" i="1" s="1"/>
  <c r="BJ192" i="1" s="1"/>
  <c r="W201" i="1"/>
  <c r="CQ208" i="1"/>
  <c r="BH208" i="1" s="1"/>
  <c r="S208" i="1"/>
  <c r="T208" i="1" s="1"/>
  <c r="U208" i="1" s="1"/>
  <c r="CQ217" i="1"/>
  <c r="BH217" i="1" s="1"/>
  <c r="BJ217" i="1" s="1"/>
  <c r="S217" i="1"/>
  <c r="W224" i="1"/>
  <c r="BR255" i="1"/>
  <c r="BV255" i="1" s="1"/>
  <c r="BW255" i="1" s="1"/>
  <c r="BS255" i="1"/>
  <c r="AE268" i="1"/>
  <c r="AT268" i="1"/>
  <c r="N268" i="1"/>
  <c r="K268" i="1"/>
  <c r="AF268" i="1"/>
  <c r="W272" i="1"/>
  <c r="AB273" i="1"/>
  <c r="AF308" i="1"/>
  <c r="N308" i="1"/>
  <c r="BR312" i="1"/>
  <c r="BV312" i="1" s="1"/>
  <c r="BW312" i="1" s="1"/>
  <c r="S244" i="1"/>
  <c r="BK251" i="1"/>
  <c r="BJ254" i="1"/>
  <c r="BK255" i="1"/>
  <c r="BJ259" i="1"/>
  <c r="AE281" i="1"/>
  <c r="AF281" i="1"/>
  <c r="W290" i="1"/>
  <c r="K305" i="1"/>
  <c r="AF305" i="1"/>
  <c r="S218" i="1"/>
  <c r="T218" i="1" s="1"/>
  <c r="U218" i="1" s="1"/>
  <c r="CQ234" i="1"/>
  <c r="BH234" i="1" s="1"/>
  <c r="BK234" i="1" s="1"/>
  <c r="S234" i="1"/>
  <c r="T234" i="1" s="1"/>
  <c r="U234" i="1" s="1"/>
  <c r="BK239" i="1"/>
  <c r="W243" i="1"/>
  <c r="CQ244" i="1"/>
  <c r="BH244" i="1" s="1"/>
  <c r="BJ244" i="1" s="1"/>
  <c r="S246" i="1"/>
  <c r="W251" i="1"/>
  <c r="T253" i="1"/>
  <c r="U253" i="1" s="1"/>
  <c r="S259" i="1"/>
  <c r="N281" i="1"/>
  <c r="AT281" i="1"/>
  <c r="CQ283" i="1"/>
  <c r="BH283" i="1" s="1"/>
  <c r="BK288" i="1"/>
  <c r="AF292" i="1"/>
  <c r="AE292" i="1"/>
  <c r="CQ296" i="1"/>
  <c r="BH296" i="1" s="1"/>
  <c r="CQ307" i="1"/>
  <c r="BH307" i="1" s="1"/>
  <c r="BJ307" i="1" s="1"/>
  <c r="S307" i="1"/>
  <c r="K311" i="1"/>
  <c r="AT311" i="1"/>
  <c r="BK195" i="1"/>
  <c r="BJ210" i="1"/>
  <c r="W223" i="1"/>
  <c r="BJ223" i="1"/>
  <c r="S236" i="1"/>
  <c r="BJ241" i="1"/>
  <c r="BK243" i="1"/>
  <c r="CQ250" i="1"/>
  <c r="BH250" i="1" s="1"/>
  <c r="BJ250" i="1" s="1"/>
  <c r="S254" i="1"/>
  <c r="W264" i="1"/>
  <c r="CQ275" i="1"/>
  <c r="BH275" i="1" s="1"/>
  <c r="S292" i="1"/>
  <c r="S296" i="1"/>
  <c r="T296" i="1" s="1"/>
  <c r="U296" i="1" s="1"/>
  <c r="AB296" i="1" s="1"/>
  <c r="S303" i="1"/>
  <c r="W305" i="1"/>
  <c r="W310" i="1"/>
  <c r="S220" i="1"/>
  <c r="T220" i="1" s="1"/>
  <c r="U220" i="1" s="1"/>
  <c r="BK226" i="1"/>
  <c r="CQ232" i="1"/>
  <c r="BH232" i="1" s="1"/>
  <c r="S238" i="1"/>
  <c r="CQ242" i="1"/>
  <c r="BH242" i="1" s="1"/>
  <c r="BJ242" i="1" s="1"/>
  <c r="BJ255" i="1"/>
  <c r="S279" i="1"/>
  <c r="W280" i="1"/>
  <c r="W291" i="1"/>
  <c r="BK293" i="1"/>
  <c r="W300" i="1"/>
  <c r="W306" i="1"/>
  <c r="BK219" i="1"/>
  <c r="S226" i="1"/>
  <c r="T226" i="1" s="1"/>
  <c r="U226" i="1" s="1"/>
  <c r="BK246" i="1"/>
  <c r="BK248" i="1"/>
  <c r="S252" i="1"/>
  <c r="T252" i="1" s="1"/>
  <c r="U252" i="1" s="1"/>
  <c r="CQ253" i="1"/>
  <c r="BH253" i="1" s="1"/>
  <c r="S255" i="1"/>
  <c r="AB257" i="1"/>
  <c r="AD257" i="1" s="1"/>
  <c r="W263" i="1"/>
  <c r="W266" i="1"/>
  <c r="W278" i="1"/>
  <c r="W279" i="1"/>
  <c r="S294" i="1"/>
  <c r="W307" i="1"/>
  <c r="BS27" i="1"/>
  <c r="BR27" i="1"/>
  <c r="BV27" i="1" s="1"/>
  <c r="BW27" i="1" s="1"/>
  <c r="BQ27" i="1"/>
  <c r="T16" i="1"/>
  <c r="U16" i="1" s="1"/>
  <c r="AA17" i="1"/>
  <c r="AF24" i="1"/>
  <c r="AE24" i="1"/>
  <c r="N24" i="1"/>
  <c r="AT24" i="1"/>
  <c r="K24" i="1"/>
  <c r="AA39" i="1"/>
  <c r="BS62" i="1"/>
  <c r="BR62" i="1"/>
  <c r="BV62" i="1" s="1"/>
  <c r="BW62" i="1" s="1"/>
  <c r="BQ62" i="1"/>
  <c r="AA18" i="1"/>
  <c r="BK31" i="1"/>
  <c r="BS87" i="1"/>
  <c r="BR87" i="1"/>
  <c r="BV87" i="1" s="1"/>
  <c r="BW87" i="1" s="1"/>
  <c r="BQ87" i="1"/>
  <c r="AF28" i="1"/>
  <c r="AE28" i="1"/>
  <c r="N28" i="1"/>
  <c r="K28" i="1"/>
  <c r="AT28" i="1"/>
  <c r="BS23" i="1"/>
  <c r="BR23" i="1"/>
  <c r="BV23" i="1" s="1"/>
  <c r="BW23" i="1" s="1"/>
  <c r="BQ23" i="1"/>
  <c r="BS75" i="1"/>
  <c r="BR75" i="1"/>
  <c r="BV75" i="1" s="1"/>
  <c r="BW75" i="1" s="1"/>
  <c r="BQ75" i="1"/>
  <c r="T20" i="1"/>
  <c r="U20" i="1" s="1"/>
  <c r="Q20" i="1" s="1"/>
  <c r="O20" i="1" s="1"/>
  <c r="R20" i="1" s="1"/>
  <c r="L20" i="1" s="1"/>
  <c r="M20" i="1" s="1"/>
  <c r="AA26" i="1"/>
  <c r="T28" i="1"/>
  <c r="U28" i="1" s="1"/>
  <c r="V35" i="1"/>
  <c r="Z35" i="1" s="1"/>
  <c r="AC35" i="1"/>
  <c r="AF27" i="1"/>
  <c r="AT27" i="1"/>
  <c r="AE27" i="1"/>
  <c r="N27" i="1"/>
  <c r="K27" i="1"/>
  <c r="AA21" i="1"/>
  <c r="AA45" i="1"/>
  <c r="T45" i="1"/>
  <c r="U45" i="1" s="1"/>
  <c r="AB45" i="1" s="1"/>
  <c r="AA33" i="1"/>
  <c r="BS35" i="1"/>
  <c r="BR35" i="1"/>
  <c r="BV35" i="1" s="1"/>
  <c r="BW35" i="1" s="1"/>
  <c r="BQ35" i="1"/>
  <c r="BJ38" i="1"/>
  <c r="BR45" i="1"/>
  <c r="BV45" i="1" s="1"/>
  <c r="BW45" i="1" s="1"/>
  <c r="BS45" i="1"/>
  <c r="BQ45" i="1"/>
  <c r="BS46" i="1"/>
  <c r="BR46" i="1"/>
  <c r="BV46" i="1" s="1"/>
  <c r="BW46" i="1" s="1"/>
  <c r="BQ46" i="1"/>
  <c r="BS54" i="1"/>
  <c r="BR54" i="1"/>
  <c r="BV54" i="1" s="1"/>
  <c r="BW54" i="1" s="1"/>
  <c r="BQ54" i="1"/>
  <c r="AF16" i="1"/>
  <c r="AE16" i="1"/>
  <c r="N16" i="1"/>
  <c r="AT16" i="1"/>
  <c r="K16" i="1"/>
  <c r="V24" i="1"/>
  <c r="Z24" i="1" s="1"/>
  <c r="Q24" i="1"/>
  <c r="O24" i="1" s="1"/>
  <c r="R24" i="1" s="1"/>
  <c r="AB24" i="1"/>
  <c r="AC24" i="1"/>
  <c r="AA25" i="1"/>
  <c r="BS31" i="1"/>
  <c r="BR31" i="1"/>
  <c r="BV31" i="1" s="1"/>
  <c r="BW31" i="1" s="1"/>
  <c r="BQ31" i="1"/>
  <c r="AA48" i="1"/>
  <c r="AC57" i="1"/>
  <c r="V57" i="1"/>
  <c r="Z57" i="1" s="1"/>
  <c r="AB57" i="1"/>
  <c r="AA68" i="1"/>
  <c r="AA71" i="1"/>
  <c r="T71" i="1"/>
  <c r="U71" i="1" s="1"/>
  <c r="AB71" i="1" s="1"/>
  <c r="BS19" i="1"/>
  <c r="BR19" i="1"/>
  <c r="BV19" i="1" s="1"/>
  <c r="BW19" i="1" s="1"/>
  <c r="BR16" i="1"/>
  <c r="BV16" i="1" s="1"/>
  <c r="BW16" i="1" s="1"/>
  <c r="BQ16" i="1"/>
  <c r="T17" i="1"/>
  <c r="U17" i="1" s="1"/>
  <c r="AT18" i="1"/>
  <c r="K18" i="1"/>
  <c r="N18" i="1"/>
  <c r="S22" i="1"/>
  <c r="T31" i="1"/>
  <c r="U31" i="1" s="1"/>
  <c r="AB31" i="1" s="1"/>
  <c r="BK41" i="1"/>
  <c r="BS48" i="1"/>
  <c r="BR48" i="1"/>
  <c r="BV48" i="1" s="1"/>
  <c r="BW48" i="1" s="1"/>
  <c r="BQ48" i="1"/>
  <c r="S56" i="1"/>
  <c r="CQ56" i="1"/>
  <c r="BH56" i="1" s="1"/>
  <c r="BJ56" i="1" s="1"/>
  <c r="K61" i="1"/>
  <c r="AF61" i="1"/>
  <c r="AE61" i="1"/>
  <c r="N61" i="1"/>
  <c r="AA70" i="1"/>
  <c r="BS70" i="1"/>
  <c r="BR70" i="1"/>
  <c r="BV70" i="1" s="1"/>
  <c r="BW70" i="1" s="1"/>
  <c r="BQ70" i="1"/>
  <c r="AC74" i="1"/>
  <c r="AD74" i="1" s="1"/>
  <c r="V74" i="1"/>
  <c r="Z74" i="1" s="1"/>
  <c r="BR76" i="1"/>
  <c r="BV76" i="1" s="1"/>
  <c r="BW76" i="1" s="1"/>
  <c r="BQ76" i="1"/>
  <c r="BS76" i="1"/>
  <c r="AA90" i="1"/>
  <c r="AF95" i="1"/>
  <c r="AT95" i="1"/>
  <c r="AE95" i="1"/>
  <c r="K95" i="1"/>
  <c r="BK101" i="1"/>
  <c r="T104" i="1"/>
  <c r="U104" i="1" s="1"/>
  <c r="T107" i="1"/>
  <c r="U107" i="1" s="1"/>
  <c r="N109" i="1"/>
  <c r="AT109" i="1"/>
  <c r="AF109" i="1"/>
  <c r="AE109" i="1"/>
  <c r="K109" i="1"/>
  <c r="T113" i="1"/>
  <c r="U113" i="1" s="1"/>
  <c r="Q113" i="1" s="1"/>
  <c r="O113" i="1" s="1"/>
  <c r="R113" i="1" s="1"/>
  <c r="BS119" i="1"/>
  <c r="BR119" i="1"/>
  <c r="BV119" i="1" s="1"/>
  <c r="BW119" i="1" s="1"/>
  <c r="BQ119" i="1"/>
  <c r="W16" i="1"/>
  <c r="BS16" i="1"/>
  <c r="N17" i="1"/>
  <c r="AT17" i="1"/>
  <c r="AF17" i="1"/>
  <c r="BQ17" i="1"/>
  <c r="BR28" i="1"/>
  <c r="BV28" i="1" s="1"/>
  <c r="BW28" i="1" s="1"/>
  <c r="BQ28" i="1"/>
  <c r="T29" i="1"/>
  <c r="U29" i="1" s="1"/>
  <c r="AT30" i="1"/>
  <c r="K30" i="1"/>
  <c r="N30" i="1"/>
  <c r="AE31" i="1"/>
  <c r="S34" i="1"/>
  <c r="AF36" i="1"/>
  <c r="AE36" i="1"/>
  <c r="N36" i="1"/>
  <c r="BR36" i="1"/>
  <c r="BV36" i="1" s="1"/>
  <c r="BW36" i="1" s="1"/>
  <c r="BQ36" i="1"/>
  <c r="AA41" i="1"/>
  <c r="BR41" i="1"/>
  <c r="BV41" i="1" s="1"/>
  <c r="BW41" i="1" s="1"/>
  <c r="BQ41" i="1"/>
  <c r="T43" i="1"/>
  <c r="U43" i="1" s="1"/>
  <c r="Q43" i="1" s="1"/>
  <c r="O43" i="1" s="1"/>
  <c r="R43" i="1" s="1"/>
  <c r="L43" i="1" s="1"/>
  <c r="M43" i="1" s="1"/>
  <c r="BQ43" i="1"/>
  <c r="BS43" i="1"/>
  <c r="AA44" i="1"/>
  <c r="BQ56" i="1"/>
  <c r="BS56" i="1"/>
  <c r="BR56" i="1"/>
  <c r="BV56" i="1" s="1"/>
  <c r="BW56" i="1" s="1"/>
  <c r="BS57" i="1"/>
  <c r="BR57" i="1"/>
  <c r="BV57" i="1" s="1"/>
  <c r="BW57" i="1" s="1"/>
  <c r="BQ57" i="1"/>
  <c r="BS58" i="1"/>
  <c r="BR58" i="1"/>
  <c r="BV58" i="1" s="1"/>
  <c r="BW58" i="1" s="1"/>
  <c r="BQ58" i="1"/>
  <c r="CQ62" i="1"/>
  <c r="BH62" i="1" s="1"/>
  <c r="BJ62" i="1" s="1"/>
  <c r="S62" i="1"/>
  <c r="T65" i="1"/>
  <c r="U65" i="1" s="1"/>
  <c r="Q65" i="1" s="1"/>
  <c r="O65" i="1" s="1"/>
  <c r="R65" i="1" s="1"/>
  <c r="L65" i="1" s="1"/>
  <c r="M65" i="1" s="1"/>
  <c r="BQ67" i="1"/>
  <c r="BS67" i="1"/>
  <c r="BR67" i="1"/>
  <c r="BV67" i="1" s="1"/>
  <c r="BW67" i="1" s="1"/>
  <c r="AE71" i="1"/>
  <c r="N71" i="1"/>
  <c r="AT71" i="1"/>
  <c r="K71" i="1"/>
  <c r="T79" i="1"/>
  <c r="U79" i="1" s="1"/>
  <c r="AA82" i="1"/>
  <c r="AA89" i="1"/>
  <c r="BS95" i="1"/>
  <c r="BR95" i="1"/>
  <c r="BV95" i="1" s="1"/>
  <c r="BW95" i="1" s="1"/>
  <c r="BQ95" i="1"/>
  <c r="T99" i="1"/>
  <c r="U99" i="1" s="1"/>
  <c r="Q99" i="1" s="1"/>
  <c r="O99" i="1" s="1"/>
  <c r="R99" i="1" s="1"/>
  <c r="L99" i="1" s="1"/>
  <c r="M99" i="1" s="1"/>
  <c r="BQ134" i="1"/>
  <c r="BR134" i="1"/>
  <c r="BV134" i="1" s="1"/>
  <c r="BW134" i="1" s="1"/>
  <c r="BS134" i="1"/>
  <c r="N29" i="1"/>
  <c r="AT29" i="1"/>
  <c r="AF29" i="1"/>
  <c r="K45" i="1"/>
  <c r="AF45" i="1"/>
  <c r="N45" i="1"/>
  <c r="AE45" i="1"/>
  <c r="AT45" i="1"/>
  <c r="BQ47" i="1"/>
  <c r="BS47" i="1"/>
  <c r="T48" i="1"/>
  <c r="U48" i="1" s="1"/>
  <c r="AB48" i="1" s="1"/>
  <c r="AA52" i="1"/>
  <c r="BS53" i="1"/>
  <c r="BQ53" i="1"/>
  <c r="AA55" i="1"/>
  <c r="S64" i="1"/>
  <c r="CQ64" i="1"/>
  <c r="BH64" i="1" s="1"/>
  <c r="BJ64" i="1" s="1"/>
  <c r="K69" i="1"/>
  <c r="AF69" i="1"/>
  <c r="AE69" i="1"/>
  <c r="N69" i="1"/>
  <c r="AF75" i="1"/>
  <c r="AT75" i="1"/>
  <c r="AE75" i="1"/>
  <c r="K75" i="1"/>
  <c r="AA84" i="1"/>
  <c r="T94" i="1"/>
  <c r="U94" i="1" s="1"/>
  <c r="AB94" i="1" s="1"/>
  <c r="T117" i="1"/>
  <c r="U117" i="1" s="1"/>
  <c r="AB117" i="1" s="1"/>
  <c r="BS158" i="1"/>
  <c r="BR158" i="1"/>
  <c r="BV158" i="1" s="1"/>
  <c r="BW158" i="1" s="1"/>
  <c r="BQ158" i="1"/>
  <c r="BR20" i="1"/>
  <c r="BV20" i="1" s="1"/>
  <c r="BW20" i="1" s="1"/>
  <c r="BQ20" i="1"/>
  <c r="BQ34" i="1"/>
  <c r="AE39" i="1"/>
  <c r="AF39" i="1"/>
  <c r="K39" i="1"/>
  <c r="T77" i="1"/>
  <c r="U77" i="1" s="1"/>
  <c r="BS79" i="1"/>
  <c r="BR79" i="1"/>
  <c r="BV79" i="1" s="1"/>
  <c r="BW79" i="1" s="1"/>
  <c r="BQ79" i="1"/>
  <c r="T84" i="1"/>
  <c r="U84" i="1" s="1"/>
  <c r="Q84" i="1" s="1"/>
  <c r="O84" i="1" s="1"/>
  <c r="R84" i="1" s="1"/>
  <c r="T85" i="1"/>
  <c r="U85" i="1" s="1"/>
  <c r="AF96" i="1"/>
  <c r="AE96" i="1"/>
  <c r="N96" i="1"/>
  <c r="K96" i="1"/>
  <c r="AT96" i="1"/>
  <c r="T105" i="1"/>
  <c r="U105" i="1" s="1"/>
  <c r="AB105" i="1" s="1"/>
  <c r="T119" i="1"/>
  <c r="U119" i="1" s="1"/>
  <c r="S23" i="1"/>
  <c r="AF19" i="1"/>
  <c r="AT19" i="1"/>
  <c r="T38" i="1"/>
  <c r="U38" i="1" s="1"/>
  <c r="Q38" i="1" s="1"/>
  <c r="O38" i="1" s="1"/>
  <c r="R38" i="1" s="1"/>
  <c r="L38" i="1" s="1"/>
  <c r="M38" i="1" s="1"/>
  <c r="BQ64" i="1"/>
  <c r="BS64" i="1"/>
  <c r="BR64" i="1"/>
  <c r="BV64" i="1" s="1"/>
  <c r="BW64" i="1" s="1"/>
  <c r="BS66" i="1"/>
  <c r="BR66" i="1"/>
  <c r="BV66" i="1" s="1"/>
  <c r="BW66" i="1" s="1"/>
  <c r="BQ66" i="1"/>
  <c r="BK18" i="1"/>
  <c r="BR32" i="1"/>
  <c r="BV32" i="1" s="1"/>
  <c r="BW32" i="1" s="1"/>
  <c r="BQ32" i="1"/>
  <c r="T33" i="1"/>
  <c r="U33" i="1" s="1"/>
  <c r="Q33" i="1" s="1"/>
  <c r="O33" i="1" s="1"/>
  <c r="R33" i="1" s="1"/>
  <c r="AF18" i="1"/>
  <c r="S18" i="1"/>
  <c r="BJ22" i="1"/>
  <c r="BQ26" i="1"/>
  <c r="T27" i="1"/>
  <c r="U27" i="1" s="1"/>
  <c r="AB27" i="1" s="1"/>
  <c r="AE30" i="1"/>
  <c r="BK30" i="1"/>
  <c r="K32" i="1"/>
  <c r="BS32" i="1"/>
  <c r="N33" i="1"/>
  <c r="AT33" i="1"/>
  <c r="AF33" i="1"/>
  <c r="BS34" i="1"/>
  <c r="Q35" i="1"/>
  <c r="O35" i="1" s="1"/>
  <c r="R35" i="1" s="1"/>
  <c r="L35" i="1" s="1"/>
  <c r="M35" i="1" s="1"/>
  <c r="K36" i="1"/>
  <c r="BQ37" i="1"/>
  <c r="AA38" i="1"/>
  <c r="S42" i="1"/>
  <c r="AF42" i="1"/>
  <c r="AE42" i="1"/>
  <c r="N42" i="1"/>
  <c r="AA43" i="1"/>
  <c r="AE55" i="1"/>
  <c r="N55" i="1"/>
  <c r="AT55" i="1"/>
  <c r="K55" i="1"/>
  <c r="AA60" i="1"/>
  <c r="BK70" i="1"/>
  <c r="BQ72" i="1"/>
  <c r="BS72" i="1"/>
  <c r="BR72" i="1"/>
  <c r="BV72" i="1" s="1"/>
  <c r="BW72" i="1" s="1"/>
  <c r="BS73" i="1"/>
  <c r="BR73" i="1"/>
  <c r="BV73" i="1" s="1"/>
  <c r="BW73" i="1" s="1"/>
  <c r="BQ73" i="1"/>
  <c r="T76" i="1"/>
  <c r="U76" i="1" s="1"/>
  <c r="T91" i="1"/>
  <c r="U91" i="1" s="1"/>
  <c r="Q91" i="1" s="1"/>
  <c r="O91" i="1" s="1"/>
  <c r="R91" i="1" s="1"/>
  <c r="L91" i="1" s="1"/>
  <c r="M91" i="1" s="1"/>
  <c r="V96" i="1"/>
  <c r="Z96" i="1" s="1"/>
  <c r="AC96" i="1"/>
  <c r="AB96" i="1"/>
  <c r="AF100" i="1"/>
  <c r="AE100" i="1"/>
  <c r="N100" i="1"/>
  <c r="AT100" i="1"/>
  <c r="K100" i="1"/>
  <c r="BJ101" i="1"/>
  <c r="AB103" i="1"/>
  <c r="AC103" i="1"/>
  <c r="V103" i="1"/>
  <c r="Z103" i="1" s="1"/>
  <c r="AF104" i="1"/>
  <c r="AE104" i="1"/>
  <c r="N104" i="1"/>
  <c r="AT104" i="1"/>
  <c r="K104" i="1"/>
  <c r="BS111" i="1"/>
  <c r="BR111" i="1"/>
  <c r="BV111" i="1" s="1"/>
  <c r="BW111" i="1" s="1"/>
  <c r="BQ111" i="1"/>
  <c r="V112" i="1"/>
  <c r="Z112" i="1" s="1"/>
  <c r="AC112" i="1"/>
  <c r="AB112" i="1"/>
  <c r="Q138" i="1"/>
  <c r="O138" i="1" s="1"/>
  <c r="R138" i="1" s="1"/>
  <c r="BQ19" i="1"/>
  <c r="AT22" i="1"/>
  <c r="K22" i="1"/>
  <c r="N22" i="1"/>
  <c r="BQ39" i="1"/>
  <c r="BS39" i="1"/>
  <c r="BR39" i="1"/>
  <c r="BV39" i="1" s="1"/>
  <c r="BW39" i="1" s="1"/>
  <c r="BR53" i="1"/>
  <c r="BV53" i="1" s="1"/>
  <c r="BW53" i="1" s="1"/>
  <c r="CQ70" i="1"/>
  <c r="BH70" i="1" s="1"/>
  <c r="BJ70" i="1" s="1"/>
  <c r="S70" i="1"/>
  <c r="N19" i="1"/>
  <c r="BS20" i="1"/>
  <c r="N21" i="1"/>
  <c r="AT21" i="1"/>
  <c r="AF21" i="1"/>
  <c r="AD24" i="1"/>
  <c r="K29" i="1"/>
  <c r="AF32" i="1"/>
  <c r="AE32" i="1"/>
  <c r="N32" i="1"/>
  <c r="AT34" i="1"/>
  <c r="K34" i="1"/>
  <c r="N34" i="1"/>
  <c r="BS38" i="1"/>
  <c r="BR38" i="1"/>
  <c r="BV38" i="1" s="1"/>
  <c r="BW38" i="1" s="1"/>
  <c r="AT39" i="1"/>
  <c r="BS42" i="1"/>
  <c r="BR42" i="1"/>
  <c r="BV42" i="1" s="1"/>
  <c r="BW42" i="1" s="1"/>
  <c r="BQ42" i="1"/>
  <c r="BQ44" i="1"/>
  <c r="BS44" i="1"/>
  <c r="CQ45" i="1"/>
  <c r="BH45" i="1" s="1"/>
  <c r="BJ45" i="1" s="1"/>
  <c r="S46" i="1"/>
  <c r="CQ46" i="1"/>
  <c r="BH46" i="1" s="1"/>
  <c r="BK46" i="1" s="1"/>
  <c r="BQ52" i="1"/>
  <c r="BR52" i="1"/>
  <c r="BV52" i="1" s="1"/>
  <c r="BW52" i="1" s="1"/>
  <c r="AA54" i="1"/>
  <c r="BS61" i="1"/>
  <c r="BQ61" i="1"/>
  <c r="Q63" i="1"/>
  <c r="O63" i="1" s="1"/>
  <c r="R63" i="1" s="1"/>
  <c r="AA63" i="1"/>
  <c r="S72" i="1"/>
  <c r="CQ72" i="1"/>
  <c r="BH72" i="1" s="1"/>
  <c r="BJ72" i="1" s="1"/>
  <c r="CQ73" i="1"/>
  <c r="BH73" i="1" s="1"/>
  <c r="BJ73" i="1" s="1"/>
  <c r="AA76" i="1"/>
  <c r="AA78" i="1"/>
  <c r="BJ79" i="1"/>
  <c r="BS83" i="1"/>
  <c r="BR83" i="1"/>
  <c r="BV83" i="1" s="1"/>
  <c r="BW83" i="1" s="1"/>
  <c r="BQ83" i="1"/>
  <c r="BS91" i="1"/>
  <c r="BR91" i="1"/>
  <c r="BV91" i="1" s="1"/>
  <c r="BW91" i="1" s="1"/>
  <c r="BQ91" i="1"/>
  <c r="BJ94" i="1"/>
  <c r="BR97" i="1"/>
  <c r="BV97" i="1" s="1"/>
  <c r="BW97" i="1" s="1"/>
  <c r="BQ97" i="1"/>
  <c r="BS99" i="1"/>
  <c r="BR99" i="1"/>
  <c r="BV99" i="1" s="1"/>
  <c r="BW99" i="1" s="1"/>
  <c r="BQ99" i="1"/>
  <c r="AF103" i="1"/>
  <c r="AT103" i="1"/>
  <c r="AE103" i="1"/>
  <c r="K103" i="1"/>
  <c r="N103" i="1"/>
  <c r="BS107" i="1"/>
  <c r="BR107" i="1"/>
  <c r="BV107" i="1" s="1"/>
  <c r="BW107" i="1" s="1"/>
  <c r="BQ107" i="1"/>
  <c r="AA154" i="1"/>
  <c r="AE17" i="1"/>
  <c r="BR24" i="1"/>
  <c r="BV24" i="1" s="1"/>
  <c r="BW24" i="1" s="1"/>
  <c r="BQ24" i="1"/>
  <c r="AT26" i="1"/>
  <c r="K26" i="1"/>
  <c r="N26" i="1"/>
  <c r="BR26" i="1"/>
  <c r="BV26" i="1" s="1"/>
  <c r="BW26" i="1" s="1"/>
  <c r="AA29" i="1"/>
  <c r="AF30" i="1"/>
  <c r="S30" i="1"/>
  <c r="BJ34" i="1"/>
  <c r="AE35" i="1"/>
  <c r="AF35" i="1"/>
  <c r="AT35" i="1"/>
  <c r="BS37" i="1"/>
  <c r="CQ40" i="1"/>
  <c r="BH40" i="1" s="1"/>
  <c r="BJ40" i="1" s="1"/>
  <c r="S40" i="1"/>
  <c r="AT42" i="1"/>
  <c r="BK48" i="1"/>
  <c r="BS50" i="1"/>
  <c r="BR50" i="1"/>
  <c r="BV50" i="1" s="1"/>
  <c r="BW50" i="1" s="1"/>
  <c r="BQ50" i="1"/>
  <c r="K53" i="1"/>
  <c r="AF53" i="1"/>
  <c r="AE53" i="1"/>
  <c r="N53" i="1"/>
  <c r="AA62" i="1"/>
  <c r="BS69" i="1"/>
  <c r="BQ69" i="1"/>
  <c r="AF71" i="1"/>
  <c r="AA77" i="1"/>
  <c r="T78" i="1"/>
  <c r="U78" i="1" s="1"/>
  <c r="AB78" i="1" s="1"/>
  <c r="AF80" i="1"/>
  <c r="AE80" i="1"/>
  <c r="N80" i="1"/>
  <c r="K80" i="1"/>
  <c r="BR84" i="1"/>
  <c r="BV84" i="1" s="1"/>
  <c r="BW84" i="1" s="1"/>
  <c r="BQ84" i="1"/>
  <c r="BS84" i="1"/>
  <c r="AA102" i="1"/>
  <c r="BS103" i="1"/>
  <c r="BR103" i="1"/>
  <c r="BV103" i="1" s="1"/>
  <c r="BW103" i="1" s="1"/>
  <c r="BQ103" i="1"/>
  <c r="T118" i="1"/>
  <c r="U118" i="1" s="1"/>
  <c r="AA125" i="1"/>
  <c r="AF128" i="1"/>
  <c r="AE128" i="1"/>
  <c r="N128" i="1"/>
  <c r="AT128" i="1"/>
  <c r="K128" i="1"/>
  <c r="BK132" i="1"/>
  <c r="AB38" i="1"/>
  <c r="AF20" i="1"/>
  <c r="AE20" i="1"/>
  <c r="N20" i="1"/>
  <c r="T21" i="1"/>
  <c r="U21" i="1" s="1"/>
  <c r="AB21" i="1" s="1"/>
  <c r="T26" i="1"/>
  <c r="U26" i="1" s="1"/>
  <c r="Q26" i="1" s="1"/>
  <c r="O26" i="1" s="1"/>
  <c r="R26" i="1" s="1"/>
  <c r="L26" i="1" s="1"/>
  <c r="M26" i="1" s="1"/>
  <c r="T32" i="1"/>
  <c r="U32" i="1" s="1"/>
  <c r="Q32" i="1" s="1"/>
  <c r="O32" i="1" s="1"/>
  <c r="R32" i="1" s="1"/>
  <c r="AT38" i="1"/>
  <c r="K38" i="1"/>
  <c r="AE38" i="1"/>
  <c r="N38" i="1"/>
  <c r="AA53" i="1"/>
  <c r="BS65" i="1"/>
  <c r="BR65" i="1"/>
  <c r="BV65" i="1" s="1"/>
  <c r="BW65" i="1" s="1"/>
  <c r="BQ65" i="1"/>
  <c r="AC73" i="1"/>
  <c r="V73" i="1"/>
  <c r="Z73" i="1" s="1"/>
  <c r="AE18" i="1"/>
  <c r="AT20" i="1"/>
  <c r="AF31" i="1"/>
  <c r="AT31" i="1"/>
  <c r="BJ19" i="1"/>
  <c r="K21" i="1"/>
  <c r="AF23" i="1"/>
  <c r="AT23" i="1"/>
  <c r="T25" i="1"/>
  <c r="U25" i="1" s="1"/>
  <c r="Q25" i="1" s="1"/>
  <c r="O25" i="1" s="1"/>
  <c r="R25" i="1" s="1"/>
  <c r="L25" i="1" s="1"/>
  <c r="M25" i="1" s="1"/>
  <c r="AE22" i="1"/>
  <c r="N23" i="1"/>
  <c r="W24" i="1"/>
  <c r="BS24" i="1"/>
  <c r="N25" i="1"/>
  <c r="AT25" i="1"/>
  <c r="AF25" i="1"/>
  <c r="BQ25" i="1"/>
  <c r="AE29" i="1"/>
  <c r="BJ31" i="1"/>
  <c r="K33" i="1"/>
  <c r="AA47" i="1"/>
  <c r="Q47" i="1"/>
  <c r="O47" i="1" s="1"/>
  <c r="R47" i="1" s="1"/>
  <c r="BR47" i="1"/>
  <c r="BV47" i="1" s="1"/>
  <c r="BW47" i="1" s="1"/>
  <c r="AA49" i="1"/>
  <c r="BS49" i="1"/>
  <c r="BR49" i="1"/>
  <c r="BV49" i="1" s="1"/>
  <c r="BW49" i="1" s="1"/>
  <c r="BQ49" i="1"/>
  <c r="S49" i="1"/>
  <c r="CQ49" i="1"/>
  <c r="BH49" i="1" s="1"/>
  <c r="BJ49" i="1" s="1"/>
  <c r="BQ51" i="1"/>
  <c r="BS51" i="1"/>
  <c r="CQ54" i="1"/>
  <c r="BH54" i="1" s="1"/>
  <c r="BJ54" i="1" s="1"/>
  <c r="S54" i="1"/>
  <c r="T55" i="1"/>
  <c r="U55" i="1" s="1"/>
  <c r="BQ59" i="1"/>
  <c r="BS59" i="1"/>
  <c r="BR59" i="1"/>
  <c r="BV59" i="1" s="1"/>
  <c r="BW59" i="1" s="1"/>
  <c r="BR60" i="1"/>
  <c r="BV60" i="1" s="1"/>
  <c r="BW60" i="1" s="1"/>
  <c r="AT61" i="1"/>
  <c r="AE63" i="1"/>
  <c r="N63" i="1"/>
  <c r="K63" i="1"/>
  <c r="AT63" i="1"/>
  <c r="BK69" i="1"/>
  <c r="BR69" i="1"/>
  <c r="BV69" i="1" s="1"/>
  <c r="BW69" i="1" s="1"/>
  <c r="BK77" i="1"/>
  <c r="BQ78" i="1"/>
  <c r="BR78" i="1"/>
  <c r="BV78" i="1" s="1"/>
  <c r="BW78" i="1" s="1"/>
  <c r="BR81" i="1"/>
  <c r="BV81" i="1" s="1"/>
  <c r="BW81" i="1" s="1"/>
  <c r="BS81" i="1"/>
  <c r="BQ81" i="1"/>
  <c r="BK82" i="1"/>
  <c r="CQ83" i="1"/>
  <c r="BH83" i="1" s="1"/>
  <c r="BJ83" i="1" s="1"/>
  <c r="S83" i="1"/>
  <c r="N95" i="1"/>
  <c r="AA95" i="1"/>
  <c r="AA98" i="1"/>
  <c r="BK99" i="1"/>
  <c r="T100" i="1"/>
  <c r="U100" i="1" s="1"/>
  <c r="BS115" i="1"/>
  <c r="BR115" i="1"/>
  <c r="BV115" i="1" s="1"/>
  <c r="BW115" i="1" s="1"/>
  <c r="BQ115" i="1"/>
  <c r="N137" i="1"/>
  <c r="AF137" i="1"/>
  <c r="AE137" i="1"/>
  <c r="AT137" i="1"/>
  <c r="K137" i="1"/>
  <c r="T139" i="1"/>
  <c r="U139" i="1" s="1"/>
  <c r="Q139" i="1" s="1"/>
  <c r="O139" i="1" s="1"/>
  <c r="R139" i="1" s="1"/>
  <c r="L139" i="1" s="1"/>
  <c r="M139" i="1" s="1"/>
  <c r="AA142" i="1"/>
  <c r="V144" i="1"/>
  <c r="Z144" i="1" s="1"/>
  <c r="AB144" i="1"/>
  <c r="Q144" i="1"/>
  <c r="O144" i="1" s="1"/>
  <c r="R144" i="1" s="1"/>
  <c r="L144" i="1" s="1"/>
  <c r="M144" i="1" s="1"/>
  <c r="BR149" i="1"/>
  <c r="BV149" i="1" s="1"/>
  <c r="BW149" i="1" s="1"/>
  <c r="BS149" i="1"/>
  <c r="BQ149" i="1"/>
  <c r="AA153" i="1"/>
  <c r="AT154" i="1"/>
  <c r="K154" i="1"/>
  <c r="N154" i="1"/>
  <c r="AF154" i="1"/>
  <c r="AE154" i="1"/>
  <c r="AF37" i="1"/>
  <c r="N41" i="1"/>
  <c r="AF41" i="1"/>
  <c r="CQ43" i="1"/>
  <c r="BH43" i="1" s="1"/>
  <c r="BJ43" i="1" s="1"/>
  <c r="N44" i="1"/>
  <c r="AF44" i="1"/>
  <c r="AF47" i="1"/>
  <c r="AF50" i="1"/>
  <c r="AE50" i="1"/>
  <c r="K50" i="1"/>
  <c r="CQ55" i="1"/>
  <c r="BH55" i="1" s="1"/>
  <c r="BJ57" i="1"/>
  <c r="AF58" i="1"/>
  <c r="AE58" i="1"/>
  <c r="K58" i="1"/>
  <c r="W60" i="1"/>
  <c r="AA61" i="1"/>
  <c r="CQ63" i="1"/>
  <c r="BH63" i="1" s="1"/>
  <c r="AF66" i="1"/>
  <c r="AE66" i="1"/>
  <c r="K66" i="1"/>
  <c r="W68" i="1"/>
  <c r="AA69" i="1"/>
  <c r="CQ71" i="1"/>
  <c r="BH71" i="1" s="1"/>
  <c r="AF79" i="1"/>
  <c r="AT79" i="1"/>
  <c r="K79" i="1"/>
  <c r="AT86" i="1"/>
  <c r="K86" i="1"/>
  <c r="N86" i="1"/>
  <c r="AF86" i="1"/>
  <c r="N97" i="1"/>
  <c r="AT97" i="1"/>
  <c r="AF97" i="1"/>
  <c r="AE97" i="1"/>
  <c r="S106" i="1"/>
  <c r="AT110" i="1"/>
  <c r="K110" i="1"/>
  <c r="N110" i="1"/>
  <c r="AF110" i="1"/>
  <c r="BS114" i="1"/>
  <c r="BR114" i="1"/>
  <c r="BV114" i="1" s="1"/>
  <c r="BW114" i="1" s="1"/>
  <c r="BK116" i="1"/>
  <c r="BJ122" i="1"/>
  <c r="T125" i="1"/>
  <c r="U125" i="1" s="1"/>
  <c r="Q125" i="1" s="1"/>
  <c r="O125" i="1" s="1"/>
  <c r="R125" i="1" s="1"/>
  <c r="L125" i="1" s="1"/>
  <c r="M125" i="1" s="1"/>
  <c r="BS127" i="1"/>
  <c r="BR127" i="1"/>
  <c r="BV127" i="1" s="1"/>
  <c r="BW127" i="1" s="1"/>
  <c r="AT135" i="1"/>
  <c r="AE135" i="1"/>
  <c r="K135" i="1"/>
  <c r="T135" i="1"/>
  <c r="U135" i="1" s="1"/>
  <c r="AB135" i="1" s="1"/>
  <c r="T140" i="1"/>
  <c r="U140" i="1" s="1"/>
  <c r="T148" i="1"/>
  <c r="U148" i="1" s="1"/>
  <c r="BR157" i="1"/>
  <c r="BV157" i="1" s="1"/>
  <c r="BW157" i="1" s="1"/>
  <c r="BQ157" i="1"/>
  <c r="BS166" i="1"/>
  <c r="BR166" i="1"/>
  <c r="BV166" i="1" s="1"/>
  <c r="BW166" i="1" s="1"/>
  <c r="BQ166" i="1"/>
  <c r="BS174" i="1"/>
  <c r="BR174" i="1"/>
  <c r="BV174" i="1" s="1"/>
  <c r="BW174" i="1" s="1"/>
  <c r="BQ174" i="1"/>
  <c r="AA196" i="1"/>
  <c r="BS102" i="1"/>
  <c r="BR102" i="1"/>
  <c r="BV102" i="1" s="1"/>
  <c r="BW102" i="1" s="1"/>
  <c r="BQ102" i="1"/>
  <c r="BS123" i="1"/>
  <c r="BR123" i="1"/>
  <c r="BV123" i="1" s="1"/>
  <c r="BW123" i="1" s="1"/>
  <c r="AB126" i="1"/>
  <c r="BS126" i="1"/>
  <c r="BR126" i="1"/>
  <c r="BV126" i="1" s="1"/>
  <c r="BW126" i="1" s="1"/>
  <c r="V129" i="1"/>
  <c r="Z129" i="1" s="1"/>
  <c r="AC129" i="1"/>
  <c r="CQ131" i="1"/>
  <c r="BH131" i="1" s="1"/>
  <c r="BK131" i="1" s="1"/>
  <c r="AA138" i="1"/>
  <c r="N141" i="1"/>
  <c r="AT141" i="1"/>
  <c r="AF141" i="1"/>
  <c r="AE141" i="1"/>
  <c r="BR148" i="1"/>
  <c r="BV148" i="1" s="1"/>
  <c r="BW148" i="1" s="1"/>
  <c r="BQ148" i="1"/>
  <c r="AA149" i="1"/>
  <c r="N149" i="1"/>
  <c r="AT149" i="1"/>
  <c r="AF149" i="1"/>
  <c r="K149" i="1"/>
  <c r="AE149" i="1"/>
  <c r="AF152" i="1"/>
  <c r="AE152" i="1"/>
  <c r="N152" i="1"/>
  <c r="K152" i="1"/>
  <c r="BJ164" i="1"/>
  <c r="AT173" i="1"/>
  <c r="K173" i="1"/>
  <c r="N173" i="1"/>
  <c r="AF173" i="1"/>
  <c r="AE173" i="1"/>
  <c r="AF107" i="1"/>
  <c r="AT107" i="1"/>
  <c r="K107" i="1"/>
  <c r="Q119" i="1"/>
  <c r="O119" i="1" s="1"/>
  <c r="R119" i="1" s="1"/>
  <c r="L119" i="1" s="1"/>
  <c r="M119" i="1" s="1"/>
  <c r="T120" i="1"/>
  <c r="U120" i="1" s="1"/>
  <c r="AF120" i="1"/>
  <c r="AE120" i="1"/>
  <c r="N120" i="1"/>
  <c r="AT120" i="1"/>
  <c r="K120" i="1"/>
  <c r="T121" i="1"/>
  <c r="U121" i="1" s="1"/>
  <c r="AB121" i="1" s="1"/>
  <c r="BK126" i="1"/>
  <c r="AA131" i="1"/>
  <c r="CQ132" i="1"/>
  <c r="BH132" i="1" s="1"/>
  <c r="BJ132" i="1" s="1"/>
  <c r="S132" i="1"/>
  <c r="AB136" i="1"/>
  <c r="AD136" i="1" s="1"/>
  <c r="Q136" i="1"/>
  <c r="O136" i="1" s="1"/>
  <c r="R136" i="1" s="1"/>
  <c r="L136" i="1" s="1"/>
  <c r="M136" i="1" s="1"/>
  <c r="V136" i="1"/>
  <c r="Z136" i="1" s="1"/>
  <c r="T138" i="1"/>
  <c r="U138" i="1" s="1"/>
  <c r="AB138" i="1" s="1"/>
  <c r="AF148" i="1"/>
  <c r="AE148" i="1"/>
  <c r="N148" i="1"/>
  <c r="BS148" i="1"/>
  <c r="N156" i="1"/>
  <c r="AT156" i="1"/>
  <c r="AF156" i="1"/>
  <c r="AE156" i="1"/>
  <c r="K156" i="1"/>
  <c r="V162" i="1"/>
  <c r="Z162" i="1" s="1"/>
  <c r="AC162" i="1"/>
  <c r="AB162" i="1"/>
  <c r="BR117" i="1"/>
  <c r="BV117" i="1" s="1"/>
  <c r="BW117" i="1" s="1"/>
  <c r="BS117" i="1"/>
  <c r="BQ138" i="1"/>
  <c r="BS138" i="1"/>
  <c r="AA143" i="1"/>
  <c r="BS143" i="1"/>
  <c r="BR143" i="1"/>
  <c r="BV143" i="1" s="1"/>
  <c r="BW143" i="1" s="1"/>
  <c r="BQ143" i="1"/>
  <c r="AC144" i="1"/>
  <c r="AD144" i="1" s="1"/>
  <c r="AA147" i="1"/>
  <c r="BS147" i="1"/>
  <c r="BR147" i="1"/>
  <c r="BV147" i="1" s="1"/>
  <c r="BW147" i="1" s="1"/>
  <c r="K148" i="1"/>
  <c r="AT148" i="1"/>
  <c r="T151" i="1"/>
  <c r="U151" i="1" s="1"/>
  <c r="BQ154" i="1"/>
  <c r="BR154" i="1"/>
  <c r="BV154" i="1" s="1"/>
  <c r="BW154" i="1" s="1"/>
  <c r="CQ50" i="1"/>
  <c r="BH50" i="1" s="1"/>
  <c r="BJ50" i="1" s="1"/>
  <c r="S50" i="1"/>
  <c r="CQ58" i="1"/>
  <c r="BH58" i="1" s="1"/>
  <c r="BJ58" i="1" s="1"/>
  <c r="S58" i="1"/>
  <c r="AF76" i="1"/>
  <c r="AE76" i="1"/>
  <c r="N76" i="1"/>
  <c r="AT78" i="1"/>
  <c r="K78" i="1"/>
  <c r="N78" i="1"/>
  <c r="AF78" i="1"/>
  <c r="AE78" i="1"/>
  <c r="BK94" i="1"/>
  <c r="Q107" i="1"/>
  <c r="O107" i="1" s="1"/>
  <c r="R107" i="1" s="1"/>
  <c r="AA118" i="1"/>
  <c r="Q118" i="1"/>
  <c r="O118" i="1" s="1"/>
  <c r="R118" i="1" s="1"/>
  <c r="AA122" i="1"/>
  <c r="AT37" i="1"/>
  <c r="S41" i="1"/>
  <c r="N43" i="1"/>
  <c r="AT44" i="1"/>
  <c r="AT47" i="1"/>
  <c r="AE48" i="1"/>
  <c r="S52" i="1"/>
  <c r="CQ52" i="1"/>
  <c r="BH52" i="1" s="1"/>
  <c r="BJ52" i="1" s="1"/>
  <c r="BJ53" i="1"/>
  <c r="AF54" i="1"/>
  <c r="AE54" i="1"/>
  <c r="K54" i="1"/>
  <c r="AA57" i="1"/>
  <c r="AD57" i="1" s="1"/>
  <c r="Q57" i="1"/>
  <c r="O57" i="1" s="1"/>
  <c r="R57" i="1" s="1"/>
  <c r="L57" i="1" s="1"/>
  <c r="M57" i="1" s="1"/>
  <c r="BJ61" i="1"/>
  <c r="AF62" i="1"/>
  <c r="AE62" i="1"/>
  <c r="K62" i="1"/>
  <c r="AA65" i="1"/>
  <c r="AF70" i="1"/>
  <c r="AE70" i="1"/>
  <c r="K70" i="1"/>
  <c r="AA73" i="1"/>
  <c r="AT76" i="1"/>
  <c r="N77" i="1"/>
  <c r="AT77" i="1"/>
  <c r="AF77" i="1"/>
  <c r="K77" i="1"/>
  <c r="AB79" i="1"/>
  <c r="AF83" i="1"/>
  <c r="AT83" i="1"/>
  <c r="N83" i="1"/>
  <c r="AE83" i="1"/>
  <c r="AF84" i="1"/>
  <c r="AE84" i="1"/>
  <c r="N84" i="1"/>
  <c r="AT84" i="1"/>
  <c r="K84" i="1"/>
  <c r="N89" i="1"/>
  <c r="AT89" i="1"/>
  <c r="AF89" i="1"/>
  <c r="AE89" i="1"/>
  <c r="BJ95" i="1"/>
  <c r="AD96" i="1"/>
  <c r="BR104" i="1"/>
  <c r="BV104" i="1" s="1"/>
  <c r="BW104" i="1" s="1"/>
  <c r="BQ104" i="1"/>
  <c r="BR105" i="1"/>
  <c r="BV105" i="1" s="1"/>
  <c r="BW105" i="1" s="1"/>
  <c r="BS105" i="1"/>
  <c r="AA106" i="1"/>
  <c r="BJ107" i="1"/>
  <c r="T109" i="1"/>
  <c r="U109" i="1" s="1"/>
  <c r="Q109" i="1" s="1"/>
  <c r="O109" i="1" s="1"/>
  <c r="R109" i="1" s="1"/>
  <c r="L109" i="1" s="1"/>
  <c r="M109" i="1" s="1"/>
  <c r="BK110" i="1"/>
  <c r="AA112" i="1"/>
  <c r="AD112" i="1" s="1"/>
  <c r="Q112" i="1"/>
  <c r="O112" i="1" s="1"/>
  <c r="R112" i="1" s="1"/>
  <c r="BR112" i="1"/>
  <c r="BV112" i="1" s="1"/>
  <c r="BW112" i="1" s="1"/>
  <c r="BQ112" i="1"/>
  <c r="BS112" i="1"/>
  <c r="T114" i="1"/>
  <c r="U114" i="1" s="1"/>
  <c r="BQ117" i="1"/>
  <c r="AA119" i="1"/>
  <c r="AF124" i="1"/>
  <c r="AE124" i="1"/>
  <c r="N124" i="1"/>
  <c r="BQ127" i="1"/>
  <c r="BR128" i="1"/>
  <c r="BV128" i="1" s="1"/>
  <c r="BW128" i="1" s="1"/>
  <c r="BQ128" i="1"/>
  <c r="BS128" i="1"/>
  <c r="Q129" i="1"/>
  <c r="O129" i="1" s="1"/>
  <c r="R129" i="1" s="1"/>
  <c r="L129" i="1" s="1"/>
  <c r="M129" i="1" s="1"/>
  <c r="AA129" i="1"/>
  <c r="BR138" i="1"/>
  <c r="BV138" i="1" s="1"/>
  <c r="BW138" i="1" s="1"/>
  <c r="AF140" i="1"/>
  <c r="AE140" i="1"/>
  <c r="N140" i="1"/>
  <c r="AT140" i="1"/>
  <c r="K140" i="1"/>
  <c r="BQ147" i="1"/>
  <c r="CQ151" i="1"/>
  <c r="BH151" i="1" s="1"/>
  <c r="BK151" i="1" s="1"/>
  <c r="BS154" i="1"/>
  <c r="BK164" i="1"/>
  <c r="AT169" i="1"/>
  <c r="K169" i="1"/>
  <c r="N169" i="1"/>
  <c r="AE169" i="1"/>
  <c r="AF169" i="1"/>
  <c r="BQ55" i="1"/>
  <c r="BS55" i="1"/>
  <c r="BQ63" i="1"/>
  <c r="BS63" i="1"/>
  <c r="BK65" i="1"/>
  <c r="CQ66" i="1"/>
  <c r="BH66" i="1" s="1"/>
  <c r="BJ66" i="1" s="1"/>
  <c r="S66" i="1"/>
  <c r="CQ119" i="1"/>
  <c r="BH119" i="1" s="1"/>
  <c r="BJ119" i="1" s="1"/>
  <c r="BR124" i="1"/>
  <c r="BV124" i="1" s="1"/>
  <c r="BW124" i="1" s="1"/>
  <c r="BQ124" i="1"/>
  <c r="N133" i="1"/>
  <c r="AF133" i="1"/>
  <c r="AT133" i="1"/>
  <c r="AE133" i="1"/>
  <c r="K133" i="1"/>
  <c r="AA139" i="1"/>
  <c r="CQ41" i="1"/>
  <c r="BH41" i="1" s="1"/>
  <c r="BJ41" i="1" s="1"/>
  <c r="S44" i="1"/>
  <c r="CQ47" i="1"/>
  <c r="BH47" i="1" s="1"/>
  <c r="BJ47" i="1" s="1"/>
  <c r="N48" i="1"/>
  <c r="AT49" i="1"/>
  <c r="T51" i="1"/>
  <c r="U51" i="1" s="1"/>
  <c r="AT57" i="1"/>
  <c r="BK58" i="1"/>
  <c r="T59" i="1"/>
  <c r="U59" i="1" s="1"/>
  <c r="S60" i="1"/>
  <c r="CQ60" i="1"/>
  <c r="BH60" i="1" s="1"/>
  <c r="BJ60" i="1" s="1"/>
  <c r="AT65" i="1"/>
  <c r="T67" i="1"/>
  <c r="U67" i="1" s="1"/>
  <c r="AB67" i="1" s="1"/>
  <c r="S68" i="1"/>
  <c r="CQ68" i="1"/>
  <c r="BH68" i="1" s="1"/>
  <c r="BJ68" i="1" s="1"/>
  <c r="AT73" i="1"/>
  <c r="AE79" i="1"/>
  <c r="N81" i="1"/>
  <c r="AT81" i="1"/>
  <c r="AF81" i="1"/>
  <c r="AE81" i="1"/>
  <c r="AE86" i="1"/>
  <c r="AB87" i="1"/>
  <c r="AD87" i="1" s="1"/>
  <c r="AF88" i="1"/>
  <c r="AE88" i="1"/>
  <c r="N88" i="1"/>
  <c r="T92" i="1"/>
  <c r="U92" i="1" s="1"/>
  <c r="AF92" i="1"/>
  <c r="AE92" i="1"/>
  <c r="N92" i="1"/>
  <c r="AT92" i="1"/>
  <c r="K92" i="1"/>
  <c r="BS94" i="1"/>
  <c r="BR94" i="1"/>
  <c r="BV94" i="1" s="1"/>
  <c r="BW94" i="1" s="1"/>
  <c r="BQ94" i="1"/>
  <c r="Q96" i="1"/>
  <c r="O96" i="1" s="1"/>
  <c r="R96" i="1" s="1"/>
  <c r="L96" i="1" s="1"/>
  <c r="M96" i="1" s="1"/>
  <c r="AA97" i="1"/>
  <c r="T102" i="1"/>
  <c r="U102" i="1" s="1"/>
  <c r="AB102" i="1" s="1"/>
  <c r="BK103" i="1"/>
  <c r="BS104" i="1"/>
  <c r="BQ105" i="1"/>
  <c r="N107" i="1"/>
  <c r="AF108" i="1"/>
  <c r="AE108" i="1"/>
  <c r="N108" i="1"/>
  <c r="BR109" i="1"/>
  <c r="BV109" i="1" s="1"/>
  <c r="BW109" i="1" s="1"/>
  <c r="BQ109" i="1"/>
  <c r="AA110" i="1"/>
  <c r="AE110" i="1"/>
  <c r="S111" i="1"/>
  <c r="AF116" i="1"/>
  <c r="AE116" i="1"/>
  <c r="N116" i="1"/>
  <c r="Q117" i="1"/>
  <c r="O117" i="1" s="1"/>
  <c r="R117" i="1" s="1"/>
  <c r="L117" i="1" s="1"/>
  <c r="M117" i="1" s="1"/>
  <c r="N117" i="1"/>
  <c r="AT117" i="1"/>
  <c r="AF117" i="1"/>
  <c r="K117" i="1"/>
  <c r="AB118" i="1"/>
  <c r="AT118" i="1"/>
  <c r="K118" i="1"/>
  <c r="N118" i="1"/>
  <c r="AE118" i="1"/>
  <c r="N121" i="1"/>
  <c r="AT121" i="1"/>
  <c r="AF121" i="1"/>
  <c r="AE121" i="1"/>
  <c r="T124" i="1"/>
  <c r="U124" i="1" s="1"/>
  <c r="AT124" i="1"/>
  <c r="S127" i="1"/>
  <c r="BK129" i="1"/>
  <c r="AB129" i="1"/>
  <c r="T134" i="1"/>
  <c r="U134" i="1" s="1"/>
  <c r="AB134" i="1" s="1"/>
  <c r="AF135" i="1"/>
  <c r="BS135" i="1"/>
  <c r="BR135" i="1"/>
  <c r="BV135" i="1" s="1"/>
  <c r="BW135" i="1" s="1"/>
  <c r="BQ135" i="1"/>
  <c r="T149" i="1"/>
  <c r="U149" i="1" s="1"/>
  <c r="BQ150" i="1"/>
  <c r="AF151" i="1"/>
  <c r="AT151" i="1"/>
  <c r="K151" i="1"/>
  <c r="AE151" i="1"/>
  <c r="N151" i="1"/>
  <c r="AF170" i="1"/>
  <c r="AT170" i="1"/>
  <c r="K170" i="1"/>
  <c r="AE170" i="1"/>
  <c r="N170" i="1"/>
  <c r="K37" i="1"/>
  <c r="S39" i="1"/>
  <c r="BK57" i="1"/>
  <c r="BQ71" i="1"/>
  <c r="BS71" i="1"/>
  <c r="Q104" i="1"/>
  <c r="O104" i="1" s="1"/>
  <c r="R104" i="1" s="1"/>
  <c r="AA104" i="1"/>
  <c r="BR121" i="1"/>
  <c r="BV121" i="1" s="1"/>
  <c r="BW121" i="1" s="1"/>
  <c r="BQ121" i="1"/>
  <c r="AF123" i="1"/>
  <c r="AT123" i="1"/>
  <c r="K47" i="1"/>
  <c r="AA50" i="1"/>
  <c r="Q51" i="1"/>
  <c r="O51" i="1" s="1"/>
  <c r="R51" i="1" s="1"/>
  <c r="L51" i="1" s="1"/>
  <c r="M51" i="1" s="1"/>
  <c r="AE51" i="1"/>
  <c r="N51" i="1"/>
  <c r="AA58" i="1"/>
  <c r="Q59" i="1"/>
  <c r="O59" i="1" s="1"/>
  <c r="R59" i="1" s="1"/>
  <c r="L59" i="1" s="1"/>
  <c r="M59" i="1" s="1"/>
  <c r="AE59" i="1"/>
  <c r="N59" i="1"/>
  <c r="T61" i="1"/>
  <c r="U61" i="1" s="1"/>
  <c r="AA66" i="1"/>
  <c r="Q67" i="1"/>
  <c r="O67" i="1" s="1"/>
  <c r="R67" i="1" s="1"/>
  <c r="L67" i="1" s="1"/>
  <c r="M67" i="1" s="1"/>
  <c r="AE67" i="1"/>
  <c r="N67" i="1"/>
  <c r="BS74" i="1"/>
  <c r="BR74" i="1"/>
  <c r="BV74" i="1" s="1"/>
  <c r="BW74" i="1" s="1"/>
  <c r="T86" i="1"/>
  <c r="U86" i="1" s="1"/>
  <c r="AF87" i="1"/>
  <c r="AT87" i="1"/>
  <c r="AE87" i="1"/>
  <c r="T88" i="1"/>
  <c r="U88" i="1" s="1"/>
  <c r="BJ90" i="1"/>
  <c r="AB93" i="1"/>
  <c r="Q105" i="1"/>
  <c r="O105" i="1" s="1"/>
  <c r="R105" i="1" s="1"/>
  <c r="L105" i="1" s="1"/>
  <c r="M105" i="1" s="1"/>
  <c r="N105" i="1"/>
  <c r="AT105" i="1"/>
  <c r="AF105" i="1"/>
  <c r="K105" i="1"/>
  <c r="AT106" i="1"/>
  <c r="K106" i="1"/>
  <c r="N106" i="1"/>
  <c r="AE106" i="1"/>
  <c r="AF111" i="1"/>
  <c r="AT111" i="1"/>
  <c r="N111" i="1"/>
  <c r="AE111" i="1"/>
  <c r="AF112" i="1"/>
  <c r="AE112" i="1"/>
  <c r="N112" i="1"/>
  <c r="AT112" i="1"/>
  <c r="K112" i="1"/>
  <c r="AB115" i="1"/>
  <c r="V115" i="1"/>
  <c r="Z115" i="1" s="1"/>
  <c r="AF115" i="1"/>
  <c r="AT115" i="1"/>
  <c r="AE115" i="1"/>
  <c r="T116" i="1"/>
  <c r="U116" i="1" s="1"/>
  <c r="Q116" i="1" s="1"/>
  <c r="O116" i="1" s="1"/>
  <c r="R116" i="1" s="1"/>
  <c r="L116" i="1" s="1"/>
  <c r="M116" i="1" s="1"/>
  <c r="AT122" i="1"/>
  <c r="K122" i="1"/>
  <c r="N122" i="1"/>
  <c r="AF122" i="1"/>
  <c r="AF127" i="1"/>
  <c r="AT127" i="1"/>
  <c r="K127" i="1"/>
  <c r="AE127" i="1"/>
  <c r="N127" i="1"/>
  <c r="AT142" i="1"/>
  <c r="K142" i="1"/>
  <c r="N142" i="1"/>
  <c r="AF142" i="1"/>
  <c r="AE142" i="1"/>
  <c r="AA150" i="1"/>
  <c r="BR150" i="1"/>
  <c r="BV150" i="1" s="1"/>
  <c r="BW150" i="1" s="1"/>
  <c r="BS151" i="1"/>
  <c r="BR151" i="1"/>
  <c r="BV151" i="1" s="1"/>
  <c r="BW151" i="1" s="1"/>
  <c r="BQ151" i="1"/>
  <c r="AC158" i="1"/>
  <c r="AD158" i="1" s="1"/>
  <c r="AB158" i="1"/>
  <c r="AF158" i="1"/>
  <c r="K158" i="1"/>
  <c r="N158" i="1"/>
  <c r="AT158" i="1"/>
  <c r="AE158" i="1"/>
  <c r="AF159" i="1"/>
  <c r="AE159" i="1"/>
  <c r="N159" i="1"/>
  <c r="K159" i="1"/>
  <c r="AT159" i="1"/>
  <c r="T169" i="1"/>
  <c r="U169" i="1" s="1"/>
  <c r="Q169" i="1" s="1"/>
  <c r="O169" i="1" s="1"/>
  <c r="R169" i="1" s="1"/>
  <c r="T170" i="1"/>
  <c r="U170" i="1" s="1"/>
  <c r="AA181" i="1"/>
  <c r="BJ82" i="1"/>
  <c r="BR88" i="1"/>
  <c r="BV88" i="1" s="1"/>
  <c r="BW88" i="1" s="1"/>
  <c r="BQ88" i="1"/>
  <c r="T89" i="1"/>
  <c r="U89" i="1" s="1"/>
  <c r="AT90" i="1"/>
  <c r="K90" i="1"/>
  <c r="N90" i="1"/>
  <c r="T90" i="1"/>
  <c r="U90" i="1" s="1"/>
  <c r="Q90" i="1" s="1"/>
  <c r="O90" i="1" s="1"/>
  <c r="R90" i="1" s="1"/>
  <c r="L90" i="1" s="1"/>
  <c r="M90" i="1" s="1"/>
  <c r="BJ91" i="1"/>
  <c r="BR96" i="1"/>
  <c r="BV96" i="1" s="1"/>
  <c r="BW96" i="1" s="1"/>
  <c r="BQ96" i="1"/>
  <c r="T97" i="1"/>
  <c r="U97" i="1" s="1"/>
  <c r="AT98" i="1"/>
  <c r="K98" i="1"/>
  <c r="N98" i="1"/>
  <c r="BJ99" i="1"/>
  <c r="AB113" i="1"/>
  <c r="BR116" i="1"/>
  <c r="BV116" i="1" s="1"/>
  <c r="BW116" i="1" s="1"/>
  <c r="BQ116" i="1"/>
  <c r="N129" i="1"/>
  <c r="AF129" i="1"/>
  <c r="AE129" i="1"/>
  <c r="BR136" i="1"/>
  <c r="BV136" i="1" s="1"/>
  <c r="BW136" i="1" s="1"/>
  <c r="BQ136" i="1"/>
  <c r="BR140" i="1"/>
  <c r="BV140" i="1" s="1"/>
  <c r="BW140" i="1" s="1"/>
  <c r="BQ140" i="1"/>
  <c r="BS140" i="1"/>
  <c r="AA141" i="1"/>
  <c r="T141" i="1"/>
  <c r="U141" i="1" s="1"/>
  <c r="Q141" i="1" s="1"/>
  <c r="O141" i="1" s="1"/>
  <c r="R141" i="1" s="1"/>
  <c r="L141" i="1" s="1"/>
  <c r="M141" i="1" s="1"/>
  <c r="AA148" i="1"/>
  <c r="T152" i="1"/>
  <c r="U152" i="1" s="1"/>
  <c r="V159" i="1"/>
  <c r="Z159" i="1" s="1"/>
  <c r="AC159" i="1"/>
  <c r="AF171" i="1"/>
  <c r="AE171" i="1"/>
  <c r="N171" i="1"/>
  <c r="AT171" i="1"/>
  <c r="K171" i="1"/>
  <c r="T172" i="1"/>
  <c r="U172" i="1" s="1"/>
  <c r="T177" i="1"/>
  <c r="U177" i="1" s="1"/>
  <c r="AB177" i="1" s="1"/>
  <c r="AA180" i="1"/>
  <c r="BK186" i="1"/>
  <c r="BJ186" i="1"/>
  <c r="T196" i="1"/>
  <c r="U196" i="1" s="1"/>
  <c r="T176" i="1"/>
  <c r="U176" i="1" s="1"/>
  <c r="Q176" i="1" s="1"/>
  <c r="O176" i="1" s="1"/>
  <c r="R176" i="1" s="1"/>
  <c r="BS194" i="1"/>
  <c r="BR194" i="1"/>
  <c r="BV194" i="1" s="1"/>
  <c r="BW194" i="1" s="1"/>
  <c r="BQ194" i="1"/>
  <c r="AA175" i="1"/>
  <c r="AB200" i="1"/>
  <c r="AE187" i="1"/>
  <c r="K187" i="1"/>
  <c r="N187" i="1"/>
  <c r="AT187" i="1"/>
  <c r="AF187" i="1"/>
  <c r="BJ75" i="1"/>
  <c r="N85" i="1"/>
  <c r="AT85" i="1"/>
  <c r="AF85" i="1"/>
  <c r="Q87" i="1"/>
  <c r="O87" i="1" s="1"/>
  <c r="R87" i="1" s="1"/>
  <c r="L87" i="1" s="1"/>
  <c r="M87" i="1" s="1"/>
  <c r="AE90" i="1"/>
  <c r="BK90" i="1"/>
  <c r="T95" i="1"/>
  <c r="U95" i="1" s="1"/>
  <c r="Q95" i="1" s="1"/>
  <c r="O95" i="1" s="1"/>
  <c r="R95" i="1" s="1"/>
  <c r="L95" i="1" s="1"/>
  <c r="M95" i="1" s="1"/>
  <c r="AE98" i="1"/>
  <c r="BK98" i="1"/>
  <c r="BJ103" i="1"/>
  <c r="S110" i="1"/>
  <c r="N113" i="1"/>
  <c r="AT113" i="1"/>
  <c r="AF113" i="1"/>
  <c r="AT114" i="1"/>
  <c r="K114" i="1"/>
  <c r="N114" i="1"/>
  <c r="BJ118" i="1"/>
  <c r="S122" i="1"/>
  <c r="AA123" i="1"/>
  <c r="N125" i="1"/>
  <c r="AT125" i="1"/>
  <c r="AF125" i="1"/>
  <c r="AT126" i="1"/>
  <c r="K126" i="1"/>
  <c r="N126" i="1"/>
  <c r="T126" i="1"/>
  <c r="U126" i="1" s="1"/>
  <c r="AE130" i="1"/>
  <c r="CQ130" i="1"/>
  <c r="BH130" i="1" s="1"/>
  <c r="BJ130" i="1" s="1"/>
  <c r="S130" i="1"/>
  <c r="K131" i="1"/>
  <c r="AT131" i="1"/>
  <c r="AF131" i="1"/>
  <c r="N131" i="1"/>
  <c r="AT138" i="1"/>
  <c r="N138" i="1"/>
  <c r="K138" i="1"/>
  <c r="AF138" i="1"/>
  <c r="BR139" i="1"/>
  <c r="BV139" i="1" s="1"/>
  <c r="BW139" i="1" s="1"/>
  <c r="BQ139" i="1"/>
  <c r="AF143" i="1"/>
  <c r="AT143" i="1"/>
  <c r="N143" i="1"/>
  <c r="AA146" i="1"/>
  <c r="BK146" i="1"/>
  <c r="AF147" i="1"/>
  <c r="AT147" i="1"/>
  <c r="AE147" i="1"/>
  <c r="K147" i="1"/>
  <c r="AT150" i="1"/>
  <c r="K150" i="1"/>
  <c r="N150" i="1"/>
  <c r="AF150" i="1"/>
  <c r="T156" i="1"/>
  <c r="U156" i="1" s="1"/>
  <c r="AB156" i="1" s="1"/>
  <c r="AB159" i="1"/>
  <c r="T165" i="1"/>
  <c r="U165" i="1" s="1"/>
  <c r="BS182" i="1"/>
  <c r="BR182" i="1"/>
  <c r="BV182" i="1" s="1"/>
  <c r="BW182" i="1" s="1"/>
  <c r="BQ182" i="1"/>
  <c r="AT189" i="1"/>
  <c r="K189" i="1"/>
  <c r="N189" i="1"/>
  <c r="AF189" i="1"/>
  <c r="AE189" i="1"/>
  <c r="S189" i="1"/>
  <c r="CQ189" i="1"/>
  <c r="BH189" i="1" s="1"/>
  <c r="BJ189" i="1" s="1"/>
  <c r="AB74" i="1"/>
  <c r="Q75" i="1"/>
  <c r="O75" i="1" s="1"/>
  <c r="R75" i="1" s="1"/>
  <c r="L75" i="1" s="1"/>
  <c r="M75" i="1" s="1"/>
  <c r="T80" i="1"/>
  <c r="U80" i="1" s="1"/>
  <c r="BQ82" i="1"/>
  <c r="BJ86" i="1"/>
  <c r="AB89" i="1"/>
  <c r="AF90" i="1"/>
  <c r="AF91" i="1"/>
  <c r="AT91" i="1"/>
  <c r="BR92" i="1"/>
  <c r="BV92" i="1" s="1"/>
  <c r="BW92" i="1" s="1"/>
  <c r="BQ92" i="1"/>
  <c r="T93" i="1"/>
  <c r="U93" i="1" s="1"/>
  <c r="Q93" i="1" s="1"/>
  <c r="O93" i="1" s="1"/>
  <c r="R93" i="1" s="1"/>
  <c r="AT94" i="1"/>
  <c r="K94" i="1"/>
  <c r="N94" i="1"/>
  <c r="AB97" i="1"/>
  <c r="AF98" i="1"/>
  <c r="S98" i="1"/>
  <c r="AF99" i="1"/>
  <c r="AT99" i="1"/>
  <c r="BR100" i="1"/>
  <c r="BV100" i="1" s="1"/>
  <c r="BW100" i="1" s="1"/>
  <c r="BQ100" i="1"/>
  <c r="T101" i="1"/>
  <c r="U101" i="1" s="1"/>
  <c r="AT102" i="1"/>
  <c r="K102" i="1"/>
  <c r="N102" i="1"/>
  <c r="T108" i="1"/>
  <c r="U108" i="1" s="1"/>
  <c r="BQ113" i="1"/>
  <c r="Q115" i="1"/>
  <c r="O115" i="1" s="1"/>
  <c r="R115" i="1" s="1"/>
  <c r="L115" i="1" s="1"/>
  <c r="M115" i="1" s="1"/>
  <c r="AF119" i="1"/>
  <c r="AT119" i="1"/>
  <c r="BR120" i="1"/>
  <c r="BV120" i="1" s="1"/>
  <c r="BW120" i="1" s="1"/>
  <c r="BQ120" i="1"/>
  <c r="BJ123" i="1"/>
  <c r="BQ125" i="1"/>
  <c r="BS129" i="1"/>
  <c r="BR129" i="1"/>
  <c r="BV129" i="1" s="1"/>
  <c r="BW129" i="1" s="1"/>
  <c r="AF130" i="1"/>
  <c r="AF132" i="1"/>
  <c r="N132" i="1"/>
  <c r="BR132" i="1"/>
  <c r="BV132" i="1" s="1"/>
  <c r="BW132" i="1" s="1"/>
  <c r="BS132" i="1"/>
  <c r="BQ132" i="1"/>
  <c r="BS136" i="1"/>
  <c r="AB151" i="1"/>
  <c r="T153" i="1"/>
  <c r="U153" i="1" s="1"/>
  <c r="T154" i="1"/>
  <c r="U154" i="1" s="1"/>
  <c r="Q154" i="1" s="1"/>
  <c r="O154" i="1" s="1"/>
  <c r="R154" i="1" s="1"/>
  <c r="L154" i="1" s="1"/>
  <c r="M154" i="1" s="1"/>
  <c r="Q158" i="1"/>
  <c r="O158" i="1" s="1"/>
  <c r="R158" i="1" s="1"/>
  <c r="L158" i="1" s="1"/>
  <c r="M158" i="1" s="1"/>
  <c r="AA167" i="1"/>
  <c r="Q172" i="1"/>
  <c r="O172" i="1" s="1"/>
  <c r="R172" i="1" s="1"/>
  <c r="L172" i="1" s="1"/>
  <c r="M172" i="1" s="1"/>
  <c r="AA172" i="1"/>
  <c r="AB182" i="1"/>
  <c r="AD182" i="1" s="1"/>
  <c r="V182" i="1"/>
  <c r="Z182" i="1" s="1"/>
  <c r="Q74" i="1"/>
  <c r="O74" i="1" s="1"/>
  <c r="R74" i="1" s="1"/>
  <c r="L74" i="1" s="1"/>
  <c r="M74" i="1" s="1"/>
  <c r="BJ74" i="1"/>
  <c r="AB77" i="1"/>
  <c r="BR80" i="1"/>
  <c r="BV80" i="1" s="1"/>
  <c r="BW80" i="1" s="1"/>
  <c r="BQ80" i="1"/>
  <c r="T81" i="1"/>
  <c r="U81" i="1" s="1"/>
  <c r="Q81" i="1" s="1"/>
  <c r="O81" i="1" s="1"/>
  <c r="R81" i="1" s="1"/>
  <c r="L81" i="1" s="1"/>
  <c r="M81" i="1" s="1"/>
  <c r="AT82" i="1"/>
  <c r="K82" i="1"/>
  <c r="N82" i="1"/>
  <c r="T82" i="1"/>
  <c r="U82" i="1" s="1"/>
  <c r="AB82" i="1" s="1"/>
  <c r="K85" i="1"/>
  <c r="N91" i="1"/>
  <c r="W92" i="1"/>
  <c r="BS92" i="1"/>
  <c r="N93" i="1"/>
  <c r="AT93" i="1"/>
  <c r="AF93" i="1"/>
  <c r="BQ93" i="1"/>
  <c r="N99" i="1"/>
  <c r="W100" i="1"/>
  <c r="BS100" i="1"/>
  <c r="N101" i="1"/>
  <c r="AT101" i="1"/>
  <c r="AF101" i="1"/>
  <c r="BQ101" i="1"/>
  <c r="Q103" i="1"/>
  <c r="O103" i="1" s="1"/>
  <c r="R103" i="1" s="1"/>
  <c r="BR108" i="1"/>
  <c r="BV108" i="1" s="1"/>
  <c r="BW108" i="1" s="1"/>
  <c r="BQ108" i="1"/>
  <c r="BJ111" i="1"/>
  <c r="K113" i="1"/>
  <c r="BS113" i="1"/>
  <c r="BJ114" i="1"/>
  <c r="N119" i="1"/>
  <c r="BS120" i="1"/>
  <c r="T123" i="1"/>
  <c r="U123" i="1" s="1"/>
  <c r="K125" i="1"/>
  <c r="BS125" i="1"/>
  <c r="BJ126" i="1"/>
  <c r="BQ129" i="1"/>
  <c r="W131" i="1"/>
  <c r="AT132" i="1"/>
  <c r="BQ133" i="1"/>
  <c r="AA134" i="1"/>
  <c r="Q134" i="1"/>
  <c r="O134" i="1" s="1"/>
  <c r="R134" i="1" s="1"/>
  <c r="L134" i="1" s="1"/>
  <c r="M134" i="1" s="1"/>
  <c r="BR137" i="1"/>
  <c r="BV137" i="1" s="1"/>
  <c r="BW137" i="1" s="1"/>
  <c r="BQ137" i="1"/>
  <c r="AB139" i="1"/>
  <c r="T142" i="1"/>
  <c r="U142" i="1" s="1"/>
  <c r="AB142" i="1" s="1"/>
  <c r="CQ155" i="1"/>
  <c r="BH155" i="1" s="1"/>
  <c r="S155" i="1"/>
  <c r="Q159" i="1"/>
  <c r="O159" i="1" s="1"/>
  <c r="R159" i="1" s="1"/>
  <c r="N160" i="1"/>
  <c r="AT160" i="1"/>
  <c r="K160" i="1"/>
  <c r="AF160" i="1"/>
  <c r="AE160" i="1"/>
  <c r="AD162" i="1"/>
  <c r="T175" i="1"/>
  <c r="U175" i="1" s="1"/>
  <c r="Q175" i="1" s="1"/>
  <c r="O175" i="1" s="1"/>
  <c r="R175" i="1" s="1"/>
  <c r="L175" i="1" s="1"/>
  <c r="M175" i="1" s="1"/>
  <c r="AT177" i="1"/>
  <c r="K177" i="1"/>
  <c r="N177" i="1"/>
  <c r="AE177" i="1"/>
  <c r="AF177" i="1"/>
  <c r="T143" i="1"/>
  <c r="U143" i="1" s="1"/>
  <c r="BJ144" i="1"/>
  <c r="BJ146" i="1"/>
  <c r="N153" i="1"/>
  <c r="AT153" i="1"/>
  <c r="AF153" i="1"/>
  <c r="AA157" i="1"/>
  <c r="BS162" i="1"/>
  <c r="BR162" i="1"/>
  <c r="BV162" i="1" s="1"/>
  <c r="BW162" i="1" s="1"/>
  <c r="AA163" i="1"/>
  <c r="BR171" i="1"/>
  <c r="BV171" i="1" s="1"/>
  <c r="BW171" i="1" s="1"/>
  <c r="BQ171" i="1"/>
  <c r="BS171" i="1"/>
  <c r="BK174" i="1"/>
  <c r="BR179" i="1"/>
  <c r="BV179" i="1" s="1"/>
  <c r="BW179" i="1" s="1"/>
  <c r="BQ179" i="1"/>
  <c r="BS179" i="1"/>
  <c r="AT197" i="1"/>
  <c r="K197" i="1"/>
  <c r="AE197" i="1"/>
  <c r="AF197" i="1"/>
  <c r="AA199" i="1"/>
  <c r="Q199" i="1"/>
  <c r="O199" i="1" s="1"/>
  <c r="R199" i="1" s="1"/>
  <c r="V222" i="1"/>
  <c r="Z222" i="1" s="1"/>
  <c r="AC222" i="1"/>
  <c r="T185" i="1"/>
  <c r="U185" i="1" s="1"/>
  <c r="AB185" i="1" s="1"/>
  <c r="V195" i="1"/>
  <c r="Z195" i="1" s="1"/>
  <c r="AB195" i="1"/>
  <c r="Q195" i="1"/>
  <c r="O195" i="1" s="1"/>
  <c r="R195" i="1" s="1"/>
  <c r="AA236" i="1"/>
  <c r="AB178" i="1"/>
  <c r="AD178" i="1" s="1"/>
  <c r="V178" i="1"/>
  <c r="Z178" i="1" s="1"/>
  <c r="BS190" i="1"/>
  <c r="BR190" i="1"/>
  <c r="BV190" i="1" s="1"/>
  <c r="BW190" i="1" s="1"/>
  <c r="BQ190" i="1"/>
  <c r="T191" i="1"/>
  <c r="U191" i="1" s="1"/>
  <c r="AA193" i="1"/>
  <c r="AF178" i="1"/>
  <c r="AT178" i="1"/>
  <c r="K178" i="1"/>
  <c r="AE178" i="1"/>
  <c r="N178" i="1"/>
  <c r="AF179" i="1"/>
  <c r="AE179" i="1"/>
  <c r="N179" i="1"/>
  <c r="AT179" i="1"/>
  <c r="K179" i="1"/>
  <c r="T180" i="1"/>
  <c r="U180" i="1" s="1"/>
  <c r="AB180" i="1" s="1"/>
  <c r="BS186" i="1"/>
  <c r="BQ186" i="1"/>
  <c r="BR186" i="1"/>
  <c r="BV186" i="1" s="1"/>
  <c r="BW186" i="1" s="1"/>
  <c r="BQ188" i="1"/>
  <c r="BR188" i="1"/>
  <c r="BV188" i="1" s="1"/>
  <c r="BW188" i="1" s="1"/>
  <c r="AA190" i="1"/>
  <c r="AA192" i="1"/>
  <c r="BS214" i="1"/>
  <c r="BR214" i="1"/>
  <c r="BV214" i="1" s="1"/>
  <c r="BW214" i="1" s="1"/>
  <c r="BQ214" i="1"/>
  <c r="S131" i="1"/>
  <c r="AF144" i="1"/>
  <c r="AE144" i="1"/>
  <c r="N144" i="1"/>
  <c r="BR144" i="1"/>
  <c r="BV144" i="1" s="1"/>
  <c r="BW144" i="1" s="1"/>
  <c r="BQ144" i="1"/>
  <c r="BJ147" i="1"/>
  <c r="Q151" i="1"/>
  <c r="O151" i="1" s="1"/>
  <c r="R151" i="1" s="1"/>
  <c r="L151" i="1" s="1"/>
  <c r="M151" i="1" s="1"/>
  <c r="AA155" i="1"/>
  <c r="AT157" i="1"/>
  <c r="K157" i="1"/>
  <c r="AF157" i="1"/>
  <c r="AE157" i="1"/>
  <c r="T160" i="1"/>
  <c r="U160" i="1" s="1"/>
  <c r="AB160" i="1" s="1"/>
  <c r="Q162" i="1"/>
  <c r="O162" i="1" s="1"/>
  <c r="R162" i="1" s="1"/>
  <c r="L162" i="1" s="1"/>
  <c r="M162" i="1" s="1"/>
  <c r="AF162" i="1"/>
  <c r="AE162" i="1"/>
  <c r="K162" i="1"/>
  <c r="BR167" i="1"/>
  <c r="BV167" i="1" s="1"/>
  <c r="BW167" i="1" s="1"/>
  <c r="BQ167" i="1"/>
  <c r="BR172" i="1"/>
  <c r="BV172" i="1" s="1"/>
  <c r="BW172" i="1" s="1"/>
  <c r="BQ172" i="1"/>
  <c r="AA174" i="1"/>
  <c r="BR175" i="1"/>
  <c r="BV175" i="1" s="1"/>
  <c r="BW175" i="1" s="1"/>
  <c r="BQ175" i="1"/>
  <c r="Q178" i="1"/>
  <c r="O178" i="1" s="1"/>
  <c r="R178" i="1" s="1"/>
  <c r="L178" i="1" s="1"/>
  <c r="M178" i="1" s="1"/>
  <c r="Q182" i="1"/>
  <c r="O182" i="1" s="1"/>
  <c r="R182" i="1" s="1"/>
  <c r="L182" i="1" s="1"/>
  <c r="M182" i="1" s="1"/>
  <c r="AB184" i="1"/>
  <c r="BJ188" i="1"/>
  <c r="BS189" i="1"/>
  <c r="BR189" i="1"/>
  <c r="BV189" i="1" s="1"/>
  <c r="BW189" i="1" s="1"/>
  <c r="BQ189" i="1"/>
  <c r="T198" i="1"/>
  <c r="U198" i="1" s="1"/>
  <c r="AB198" i="1" s="1"/>
  <c r="BR199" i="1"/>
  <c r="BV199" i="1" s="1"/>
  <c r="BW199" i="1" s="1"/>
  <c r="BQ199" i="1"/>
  <c r="BS199" i="1"/>
  <c r="BJ135" i="1"/>
  <c r="AF139" i="1"/>
  <c r="AT139" i="1"/>
  <c r="T147" i="1"/>
  <c r="U147" i="1" s="1"/>
  <c r="BJ148" i="1"/>
  <c r="BJ150" i="1"/>
  <c r="AE153" i="1"/>
  <c r="AB154" i="1"/>
  <c r="AF155" i="1"/>
  <c r="AE155" i="1"/>
  <c r="AT155" i="1"/>
  <c r="AA156" i="1"/>
  <c r="BQ161" i="1"/>
  <c r="T163" i="1"/>
  <c r="U163" i="1" s="1"/>
  <c r="AF163" i="1"/>
  <c r="AE163" i="1"/>
  <c r="N163" i="1"/>
  <c r="AT163" i="1"/>
  <c r="K163" i="1"/>
  <c r="BS165" i="1"/>
  <c r="BR165" i="1"/>
  <c r="BV165" i="1" s="1"/>
  <c r="BW165" i="1" s="1"/>
  <c r="BQ165" i="1"/>
  <c r="AB166" i="1"/>
  <c r="AC166" i="1"/>
  <c r="V166" i="1"/>
  <c r="Z166" i="1" s="1"/>
  <c r="AF166" i="1"/>
  <c r="AT166" i="1"/>
  <c r="AF167" i="1"/>
  <c r="AE167" i="1"/>
  <c r="N167" i="1"/>
  <c r="BS167" i="1"/>
  <c r="AA169" i="1"/>
  <c r="BK169" i="1"/>
  <c r="BS170" i="1"/>
  <c r="BR170" i="1"/>
  <c r="BV170" i="1" s="1"/>
  <c r="BW170" i="1" s="1"/>
  <c r="BK173" i="1"/>
  <c r="AF174" i="1"/>
  <c r="AT174" i="1"/>
  <c r="AF175" i="1"/>
  <c r="AE175" i="1"/>
  <c r="N175" i="1"/>
  <c r="BS175" i="1"/>
  <c r="AA177" i="1"/>
  <c r="Q177" i="1"/>
  <c r="O177" i="1" s="1"/>
  <c r="R177" i="1" s="1"/>
  <c r="BK177" i="1"/>
  <c r="BS178" i="1"/>
  <c r="BR178" i="1"/>
  <c r="BV178" i="1" s="1"/>
  <c r="BW178" i="1" s="1"/>
  <c r="BS185" i="1"/>
  <c r="BR185" i="1"/>
  <c r="BV185" i="1" s="1"/>
  <c r="BW185" i="1" s="1"/>
  <c r="BQ185" i="1"/>
  <c r="BK189" i="1"/>
  <c r="T190" i="1"/>
  <c r="U190" i="1" s="1"/>
  <c r="AF191" i="1"/>
  <c r="AE191" i="1"/>
  <c r="N191" i="1"/>
  <c r="K191" i="1"/>
  <c r="AT191" i="1"/>
  <c r="AC195" i="1"/>
  <c r="BQ197" i="1"/>
  <c r="BS197" i="1"/>
  <c r="BR197" i="1"/>
  <c r="BV197" i="1" s="1"/>
  <c r="BW197" i="1" s="1"/>
  <c r="AA200" i="1"/>
  <c r="N145" i="1"/>
  <c r="AT145" i="1"/>
  <c r="AF145" i="1"/>
  <c r="AT146" i="1"/>
  <c r="K146" i="1"/>
  <c r="N146" i="1"/>
  <c r="T146" i="1"/>
  <c r="U146" i="1" s="1"/>
  <c r="BR152" i="1"/>
  <c r="BV152" i="1" s="1"/>
  <c r="BW152" i="1" s="1"/>
  <c r="BQ152" i="1"/>
  <c r="S157" i="1"/>
  <c r="CQ157" i="1"/>
  <c r="BH157" i="1" s="1"/>
  <c r="BK157" i="1" s="1"/>
  <c r="AT161" i="1"/>
  <c r="K161" i="1"/>
  <c r="AF161" i="1"/>
  <c r="N161" i="1"/>
  <c r="BS161" i="1"/>
  <c r="AT167" i="1"/>
  <c r="N168" i="1"/>
  <c r="AT168" i="1"/>
  <c r="AF168" i="1"/>
  <c r="K168" i="1"/>
  <c r="AE168" i="1"/>
  <c r="BJ170" i="1"/>
  <c r="T171" i="1"/>
  <c r="U171" i="1" s="1"/>
  <c r="Q171" i="1" s="1"/>
  <c r="O171" i="1" s="1"/>
  <c r="R171" i="1" s="1"/>
  <c r="L171" i="1" s="1"/>
  <c r="M171" i="1" s="1"/>
  <c r="AA173" i="1"/>
  <c r="AT175" i="1"/>
  <c r="N176" i="1"/>
  <c r="AT176" i="1"/>
  <c r="AF176" i="1"/>
  <c r="K176" i="1"/>
  <c r="AE176" i="1"/>
  <c r="BJ181" i="1"/>
  <c r="T183" i="1"/>
  <c r="U183" i="1" s="1"/>
  <c r="BS188" i="1"/>
  <c r="BR193" i="1"/>
  <c r="BV193" i="1" s="1"/>
  <c r="BW193" i="1" s="1"/>
  <c r="K207" i="1"/>
  <c r="AT207" i="1"/>
  <c r="AF207" i="1"/>
  <c r="N207" i="1"/>
  <c r="AE207" i="1"/>
  <c r="BS156" i="1"/>
  <c r="BR159" i="1"/>
  <c r="BV159" i="1" s="1"/>
  <c r="BW159" i="1" s="1"/>
  <c r="BQ159" i="1"/>
  <c r="W171" i="1"/>
  <c r="N172" i="1"/>
  <c r="AT172" i="1"/>
  <c r="AF172" i="1"/>
  <c r="BS173" i="1"/>
  <c r="N180" i="1"/>
  <c r="AT180" i="1"/>
  <c r="AF180" i="1"/>
  <c r="AT181" i="1"/>
  <c r="K181" i="1"/>
  <c r="N181" i="1"/>
  <c r="N188" i="1"/>
  <c r="AT188" i="1"/>
  <c r="AF188" i="1"/>
  <c r="K188" i="1"/>
  <c r="K198" i="1"/>
  <c r="AT198" i="1"/>
  <c r="AF198" i="1"/>
  <c r="N198" i="1"/>
  <c r="AE198" i="1"/>
  <c r="AE213" i="1"/>
  <c r="N213" i="1"/>
  <c r="AF213" i="1"/>
  <c r="AT213" i="1"/>
  <c r="AA223" i="1"/>
  <c r="AF225" i="1"/>
  <c r="AE225" i="1"/>
  <c r="K225" i="1"/>
  <c r="AT225" i="1"/>
  <c r="N225" i="1"/>
  <c r="BQ201" i="1"/>
  <c r="BS201" i="1"/>
  <c r="BR201" i="1"/>
  <c r="BV201" i="1" s="1"/>
  <c r="BW201" i="1" s="1"/>
  <c r="AE209" i="1"/>
  <c r="AF209" i="1"/>
  <c r="K209" i="1"/>
  <c r="AT209" i="1"/>
  <c r="N209" i="1"/>
  <c r="T210" i="1"/>
  <c r="U210" i="1" s="1"/>
  <c r="BS217" i="1"/>
  <c r="BQ217" i="1"/>
  <c r="BR217" i="1"/>
  <c r="BV217" i="1" s="1"/>
  <c r="BW217" i="1" s="1"/>
  <c r="V220" i="1"/>
  <c r="Z220" i="1" s="1"/>
  <c r="AC220" i="1"/>
  <c r="AB220" i="1"/>
  <c r="AE230" i="1"/>
  <c r="N230" i="1"/>
  <c r="AF230" i="1"/>
  <c r="K230" i="1"/>
  <c r="AT230" i="1"/>
  <c r="AA232" i="1"/>
  <c r="T232" i="1"/>
  <c r="U232" i="1" s="1"/>
  <c r="Q232" i="1" s="1"/>
  <c r="O232" i="1" s="1"/>
  <c r="R232" i="1" s="1"/>
  <c r="BS253" i="1"/>
  <c r="BR253" i="1"/>
  <c r="BV253" i="1" s="1"/>
  <c r="BW253" i="1" s="1"/>
  <c r="BQ253" i="1"/>
  <c r="BQ160" i="1"/>
  <c r="BJ162" i="1"/>
  <c r="BS168" i="1"/>
  <c r="BJ169" i="1"/>
  <c r="AB172" i="1"/>
  <c r="S173" i="1"/>
  <c r="BS176" i="1"/>
  <c r="BK181" i="1"/>
  <c r="AF182" i="1"/>
  <c r="AT182" i="1"/>
  <c r="AF183" i="1"/>
  <c r="AE183" i="1"/>
  <c r="N183" i="1"/>
  <c r="BR183" i="1"/>
  <c r="BV183" i="1" s="1"/>
  <c r="BW183" i="1" s="1"/>
  <c r="BQ183" i="1"/>
  <c r="T184" i="1"/>
  <c r="U184" i="1" s="1"/>
  <c r="T186" i="1"/>
  <c r="U186" i="1" s="1"/>
  <c r="AB186" i="1" s="1"/>
  <c r="T188" i="1"/>
  <c r="U188" i="1" s="1"/>
  <c r="AB188" i="1" s="1"/>
  <c r="AF190" i="1"/>
  <c r="K190" i="1"/>
  <c r="N192" i="1"/>
  <c r="AT192" i="1"/>
  <c r="K192" i="1"/>
  <c r="AF192" i="1"/>
  <c r="AT193" i="1"/>
  <c r="K193" i="1"/>
  <c r="AE193" i="1"/>
  <c r="N193" i="1"/>
  <c r="Q194" i="1"/>
  <c r="O194" i="1" s="1"/>
  <c r="R194" i="1" s="1"/>
  <c r="AA194" i="1"/>
  <c r="BR195" i="1"/>
  <c r="BV195" i="1" s="1"/>
  <c r="BW195" i="1" s="1"/>
  <c r="BQ195" i="1"/>
  <c r="BS195" i="1"/>
  <c r="AC203" i="1"/>
  <c r="AB203" i="1"/>
  <c r="V203" i="1"/>
  <c r="Z203" i="1" s="1"/>
  <c r="BR155" i="1"/>
  <c r="BV155" i="1" s="1"/>
  <c r="BW155" i="1" s="1"/>
  <c r="BQ155" i="1"/>
  <c r="BR160" i="1"/>
  <c r="BV160" i="1" s="1"/>
  <c r="BW160" i="1" s="1"/>
  <c r="T161" i="1"/>
  <c r="U161" i="1" s="1"/>
  <c r="BR163" i="1"/>
  <c r="BV163" i="1" s="1"/>
  <c r="BW163" i="1" s="1"/>
  <c r="BQ163" i="1"/>
  <c r="T164" i="1"/>
  <c r="U164" i="1" s="1"/>
  <c r="AB164" i="1" s="1"/>
  <c r="AT165" i="1"/>
  <c r="K165" i="1"/>
  <c r="N165" i="1"/>
  <c r="BJ166" i="1"/>
  <c r="BJ174" i="1"/>
  <c r="T181" i="1"/>
  <c r="U181" i="1" s="1"/>
  <c r="N182" i="1"/>
  <c r="K183" i="1"/>
  <c r="AT183" i="1"/>
  <c r="BS183" i="1"/>
  <c r="N184" i="1"/>
  <c r="AT184" i="1"/>
  <c r="AF184" i="1"/>
  <c r="AT185" i="1"/>
  <c r="K185" i="1"/>
  <c r="N185" i="1"/>
  <c r="BK188" i="1"/>
  <c r="AT190" i="1"/>
  <c r="T192" i="1"/>
  <c r="U192" i="1" s="1"/>
  <c r="AB192" i="1" s="1"/>
  <c r="S193" i="1"/>
  <c r="CQ193" i="1"/>
  <c r="BH193" i="1" s="1"/>
  <c r="BK193" i="1" s="1"/>
  <c r="AF199" i="1"/>
  <c r="AT199" i="1"/>
  <c r="K199" i="1"/>
  <c r="AE199" i="1"/>
  <c r="BS211" i="1"/>
  <c r="BR211" i="1"/>
  <c r="BV211" i="1" s="1"/>
  <c r="BW211" i="1" s="1"/>
  <c r="BQ211" i="1"/>
  <c r="AF249" i="1"/>
  <c r="AT249" i="1"/>
  <c r="K249" i="1"/>
  <c r="AE249" i="1"/>
  <c r="N249" i="1"/>
  <c r="BS155" i="1"/>
  <c r="BJ158" i="1"/>
  <c r="CQ161" i="1"/>
  <c r="BH161" i="1" s="1"/>
  <c r="BK161" i="1" s="1"/>
  <c r="BS163" i="1"/>
  <c r="N164" i="1"/>
  <c r="AT164" i="1"/>
  <c r="AF164" i="1"/>
  <c r="BQ164" i="1"/>
  <c r="Q166" i="1"/>
  <c r="O166" i="1" s="1"/>
  <c r="R166" i="1" s="1"/>
  <c r="L166" i="1" s="1"/>
  <c r="M166" i="1" s="1"/>
  <c r="T174" i="1"/>
  <c r="U174" i="1" s="1"/>
  <c r="Q174" i="1" s="1"/>
  <c r="O174" i="1" s="1"/>
  <c r="R174" i="1" s="1"/>
  <c r="L174" i="1" s="1"/>
  <c r="M174" i="1" s="1"/>
  <c r="BQ184" i="1"/>
  <c r="AT186" i="1"/>
  <c r="K186" i="1"/>
  <c r="CQ201" i="1"/>
  <c r="BH201" i="1" s="1"/>
  <c r="BJ201" i="1" s="1"/>
  <c r="S201" i="1"/>
  <c r="BS229" i="1"/>
  <c r="BR229" i="1"/>
  <c r="BV229" i="1" s="1"/>
  <c r="BW229" i="1" s="1"/>
  <c r="BQ229" i="1"/>
  <c r="W187" i="1"/>
  <c r="BR191" i="1"/>
  <c r="BV191" i="1" s="1"/>
  <c r="BW191" i="1" s="1"/>
  <c r="BQ191" i="1"/>
  <c r="BJ194" i="1"/>
  <c r="S197" i="1"/>
  <c r="CQ197" i="1"/>
  <c r="BH197" i="1" s="1"/>
  <c r="BK197" i="1" s="1"/>
  <c r="BR198" i="1"/>
  <c r="BV198" i="1" s="1"/>
  <c r="BW198" i="1" s="1"/>
  <c r="BK204" i="1"/>
  <c r="CQ206" i="1"/>
  <c r="BH206" i="1" s="1"/>
  <c r="BJ206" i="1" s="1"/>
  <c r="S206" i="1"/>
  <c r="AA220" i="1"/>
  <c r="Q220" i="1"/>
  <c r="O220" i="1" s="1"/>
  <c r="R220" i="1" s="1"/>
  <c r="L220" i="1" s="1"/>
  <c r="M220" i="1" s="1"/>
  <c r="T237" i="1"/>
  <c r="U237" i="1" s="1"/>
  <c r="BS284" i="1"/>
  <c r="BR284" i="1"/>
  <c r="BV284" i="1" s="1"/>
  <c r="BW284" i="1" s="1"/>
  <c r="BQ284" i="1"/>
  <c r="BJ199" i="1"/>
  <c r="T202" i="1"/>
  <c r="U202" i="1" s="1"/>
  <c r="AB202" i="1" s="1"/>
  <c r="BK206" i="1"/>
  <c r="V218" i="1"/>
  <c r="Z218" i="1" s="1"/>
  <c r="AC218" i="1"/>
  <c r="AA226" i="1"/>
  <c r="AA240" i="1"/>
  <c r="BS249" i="1"/>
  <c r="BR249" i="1"/>
  <c r="BV249" i="1" s="1"/>
  <c r="BW249" i="1" s="1"/>
  <c r="BQ249" i="1"/>
  <c r="BS200" i="1"/>
  <c r="BR200" i="1"/>
  <c r="BV200" i="1" s="1"/>
  <c r="BW200" i="1" s="1"/>
  <c r="T209" i="1"/>
  <c r="U209" i="1" s="1"/>
  <c r="AB209" i="1" s="1"/>
  <c r="AA214" i="1"/>
  <c r="AA216" i="1"/>
  <c r="T216" i="1"/>
  <c r="U216" i="1" s="1"/>
  <c r="Q216" i="1" s="1"/>
  <c r="O216" i="1" s="1"/>
  <c r="R216" i="1" s="1"/>
  <c r="L216" i="1" s="1"/>
  <c r="M216" i="1" s="1"/>
  <c r="Q186" i="1"/>
  <c r="O186" i="1" s="1"/>
  <c r="R186" i="1" s="1"/>
  <c r="BR187" i="1"/>
  <c r="BV187" i="1" s="1"/>
  <c r="BW187" i="1" s="1"/>
  <c r="BQ187" i="1"/>
  <c r="N196" i="1"/>
  <c r="AT196" i="1"/>
  <c r="T200" i="1"/>
  <c r="U200" i="1" s="1"/>
  <c r="Q200" i="1" s="1"/>
  <c r="O200" i="1" s="1"/>
  <c r="R200" i="1" s="1"/>
  <c r="L200" i="1" s="1"/>
  <c r="M200" i="1" s="1"/>
  <c r="N200" i="1"/>
  <c r="AF200" i="1"/>
  <c r="AE200" i="1"/>
  <c r="AT200" i="1"/>
  <c r="BQ200" i="1"/>
  <c r="K202" i="1"/>
  <c r="AT202" i="1"/>
  <c r="N204" i="1"/>
  <c r="K204" i="1"/>
  <c r="AT204" i="1"/>
  <c r="AA205" i="1"/>
  <c r="BQ207" i="1"/>
  <c r="BS208" i="1"/>
  <c r="BR208" i="1"/>
  <c r="BV208" i="1" s="1"/>
  <c r="BW208" i="1" s="1"/>
  <c r="Q210" i="1"/>
  <c r="O210" i="1" s="1"/>
  <c r="R210" i="1" s="1"/>
  <c r="L210" i="1" s="1"/>
  <c r="M210" i="1" s="1"/>
  <c r="BK216" i="1"/>
  <c r="BS216" i="1"/>
  <c r="BR216" i="1"/>
  <c r="BV216" i="1" s="1"/>
  <c r="BW216" i="1" s="1"/>
  <c r="BQ216" i="1"/>
  <c r="BS232" i="1"/>
  <c r="BR232" i="1"/>
  <c r="BV232" i="1" s="1"/>
  <c r="BW232" i="1" s="1"/>
  <c r="AA233" i="1"/>
  <c r="AC253" i="1"/>
  <c r="AD253" i="1" s="1"/>
  <c r="V253" i="1"/>
  <c r="Z253" i="1" s="1"/>
  <c r="T255" i="1"/>
  <c r="U255" i="1" s="1"/>
  <c r="AA186" i="1"/>
  <c r="T187" i="1"/>
  <c r="U187" i="1" s="1"/>
  <c r="AB187" i="1" s="1"/>
  <c r="BS187" i="1"/>
  <c r="N194" i="1"/>
  <c r="AT194" i="1"/>
  <c r="AF195" i="1"/>
  <c r="AE195" i="1"/>
  <c r="N195" i="1"/>
  <c r="K195" i="1"/>
  <c r="BJ197" i="1"/>
  <c r="T199" i="1"/>
  <c r="U199" i="1" s="1"/>
  <c r="AT201" i="1"/>
  <c r="K201" i="1"/>
  <c r="BR203" i="1"/>
  <c r="BV203" i="1" s="1"/>
  <c r="BW203" i="1" s="1"/>
  <c r="BS203" i="1"/>
  <c r="BR207" i="1"/>
  <c r="BV207" i="1" s="1"/>
  <c r="BW207" i="1" s="1"/>
  <c r="BJ208" i="1"/>
  <c r="AA210" i="1"/>
  <c r="AA215" i="1"/>
  <c r="BQ232" i="1"/>
  <c r="BK235" i="1"/>
  <c r="BS241" i="1"/>
  <c r="BR241" i="1"/>
  <c r="BV241" i="1" s="1"/>
  <c r="BW241" i="1" s="1"/>
  <c r="BQ241" i="1"/>
  <c r="BJ190" i="1"/>
  <c r="K196" i="1"/>
  <c r="BQ203" i="1"/>
  <c r="BJ204" i="1"/>
  <c r="BS210" i="1"/>
  <c r="BR210" i="1"/>
  <c r="BV210" i="1" s="1"/>
  <c r="BW210" i="1" s="1"/>
  <c r="BQ210" i="1"/>
  <c r="BK212" i="1"/>
  <c r="AA213" i="1"/>
  <c r="W216" i="1"/>
  <c r="AA224" i="1"/>
  <c r="Q224" i="1"/>
  <c r="O224" i="1" s="1"/>
  <c r="R224" i="1" s="1"/>
  <c r="L224" i="1" s="1"/>
  <c r="M224" i="1" s="1"/>
  <c r="T230" i="1"/>
  <c r="U230" i="1" s="1"/>
  <c r="Q230" i="1" s="1"/>
  <c r="O230" i="1" s="1"/>
  <c r="R230" i="1" s="1"/>
  <c r="L230" i="1" s="1"/>
  <c r="M230" i="1" s="1"/>
  <c r="AA230" i="1"/>
  <c r="AA235" i="1"/>
  <c r="BR243" i="1"/>
  <c r="BV243" i="1" s="1"/>
  <c r="BW243" i="1" s="1"/>
  <c r="BS243" i="1"/>
  <c r="BQ243" i="1"/>
  <c r="BS206" i="1"/>
  <c r="BR206" i="1"/>
  <c r="BV206" i="1" s="1"/>
  <c r="BW206" i="1" s="1"/>
  <c r="BK208" i="1"/>
  <c r="AA211" i="1"/>
  <c r="BS212" i="1"/>
  <c r="BQ212" i="1"/>
  <c r="BJ214" i="1"/>
  <c r="AA229" i="1"/>
  <c r="AT236" i="1"/>
  <c r="AF236" i="1"/>
  <c r="K236" i="1"/>
  <c r="AE236" i="1"/>
  <c r="N236" i="1"/>
  <c r="BR251" i="1"/>
  <c r="BV251" i="1" s="1"/>
  <c r="BW251" i="1" s="1"/>
  <c r="BS251" i="1"/>
  <c r="BQ251" i="1"/>
  <c r="BQ260" i="1"/>
  <c r="BS260" i="1"/>
  <c r="BR260" i="1"/>
  <c r="BV260" i="1" s="1"/>
  <c r="BW260" i="1" s="1"/>
  <c r="AF266" i="1"/>
  <c r="AE266" i="1"/>
  <c r="K266" i="1"/>
  <c r="AT266" i="1"/>
  <c r="BS270" i="1"/>
  <c r="BR270" i="1"/>
  <c r="BV270" i="1" s="1"/>
  <c r="BW270" i="1" s="1"/>
  <c r="BQ270" i="1"/>
  <c r="T247" i="1"/>
  <c r="U247" i="1" s="1"/>
  <c r="Q247" i="1" s="1"/>
  <c r="O247" i="1" s="1"/>
  <c r="R247" i="1" s="1"/>
  <c r="S207" i="1"/>
  <c r="BK210" i="1"/>
  <c r="AF217" i="1"/>
  <c r="AE217" i="1"/>
  <c r="BR218" i="1"/>
  <c r="BV218" i="1" s="1"/>
  <c r="BW218" i="1" s="1"/>
  <c r="BS219" i="1"/>
  <c r="BR219" i="1"/>
  <c r="BV219" i="1" s="1"/>
  <c r="BW219" i="1" s="1"/>
  <c r="BQ219" i="1"/>
  <c r="AA221" i="1"/>
  <c r="AA222" i="1"/>
  <c r="Q222" i="1"/>
  <c r="O222" i="1" s="1"/>
  <c r="R222" i="1" s="1"/>
  <c r="L222" i="1" s="1"/>
  <c r="M222" i="1" s="1"/>
  <c r="AA227" i="1"/>
  <c r="AA231" i="1"/>
  <c r="BQ231" i="1"/>
  <c r="BR231" i="1"/>
  <c r="BV231" i="1" s="1"/>
  <c r="BW231" i="1" s="1"/>
  <c r="BS231" i="1"/>
  <c r="T238" i="1"/>
  <c r="U238" i="1" s="1"/>
  <c r="AA248" i="1"/>
  <c r="BQ263" i="1"/>
  <c r="BS263" i="1"/>
  <c r="BR263" i="1"/>
  <c r="BV263" i="1" s="1"/>
  <c r="BW263" i="1" s="1"/>
  <c r="CQ202" i="1"/>
  <c r="BH202" i="1" s="1"/>
  <c r="BK202" i="1" s="1"/>
  <c r="CQ207" i="1"/>
  <c r="BH207" i="1" s="1"/>
  <c r="BK207" i="1" s="1"/>
  <c r="W209" i="1"/>
  <c r="S211" i="1"/>
  <c r="CQ211" i="1"/>
  <c r="BH211" i="1" s="1"/>
  <c r="BJ211" i="1" s="1"/>
  <c r="AT217" i="1"/>
  <c r="BS218" i="1"/>
  <c r="AF219" i="1"/>
  <c r="N219" i="1"/>
  <c r="AE219" i="1"/>
  <c r="K219" i="1"/>
  <c r="AT219" i="1"/>
  <c r="BQ220" i="1"/>
  <c r="BS221" i="1"/>
  <c r="BR221" i="1"/>
  <c r="BV221" i="1" s="1"/>
  <c r="BW221" i="1" s="1"/>
  <c r="BQ221" i="1"/>
  <c r="BJ224" i="1"/>
  <c r="T224" i="1"/>
  <c r="U224" i="1" s="1"/>
  <c r="W246" i="1"/>
  <c r="T246" i="1"/>
  <c r="U246" i="1" s="1"/>
  <c r="T249" i="1"/>
  <c r="U249" i="1" s="1"/>
  <c r="AB249" i="1" s="1"/>
  <c r="CQ262" i="1"/>
  <c r="BH262" i="1" s="1"/>
  <c r="BJ262" i="1" s="1"/>
  <c r="S262" i="1"/>
  <c r="AE205" i="1"/>
  <c r="AT205" i="1"/>
  <c r="T205" i="1"/>
  <c r="U205" i="1" s="1"/>
  <c r="AB205" i="1" s="1"/>
  <c r="AF206" i="1"/>
  <c r="N206" i="1"/>
  <c r="AE206" i="1"/>
  <c r="AA207" i="1"/>
  <c r="BQ209" i="1"/>
  <c r="BS209" i="1"/>
  <c r="BR209" i="1"/>
  <c r="BV209" i="1" s="1"/>
  <c r="BW209" i="1" s="1"/>
  <c r="AA212" i="1"/>
  <c r="BR212" i="1"/>
  <c r="BV212" i="1" s="1"/>
  <c r="BW212" i="1" s="1"/>
  <c r="Q219" i="1"/>
  <c r="O219" i="1" s="1"/>
  <c r="R219" i="1" s="1"/>
  <c r="L219" i="1" s="1"/>
  <c r="M219" i="1" s="1"/>
  <c r="BR220" i="1"/>
  <c r="BV220" i="1" s="1"/>
  <c r="BW220" i="1" s="1"/>
  <c r="AF221" i="1"/>
  <c r="K221" i="1"/>
  <c r="AT221" i="1"/>
  <c r="AE221" i="1"/>
  <c r="N221" i="1"/>
  <c r="AE222" i="1"/>
  <c r="N222" i="1"/>
  <c r="AT222" i="1"/>
  <c r="AF222" i="1"/>
  <c r="K222" i="1"/>
  <c r="BQ230" i="1"/>
  <c r="BS230" i="1"/>
  <c r="BR230" i="1"/>
  <c r="BV230" i="1" s="1"/>
  <c r="BW230" i="1" s="1"/>
  <c r="BS233" i="1"/>
  <c r="BR233" i="1"/>
  <c r="BV233" i="1" s="1"/>
  <c r="BW233" i="1" s="1"/>
  <c r="BQ233" i="1"/>
  <c r="AE234" i="1"/>
  <c r="N234" i="1"/>
  <c r="K234" i="1"/>
  <c r="AT234" i="1"/>
  <c r="AF234" i="1"/>
  <c r="AB243" i="1"/>
  <c r="AA247" i="1"/>
  <c r="T254" i="1"/>
  <c r="U254" i="1" s="1"/>
  <c r="Q254" i="1" s="1"/>
  <c r="O254" i="1" s="1"/>
  <c r="R254" i="1" s="1"/>
  <c r="AT256" i="1"/>
  <c r="K256" i="1"/>
  <c r="N256" i="1"/>
  <c r="AF256" i="1"/>
  <c r="AE256" i="1"/>
  <c r="V258" i="1"/>
  <c r="Z258" i="1" s="1"/>
  <c r="AC258" i="1"/>
  <c r="AD258" i="1" s="1"/>
  <c r="AB258" i="1"/>
  <c r="AA251" i="1"/>
  <c r="S261" i="1"/>
  <c r="CQ261" i="1"/>
  <c r="BH261" i="1" s="1"/>
  <c r="BK261" i="1" s="1"/>
  <c r="Q208" i="1"/>
  <c r="O208" i="1" s="1"/>
  <c r="R208" i="1" s="1"/>
  <c r="CQ209" i="1"/>
  <c r="BH209" i="1" s="1"/>
  <c r="BJ209" i="1" s="1"/>
  <c r="AT211" i="1"/>
  <c r="N212" i="1"/>
  <c r="BR213" i="1"/>
  <c r="BV213" i="1" s="1"/>
  <c r="BW213" i="1" s="1"/>
  <c r="AB218" i="1"/>
  <c r="T219" i="1"/>
  <c r="U219" i="1" s="1"/>
  <c r="K220" i="1"/>
  <c r="AT220" i="1"/>
  <c r="AE220" i="1"/>
  <c r="AB224" i="1"/>
  <c r="BS225" i="1"/>
  <c r="BR225" i="1"/>
  <c r="BV225" i="1" s="1"/>
  <c r="BW225" i="1" s="1"/>
  <c r="BQ225" i="1"/>
  <c r="K228" i="1"/>
  <c r="AF228" i="1"/>
  <c r="S228" i="1"/>
  <c r="CQ228" i="1"/>
  <c r="BH228" i="1" s="1"/>
  <c r="BJ228" i="1" s="1"/>
  <c r="BK232" i="1"/>
  <c r="CQ233" i="1"/>
  <c r="BH233" i="1" s="1"/>
  <c r="BJ233" i="1" s="1"/>
  <c r="S233" i="1"/>
  <c r="BR248" i="1"/>
  <c r="BV248" i="1" s="1"/>
  <c r="BW248" i="1" s="1"/>
  <c r="AA282" i="1"/>
  <c r="BS213" i="1"/>
  <c r="AB216" i="1"/>
  <c r="T217" i="1"/>
  <c r="U217" i="1" s="1"/>
  <c r="Q217" i="1" s="1"/>
  <c r="O217" i="1" s="1"/>
  <c r="R217" i="1" s="1"/>
  <c r="L217" i="1" s="1"/>
  <c r="M217" i="1" s="1"/>
  <c r="W219" i="1"/>
  <c r="W227" i="1"/>
  <c r="S227" i="1"/>
  <c r="CQ227" i="1"/>
  <c r="BH227" i="1" s="1"/>
  <c r="BJ227" i="1" s="1"/>
  <c r="BS228" i="1"/>
  <c r="BQ228" i="1"/>
  <c r="BS245" i="1"/>
  <c r="BR245" i="1"/>
  <c r="BV245" i="1" s="1"/>
  <c r="BW245" i="1" s="1"/>
  <c r="AF246" i="1"/>
  <c r="AE246" i="1"/>
  <c r="N246" i="1"/>
  <c r="AT246" i="1"/>
  <c r="K246" i="1"/>
  <c r="BS248" i="1"/>
  <c r="K208" i="1"/>
  <c r="BK211" i="1"/>
  <c r="AT212" i="1"/>
  <c r="S214" i="1"/>
  <c r="AA218" i="1"/>
  <c r="Q218" i="1"/>
  <c r="O218" i="1" s="1"/>
  <c r="R218" i="1" s="1"/>
  <c r="L218" i="1" s="1"/>
  <c r="M218" i="1" s="1"/>
  <c r="N220" i="1"/>
  <c r="T221" i="1"/>
  <c r="U221" i="1" s="1"/>
  <c r="AB222" i="1"/>
  <c r="K232" i="1"/>
  <c r="AE232" i="1"/>
  <c r="N232" i="1"/>
  <c r="AT232" i="1"/>
  <c r="BQ235" i="1"/>
  <c r="BR235" i="1"/>
  <c r="BV235" i="1" s="1"/>
  <c r="BW235" i="1" s="1"/>
  <c r="Q238" i="1"/>
  <c r="O238" i="1" s="1"/>
  <c r="R238" i="1" s="1"/>
  <c r="Q246" i="1"/>
  <c r="O246" i="1" s="1"/>
  <c r="R246" i="1" s="1"/>
  <c r="L246" i="1" s="1"/>
  <c r="M246" i="1" s="1"/>
  <c r="AA246" i="1"/>
  <c r="BS257" i="1"/>
  <c r="BR257" i="1"/>
  <c r="BV257" i="1" s="1"/>
  <c r="BW257" i="1" s="1"/>
  <c r="BQ257" i="1"/>
  <c r="BS261" i="1"/>
  <c r="BR261" i="1"/>
  <c r="BV261" i="1" s="1"/>
  <c r="BW261" i="1" s="1"/>
  <c r="BQ261" i="1"/>
  <c r="CQ263" i="1"/>
  <c r="BH263" i="1" s="1"/>
  <c r="BJ263" i="1" s="1"/>
  <c r="S263" i="1"/>
  <c r="CQ205" i="1"/>
  <c r="BH205" i="1" s="1"/>
  <c r="BJ205" i="1" s="1"/>
  <c r="S212" i="1"/>
  <c r="CQ214" i="1"/>
  <c r="BH214" i="1" s="1"/>
  <c r="BK214" i="1" s="1"/>
  <c r="CQ215" i="1"/>
  <c r="BH215" i="1" s="1"/>
  <c r="BJ215" i="1" s="1"/>
  <c r="BK217" i="1"/>
  <c r="CQ220" i="1"/>
  <c r="BH220" i="1" s="1"/>
  <c r="BK220" i="1" s="1"/>
  <c r="S223" i="1"/>
  <c r="BJ226" i="1"/>
  <c r="AA234" i="1"/>
  <c r="BJ234" i="1"/>
  <c r="BK236" i="1"/>
  <c r="BK244" i="1"/>
  <c r="AT248" i="1"/>
  <c r="K248" i="1"/>
  <c r="N248" i="1"/>
  <c r="AF248" i="1"/>
  <c r="AE248" i="1"/>
  <c r="V267" i="1"/>
  <c r="Z267" i="1" s="1"/>
  <c r="AC267" i="1"/>
  <c r="BQ268" i="1"/>
  <c r="BS268" i="1"/>
  <c r="BR268" i="1"/>
  <c r="BV268" i="1" s="1"/>
  <c r="BW268" i="1" s="1"/>
  <c r="BK275" i="1"/>
  <c r="BJ275" i="1"/>
  <c r="W218" i="1"/>
  <c r="W222" i="1"/>
  <c r="BK224" i="1"/>
  <c r="CQ225" i="1"/>
  <c r="BH225" i="1" s="1"/>
  <c r="BJ225" i="1" s="1"/>
  <c r="S225" i="1"/>
  <c r="AF229" i="1"/>
  <c r="AE229" i="1"/>
  <c r="K229" i="1"/>
  <c r="W231" i="1"/>
  <c r="BK233" i="1"/>
  <c r="T236" i="1"/>
  <c r="U236" i="1" s="1"/>
  <c r="AB237" i="1"/>
  <c r="BR238" i="1"/>
  <c r="BV238" i="1" s="1"/>
  <c r="BW238" i="1" s="1"/>
  <c r="BQ238" i="1"/>
  <c r="BS238" i="1"/>
  <c r="AA239" i="1"/>
  <c r="AT240" i="1"/>
  <c r="K240" i="1"/>
  <c r="N240" i="1"/>
  <c r="AF240" i="1"/>
  <c r="T244" i="1"/>
  <c r="U244" i="1" s="1"/>
  <c r="AB244" i="1" s="1"/>
  <c r="BR246" i="1"/>
  <c r="BV246" i="1" s="1"/>
  <c r="BW246" i="1" s="1"/>
  <c r="BQ246" i="1"/>
  <c r="BK247" i="1"/>
  <c r="BJ249" i="1"/>
  <c r="AF250" i="1"/>
  <c r="AE250" i="1"/>
  <c r="N250" i="1"/>
  <c r="AA252" i="1"/>
  <c r="BK252" i="1"/>
  <c r="AA254" i="1"/>
  <c r="BR254" i="1"/>
  <c r="BV254" i="1" s="1"/>
  <c r="BW254" i="1" s="1"/>
  <c r="BQ254" i="1"/>
  <c r="BS254" i="1"/>
  <c r="Q258" i="1"/>
  <c r="O258" i="1" s="1"/>
  <c r="R258" i="1" s="1"/>
  <c r="L258" i="1" s="1"/>
  <c r="M258" i="1" s="1"/>
  <c r="Q259" i="1"/>
  <c r="O259" i="1" s="1"/>
  <c r="R259" i="1" s="1"/>
  <c r="L259" i="1" s="1"/>
  <c r="M259" i="1" s="1"/>
  <c r="AA259" i="1"/>
  <c r="T259" i="1"/>
  <c r="U259" i="1" s="1"/>
  <c r="AE262" i="1"/>
  <c r="AF262" i="1"/>
  <c r="N262" i="1"/>
  <c r="AT262" i="1"/>
  <c r="S264" i="1"/>
  <c r="CQ264" i="1"/>
  <c r="BH264" i="1" s="1"/>
  <c r="BJ264" i="1" s="1"/>
  <c r="AA269" i="1"/>
  <c r="T269" i="1"/>
  <c r="U269" i="1" s="1"/>
  <c r="BJ271" i="1"/>
  <c r="BK271" i="1"/>
  <c r="AA272" i="1"/>
  <c r="AA277" i="1"/>
  <c r="BS306" i="1"/>
  <c r="BR306" i="1"/>
  <c r="BV306" i="1" s="1"/>
  <c r="BW306" i="1" s="1"/>
  <c r="BQ306" i="1"/>
  <c r="CQ222" i="1"/>
  <c r="BH222" i="1" s="1"/>
  <c r="BJ222" i="1" s="1"/>
  <c r="BR224" i="1"/>
  <c r="BV224" i="1" s="1"/>
  <c r="BW224" i="1" s="1"/>
  <c r="BQ234" i="1"/>
  <c r="BS234" i="1"/>
  <c r="T235" i="1"/>
  <c r="U235" i="1" s="1"/>
  <c r="AB235" i="1" s="1"/>
  <c r="AF237" i="1"/>
  <c r="AT237" i="1"/>
  <c r="K237" i="1"/>
  <c r="AE237" i="1"/>
  <c r="N237" i="1"/>
  <c r="AF238" i="1"/>
  <c r="AE238" i="1"/>
  <c r="N238" i="1"/>
  <c r="AT238" i="1"/>
  <c r="K238" i="1"/>
  <c r="N247" i="1"/>
  <c r="AT247" i="1"/>
  <c r="AF247" i="1"/>
  <c r="K247" i="1"/>
  <c r="AF253" i="1"/>
  <c r="AT253" i="1"/>
  <c r="N253" i="1"/>
  <c r="AE253" i="1"/>
  <c r="AF254" i="1"/>
  <c r="AE254" i="1"/>
  <c r="N254" i="1"/>
  <c r="AT254" i="1"/>
  <c r="K254" i="1"/>
  <c r="N259" i="1"/>
  <c r="AT259" i="1"/>
  <c r="AF259" i="1"/>
  <c r="AE259" i="1"/>
  <c r="AT260" i="1"/>
  <c r="K260" i="1"/>
  <c r="N260" i="1"/>
  <c r="AF260" i="1"/>
  <c r="AE260" i="1"/>
  <c r="AA268" i="1"/>
  <c r="Q275" i="1"/>
  <c r="O275" i="1" s="1"/>
  <c r="R275" i="1" s="1"/>
  <c r="L275" i="1" s="1"/>
  <c r="M275" i="1" s="1"/>
  <c r="T275" i="1"/>
  <c r="U275" i="1" s="1"/>
  <c r="AB275" i="1" s="1"/>
  <c r="BQ276" i="1"/>
  <c r="BR276" i="1"/>
  <c r="BV276" i="1" s="1"/>
  <c r="BW276" i="1" s="1"/>
  <c r="BS276" i="1"/>
  <c r="BS280" i="1"/>
  <c r="BQ280" i="1"/>
  <c r="BR280" i="1"/>
  <c r="BV280" i="1" s="1"/>
  <c r="BW280" i="1" s="1"/>
  <c r="T295" i="1"/>
  <c r="U295" i="1" s="1"/>
  <c r="Q295" i="1" s="1"/>
  <c r="O295" i="1" s="1"/>
  <c r="R295" i="1" s="1"/>
  <c r="AE216" i="1"/>
  <c r="AA225" i="1"/>
  <c r="AE226" i="1"/>
  <c r="N226" i="1"/>
  <c r="CQ229" i="1"/>
  <c r="BH229" i="1" s="1"/>
  <c r="BJ229" i="1" s="1"/>
  <c r="S229" i="1"/>
  <c r="BJ232" i="1"/>
  <c r="AF233" i="1"/>
  <c r="AE233" i="1"/>
  <c r="K233" i="1"/>
  <c r="BR234" i="1"/>
  <c r="BV234" i="1" s="1"/>
  <c r="BW234" i="1" s="1"/>
  <c r="BQ236" i="1"/>
  <c r="Q237" i="1"/>
  <c r="O237" i="1" s="1"/>
  <c r="R237" i="1" s="1"/>
  <c r="L237" i="1" s="1"/>
  <c r="M237" i="1" s="1"/>
  <c r="T239" i="1"/>
  <c r="U239" i="1" s="1"/>
  <c r="Q239" i="1" s="1"/>
  <c r="O239" i="1" s="1"/>
  <c r="R239" i="1" s="1"/>
  <c r="L239" i="1" s="1"/>
  <c r="M239" i="1" s="1"/>
  <c r="BR239" i="1"/>
  <c r="BV239" i="1" s="1"/>
  <c r="BW239" i="1" s="1"/>
  <c r="BQ239" i="1"/>
  <c r="T242" i="1"/>
  <c r="U242" i="1" s="1"/>
  <c r="AF245" i="1"/>
  <c r="AT245" i="1"/>
  <c r="AE245" i="1"/>
  <c r="K245" i="1"/>
  <c r="K250" i="1"/>
  <c r="N251" i="1"/>
  <c r="AT251" i="1"/>
  <c r="AF251" i="1"/>
  <c r="AE251" i="1"/>
  <c r="Q253" i="1"/>
  <c r="O253" i="1" s="1"/>
  <c r="R253" i="1" s="1"/>
  <c r="L253" i="1" s="1"/>
  <c r="M253" i="1" s="1"/>
  <c r="BQ256" i="1"/>
  <c r="BK263" i="1"/>
  <c r="BS266" i="1"/>
  <c r="BR266" i="1"/>
  <c r="BV266" i="1" s="1"/>
  <c r="BW266" i="1" s="1"/>
  <c r="BQ266" i="1"/>
  <c r="Q267" i="1"/>
  <c r="O267" i="1" s="1"/>
  <c r="R267" i="1" s="1"/>
  <c r="L267" i="1" s="1"/>
  <c r="M267" i="1" s="1"/>
  <c r="AA271" i="1"/>
  <c r="T271" i="1"/>
  <c r="U271" i="1" s="1"/>
  <c r="AB271" i="1" s="1"/>
  <c r="S215" i="1"/>
  <c r="N216" i="1"/>
  <c r="AF216" i="1"/>
  <c r="CQ218" i="1"/>
  <c r="BH218" i="1" s="1"/>
  <c r="BJ218" i="1" s="1"/>
  <c r="BR222" i="1"/>
  <c r="BV222" i="1" s="1"/>
  <c r="BW222" i="1" s="1"/>
  <c r="AT226" i="1"/>
  <c r="BQ226" i="1"/>
  <c r="BS226" i="1"/>
  <c r="AA228" i="1"/>
  <c r="CQ230" i="1"/>
  <c r="BH230" i="1" s="1"/>
  <c r="BJ230" i="1" s="1"/>
  <c r="S231" i="1"/>
  <c r="CQ231" i="1"/>
  <c r="BH231" i="1" s="1"/>
  <c r="BJ231" i="1" s="1"/>
  <c r="BS237" i="1"/>
  <c r="BR237" i="1"/>
  <c r="BV237" i="1" s="1"/>
  <c r="BW237" i="1" s="1"/>
  <c r="BK240" i="1"/>
  <c r="AB241" i="1"/>
  <c r="BS244" i="1"/>
  <c r="BR244" i="1"/>
  <c r="BV244" i="1" s="1"/>
  <c r="BW244" i="1" s="1"/>
  <c r="BR256" i="1"/>
  <c r="BV256" i="1" s="1"/>
  <c r="BW256" i="1" s="1"/>
  <c r="AF257" i="1"/>
  <c r="AT257" i="1"/>
  <c r="AE257" i="1"/>
  <c r="AF258" i="1"/>
  <c r="AE258" i="1"/>
  <c r="N258" i="1"/>
  <c r="BS262" i="1"/>
  <c r="BQ262" i="1"/>
  <c r="BR262" i="1"/>
  <c r="BV262" i="1" s="1"/>
  <c r="BW262" i="1" s="1"/>
  <c r="AA264" i="1"/>
  <c r="AB267" i="1"/>
  <c r="AD267" i="1" s="1"/>
  <c r="AE227" i="1"/>
  <c r="AE231" i="1"/>
  <c r="W238" i="1"/>
  <c r="N239" i="1"/>
  <c r="AT239" i="1"/>
  <c r="AF239" i="1"/>
  <c r="BJ252" i="1"/>
  <c r="S256" i="1"/>
  <c r="BR258" i="1"/>
  <c r="BV258" i="1" s="1"/>
  <c r="BW258" i="1" s="1"/>
  <c r="BQ258" i="1"/>
  <c r="BJ273" i="1"/>
  <c r="BK304" i="1"/>
  <c r="AB239" i="1"/>
  <c r="S240" i="1"/>
  <c r="AF241" i="1"/>
  <c r="AT241" i="1"/>
  <c r="AF242" i="1"/>
  <c r="AE242" i="1"/>
  <c r="N242" i="1"/>
  <c r="BR242" i="1"/>
  <c r="BV242" i="1" s="1"/>
  <c r="BW242" i="1" s="1"/>
  <c r="BQ242" i="1"/>
  <c r="T243" i="1"/>
  <c r="U243" i="1" s="1"/>
  <c r="AT244" i="1"/>
  <c r="K244" i="1"/>
  <c r="N244" i="1"/>
  <c r="AB245" i="1"/>
  <c r="BJ245" i="1"/>
  <c r="W254" i="1"/>
  <c r="N255" i="1"/>
  <c r="AT255" i="1"/>
  <c r="AF255" i="1"/>
  <c r="Q257" i="1"/>
  <c r="O257" i="1" s="1"/>
  <c r="R257" i="1" s="1"/>
  <c r="L257" i="1" s="1"/>
  <c r="M257" i="1" s="1"/>
  <c r="BQ264" i="1"/>
  <c r="BS264" i="1"/>
  <c r="BR264" i="1"/>
  <c r="BV264" i="1" s="1"/>
  <c r="BW264" i="1" s="1"/>
  <c r="BK269" i="1"/>
  <c r="AA270" i="1"/>
  <c r="AC273" i="1"/>
  <c r="V273" i="1"/>
  <c r="Z273" i="1" s="1"/>
  <c r="AE239" i="1"/>
  <c r="N241" i="1"/>
  <c r="K242" i="1"/>
  <c r="AT242" i="1"/>
  <c r="BS242" i="1"/>
  <c r="N243" i="1"/>
  <c r="AT243" i="1"/>
  <c r="AF243" i="1"/>
  <c r="AD245" i="1"/>
  <c r="T250" i="1"/>
  <c r="U250" i="1" s="1"/>
  <c r="BJ256" i="1"/>
  <c r="AF261" i="1"/>
  <c r="AT261" i="1"/>
  <c r="BS265" i="1"/>
  <c r="BR265" i="1"/>
  <c r="BV265" i="1" s="1"/>
  <c r="BW265" i="1" s="1"/>
  <c r="BQ267" i="1"/>
  <c r="BS267" i="1"/>
  <c r="CQ274" i="1"/>
  <c r="BH274" i="1" s="1"/>
  <c r="BJ274" i="1" s="1"/>
  <c r="S274" i="1"/>
  <c r="BQ275" i="1"/>
  <c r="BS275" i="1"/>
  <c r="BR275" i="1"/>
  <c r="BV275" i="1" s="1"/>
  <c r="BW275" i="1" s="1"/>
  <c r="AA281" i="1"/>
  <c r="Q281" i="1"/>
  <c r="O281" i="1" s="1"/>
  <c r="R281" i="1" s="1"/>
  <c r="L281" i="1" s="1"/>
  <c r="M281" i="1" s="1"/>
  <c r="BQ282" i="1"/>
  <c r="BR282" i="1"/>
  <c r="BV282" i="1" s="1"/>
  <c r="BW282" i="1" s="1"/>
  <c r="V290" i="1"/>
  <c r="Z290" i="1" s="1"/>
  <c r="AC290" i="1"/>
  <c r="AB290" i="1"/>
  <c r="AB247" i="1"/>
  <c r="S248" i="1"/>
  <c r="BR250" i="1"/>
  <c r="BV250" i="1" s="1"/>
  <c r="BW250" i="1" s="1"/>
  <c r="BQ250" i="1"/>
  <c r="T251" i="1"/>
  <c r="U251" i="1" s="1"/>
  <c r="AT252" i="1"/>
  <c r="K252" i="1"/>
  <c r="N252" i="1"/>
  <c r="AB253" i="1"/>
  <c r="BJ253" i="1"/>
  <c r="K255" i="1"/>
  <c r="S260" i="1"/>
  <c r="N261" i="1"/>
  <c r="W268" i="1"/>
  <c r="CQ270" i="1"/>
  <c r="BH270" i="1" s="1"/>
  <c r="BJ270" i="1" s="1"/>
  <c r="S270" i="1"/>
  <c r="BS274" i="1"/>
  <c r="BR274" i="1"/>
  <c r="BV274" i="1" s="1"/>
  <c r="BW274" i="1" s="1"/>
  <c r="BQ274" i="1"/>
  <c r="AA276" i="1"/>
  <c r="AA283" i="1"/>
  <c r="T283" i="1"/>
  <c r="U283" i="1" s="1"/>
  <c r="Q283" i="1" s="1"/>
  <c r="O283" i="1" s="1"/>
  <c r="R283" i="1" s="1"/>
  <c r="AA292" i="1"/>
  <c r="AA266" i="1"/>
  <c r="AE267" i="1"/>
  <c r="N267" i="1"/>
  <c r="S272" i="1"/>
  <c r="CQ272" i="1"/>
  <c r="BH272" i="1" s="1"/>
  <c r="BJ272" i="1" s="1"/>
  <c r="AA279" i="1"/>
  <c r="AA286" i="1"/>
  <c r="AA296" i="1"/>
  <c r="AA301" i="1"/>
  <c r="Q285" i="1"/>
  <c r="O285" i="1" s="1"/>
  <c r="R285" i="1" s="1"/>
  <c r="L285" i="1" s="1"/>
  <c r="M285" i="1" s="1"/>
  <c r="BS289" i="1"/>
  <c r="BR289" i="1"/>
  <c r="BV289" i="1" s="1"/>
  <c r="BW289" i="1" s="1"/>
  <c r="BQ289" i="1"/>
  <c r="T294" i="1"/>
  <c r="U294" i="1" s="1"/>
  <c r="Q294" i="1" s="1"/>
  <c r="O294" i="1" s="1"/>
  <c r="R294" i="1" s="1"/>
  <c r="L294" i="1" s="1"/>
  <c r="M294" i="1" s="1"/>
  <c r="BR295" i="1"/>
  <c r="BV295" i="1" s="1"/>
  <c r="BW295" i="1" s="1"/>
  <c r="BS295" i="1"/>
  <c r="BQ295" i="1"/>
  <c r="S301" i="1"/>
  <c r="CQ301" i="1"/>
  <c r="BH301" i="1" s="1"/>
  <c r="BK301" i="1" s="1"/>
  <c r="BS314" i="1"/>
  <c r="BR314" i="1"/>
  <c r="BV314" i="1" s="1"/>
  <c r="BW314" i="1" s="1"/>
  <c r="BQ314" i="1"/>
  <c r="AE271" i="1"/>
  <c r="N271" i="1"/>
  <c r="S276" i="1"/>
  <c r="CQ276" i="1"/>
  <c r="BH276" i="1" s="1"/>
  <c r="BJ276" i="1" s="1"/>
  <c r="AE277" i="1"/>
  <c r="K277" i="1"/>
  <c r="BS279" i="1"/>
  <c r="BQ279" i="1"/>
  <c r="AE280" i="1"/>
  <c r="N280" i="1"/>
  <c r="K283" i="1"/>
  <c r="AF283" i="1"/>
  <c r="AE283" i="1"/>
  <c r="AT283" i="1"/>
  <c r="AF284" i="1"/>
  <c r="AE284" i="1"/>
  <c r="K284" i="1"/>
  <c r="T285" i="1"/>
  <c r="U285" i="1" s="1"/>
  <c r="AB285" i="1" s="1"/>
  <c r="AA288" i="1"/>
  <c r="AA289" i="1"/>
  <c r="AA295" i="1"/>
  <c r="T303" i="1"/>
  <c r="U303" i="1" s="1"/>
  <c r="Q303" i="1" s="1"/>
  <c r="O303" i="1" s="1"/>
  <c r="R303" i="1" s="1"/>
  <c r="L303" i="1" s="1"/>
  <c r="M303" i="1" s="1"/>
  <c r="AA304" i="1"/>
  <c r="AT271" i="1"/>
  <c r="AA273" i="1"/>
  <c r="Q273" i="1"/>
  <c r="O273" i="1" s="1"/>
  <c r="R273" i="1" s="1"/>
  <c r="L273" i="1" s="1"/>
  <c r="M273" i="1" s="1"/>
  <c r="BQ273" i="1"/>
  <c r="BS283" i="1"/>
  <c r="BR283" i="1"/>
  <c r="BV283" i="1" s="1"/>
  <c r="BW283" i="1" s="1"/>
  <c r="AT286" i="1"/>
  <c r="K286" i="1"/>
  <c r="AE286" i="1"/>
  <c r="AF286" i="1"/>
  <c r="T299" i="1"/>
  <c r="U299" i="1" s="1"/>
  <c r="Q299" i="1" s="1"/>
  <c r="O299" i="1" s="1"/>
  <c r="R299" i="1" s="1"/>
  <c r="L299" i="1" s="1"/>
  <c r="M299" i="1" s="1"/>
  <c r="CQ302" i="1"/>
  <c r="BH302" i="1" s="1"/>
  <c r="BJ302" i="1" s="1"/>
  <c r="S302" i="1"/>
  <c r="S312" i="1"/>
  <c r="CQ312" i="1"/>
  <c r="BH312" i="1" s="1"/>
  <c r="BJ312" i="1" s="1"/>
  <c r="AA265" i="1"/>
  <c r="T265" i="1"/>
  <c r="U265" i="1" s="1"/>
  <c r="Q265" i="1" s="1"/>
  <c r="O265" i="1" s="1"/>
  <c r="R265" i="1" s="1"/>
  <c r="L265" i="1" s="1"/>
  <c r="M265" i="1" s="1"/>
  <c r="N269" i="1"/>
  <c r="AF270" i="1"/>
  <c r="AE270" i="1"/>
  <c r="K270" i="1"/>
  <c r="K271" i="1"/>
  <c r="BR272" i="1"/>
  <c r="BV272" i="1" s="1"/>
  <c r="BW272" i="1" s="1"/>
  <c r="BK273" i="1"/>
  <c r="BR273" i="1"/>
  <c r="BV273" i="1" s="1"/>
  <c r="BW273" i="1" s="1"/>
  <c r="BK274" i="1"/>
  <c r="AA274" i="1"/>
  <c r="AE275" i="1"/>
  <c r="N275" i="1"/>
  <c r="BJ283" i="1"/>
  <c r="BQ286" i="1"/>
  <c r="BS286" i="1"/>
  <c r="S286" i="1"/>
  <c r="CQ286" i="1"/>
  <c r="BH286" i="1" s="1"/>
  <c r="BJ286" i="1" s="1"/>
  <c r="T288" i="1"/>
  <c r="U288" i="1" s="1"/>
  <c r="AB288" i="1" s="1"/>
  <c r="CQ289" i="1"/>
  <c r="BH289" i="1" s="1"/>
  <c r="BK289" i="1" s="1"/>
  <c r="S289" i="1"/>
  <c r="AA298" i="1"/>
  <c r="BS301" i="1"/>
  <c r="BR301" i="1"/>
  <c r="BV301" i="1" s="1"/>
  <c r="BW301" i="1" s="1"/>
  <c r="BQ301" i="1"/>
  <c r="AF302" i="1"/>
  <c r="AE302" i="1"/>
  <c r="K302" i="1"/>
  <c r="AT302" i="1"/>
  <c r="N302" i="1"/>
  <c r="AA308" i="1"/>
  <c r="CQ265" i="1"/>
  <c r="BH265" i="1" s="1"/>
  <c r="BJ265" i="1" s="1"/>
  <c r="CQ266" i="1"/>
  <c r="BH266" i="1" s="1"/>
  <c r="BJ266" i="1" s="1"/>
  <c r="S266" i="1"/>
  <c r="AF267" i="1"/>
  <c r="BJ269" i="1"/>
  <c r="N270" i="1"/>
  <c r="BQ271" i="1"/>
  <c r="BS271" i="1"/>
  <c r="BS272" i="1"/>
  <c r="AT275" i="1"/>
  <c r="BQ277" i="1"/>
  <c r="BS277" i="1"/>
  <c r="BR277" i="1"/>
  <c r="BV277" i="1" s="1"/>
  <c r="BW277" i="1" s="1"/>
  <c r="S278" i="1"/>
  <c r="CQ278" i="1"/>
  <c r="BH278" i="1" s="1"/>
  <c r="BK278" i="1" s="1"/>
  <c r="BQ285" i="1"/>
  <c r="BS285" i="1"/>
  <c r="BS293" i="1"/>
  <c r="BR293" i="1"/>
  <c r="BV293" i="1" s="1"/>
  <c r="BW293" i="1" s="1"/>
  <c r="BQ293" i="1"/>
  <c r="N263" i="1"/>
  <c r="AT263" i="1"/>
  <c r="S268" i="1"/>
  <c r="CQ268" i="1"/>
  <c r="BH268" i="1" s="1"/>
  <c r="BJ268" i="1" s="1"/>
  <c r="AE269" i="1"/>
  <c r="N273" i="1"/>
  <c r="AF274" i="1"/>
  <c r="AE274" i="1"/>
  <c r="K274" i="1"/>
  <c r="K275" i="1"/>
  <c r="CQ277" i="1"/>
  <c r="BH277" i="1" s="1"/>
  <c r="S277" i="1"/>
  <c r="AA278" i="1"/>
  <c r="T279" i="1"/>
  <c r="U279" i="1" s="1"/>
  <c r="T280" i="1"/>
  <c r="U280" i="1" s="1"/>
  <c r="Q280" i="1" s="1"/>
  <c r="O280" i="1" s="1"/>
  <c r="R280" i="1" s="1"/>
  <c r="L280" i="1" s="1"/>
  <c r="M280" i="1" s="1"/>
  <c r="AF280" i="1"/>
  <c r="BR281" i="1"/>
  <c r="BV281" i="1" s="1"/>
  <c r="BW281" i="1" s="1"/>
  <c r="BQ283" i="1"/>
  <c r="AA285" i="1"/>
  <c r="BJ305" i="1"/>
  <c r="BK279" i="1"/>
  <c r="AT282" i="1"/>
  <c r="K282" i="1"/>
  <c r="AE282" i="1"/>
  <c r="BK283" i="1"/>
  <c r="AA284" i="1"/>
  <c r="AE285" i="1"/>
  <c r="N285" i="1"/>
  <c r="W286" i="1"/>
  <c r="AT288" i="1"/>
  <c r="N288" i="1"/>
  <c r="AF288" i="1"/>
  <c r="AF289" i="1"/>
  <c r="AT289" i="1"/>
  <c r="AE289" i="1"/>
  <c r="AF290" i="1"/>
  <c r="AE290" i="1"/>
  <c r="N290" i="1"/>
  <c r="AT290" i="1"/>
  <c r="K290" i="1"/>
  <c r="T291" i="1"/>
  <c r="U291" i="1" s="1"/>
  <c r="BS292" i="1"/>
  <c r="BR292" i="1"/>
  <c r="BV292" i="1" s="1"/>
  <c r="BW292" i="1" s="1"/>
  <c r="BQ292" i="1"/>
  <c r="BK294" i="1"/>
  <c r="S297" i="1"/>
  <c r="CQ297" i="1"/>
  <c r="BH297" i="1" s="1"/>
  <c r="BJ297" i="1" s="1"/>
  <c r="BS298" i="1"/>
  <c r="BQ298" i="1"/>
  <c r="BR298" i="1"/>
  <c r="BV298" i="1" s="1"/>
  <c r="BW298" i="1" s="1"/>
  <c r="BK306" i="1"/>
  <c r="BQ307" i="1"/>
  <c r="BS307" i="1"/>
  <c r="BR307" i="1"/>
  <c r="BV307" i="1" s="1"/>
  <c r="BW307" i="1" s="1"/>
  <c r="S282" i="1"/>
  <c r="CQ282" i="1"/>
  <c r="BH282" i="1" s="1"/>
  <c r="BJ282" i="1" s="1"/>
  <c r="N287" i="1"/>
  <c r="AF287" i="1"/>
  <c r="K287" i="1"/>
  <c r="BR287" i="1"/>
  <c r="BV287" i="1" s="1"/>
  <c r="BW287" i="1" s="1"/>
  <c r="BS287" i="1"/>
  <c r="BQ287" i="1"/>
  <c r="K289" i="1"/>
  <c r="AE298" i="1"/>
  <c r="K298" i="1"/>
  <c r="AF298" i="1"/>
  <c r="AT298" i="1"/>
  <c r="BK303" i="1"/>
  <c r="BJ303" i="1"/>
  <c r="K309" i="1"/>
  <c r="AT309" i="1"/>
  <c r="N309" i="1"/>
  <c r="AE309" i="1"/>
  <c r="S309" i="1"/>
  <c r="CQ309" i="1"/>
  <c r="BH309" i="1" s="1"/>
  <c r="BK309" i="1" s="1"/>
  <c r="AA314" i="1"/>
  <c r="CQ284" i="1"/>
  <c r="BH284" i="1" s="1"/>
  <c r="BJ284" i="1" s="1"/>
  <c r="S284" i="1"/>
  <c r="AF293" i="1"/>
  <c r="AT293" i="1"/>
  <c r="AE293" i="1"/>
  <c r="AF294" i="1"/>
  <c r="AE294" i="1"/>
  <c r="N294" i="1"/>
  <c r="N295" i="1"/>
  <c r="AT295" i="1"/>
  <c r="AF295" i="1"/>
  <c r="K295" i="1"/>
  <c r="AT296" i="1"/>
  <c r="K296" i="1"/>
  <c r="N296" i="1"/>
  <c r="AE296" i="1"/>
  <c r="BS302" i="1"/>
  <c r="BR302" i="1"/>
  <c r="BV302" i="1" s="1"/>
  <c r="BW302" i="1" s="1"/>
  <c r="BQ302" i="1"/>
  <c r="AA312" i="1"/>
  <c r="AF314" i="1"/>
  <c r="AE314" i="1"/>
  <c r="K314" i="1"/>
  <c r="AT314" i="1"/>
  <c r="CQ280" i="1"/>
  <c r="BH280" i="1" s="1"/>
  <c r="BJ280" i="1" s="1"/>
  <c r="CQ281" i="1"/>
  <c r="BH281" i="1" s="1"/>
  <c r="BJ281" i="1" s="1"/>
  <c r="N289" i="1"/>
  <c r="AA290" i="1"/>
  <c r="AD290" i="1" s="1"/>
  <c r="Q290" i="1"/>
  <c r="O290" i="1" s="1"/>
  <c r="R290" i="1" s="1"/>
  <c r="BR290" i="1"/>
  <c r="BV290" i="1" s="1"/>
  <c r="BW290" i="1" s="1"/>
  <c r="BQ290" i="1"/>
  <c r="BS290" i="1"/>
  <c r="BQ300" i="1"/>
  <c r="BS300" i="1"/>
  <c r="AB307" i="1"/>
  <c r="AE307" i="1"/>
  <c r="N307" i="1"/>
  <c r="AF307" i="1"/>
  <c r="AT307" i="1"/>
  <c r="K307" i="1"/>
  <c r="S308" i="1"/>
  <c r="CQ308" i="1"/>
  <c r="BH308" i="1" s="1"/>
  <c r="BJ308" i="1" s="1"/>
  <c r="N314" i="1"/>
  <c r="BR294" i="1"/>
  <c r="BV294" i="1" s="1"/>
  <c r="BW294" i="1" s="1"/>
  <c r="BQ294" i="1"/>
  <c r="AA297" i="1"/>
  <c r="BS297" i="1"/>
  <c r="BR297" i="1"/>
  <c r="BV297" i="1" s="1"/>
  <c r="BW297" i="1" s="1"/>
  <c r="BQ297" i="1"/>
  <c r="AE299" i="1"/>
  <c r="N299" i="1"/>
  <c r="AF299" i="1"/>
  <c r="BS305" i="1"/>
  <c r="BQ305" i="1"/>
  <c r="S305" i="1"/>
  <c r="CQ305" i="1"/>
  <c r="BH305" i="1" s="1"/>
  <c r="BK305" i="1" s="1"/>
  <c r="BQ308" i="1"/>
  <c r="BR308" i="1"/>
  <c r="BV308" i="1" s="1"/>
  <c r="BW308" i="1" s="1"/>
  <c r="BK311" i="1"/>
  <c r="BQ311" i="1"/>
  <c r="BS311" i="1"/>
  <c r="T293" i="1"/>
  <c r="U293" i="1" s="1"/>
  <c r="AB293" i="1" s="1"/>
  <c r="BJ294" i="1"/>
  <c r="BJ296" i="1"/>
  <c r="BR305" i="1"/>
  <c r="BV305" i="1" s="1"/>
  <c r="BW305" i="1" s="1"/>
  <c r="BJ309" i="1"/>
  <c r="T311" i="1"/>
  <c r="U311" i="1" s="1"/>
  <c r="AB311" i="1" s="1"/>
  <c r="BR311" i="1"/>
  <c r="BV311" i="1" s="1"/>
  <c r="BW311" i="1" s="1"/>
  <c r="N291" i="1"/>
  <c r="AT291" i="1"/>
  <c r="AF291" i="1"/>
  <c r="AT292" i="1"/>
  <c r="K292" i="1"/>
  <c r="N292" i="1"/>
  <c r="T292" i="1"/>
  <c r="U292" i="1" s="1"/>
  <c r="Q292" i="1" s="1"/>
  <c r="O292" i="1" s="1"/>
  <c r="R292" i="1" s="1"/>
  <c r="S300" i="1"/>
  <c r="CQ300" i="1"/>
  <c r="BH300" i="1" s="1"/>
  <c r="BJ300" i="1" s="1"/>
  <c r="AA306" i="1"/>
  <c r="BS310" i="1"/>
  <c r="BR310" i="1"/>
  <c r="BV310" i="1" s="1"/>
  <c r="BW310" i="1" s="1"/>
  <c r="BQ310" i="1"/>
  <c r="CQ310" i="1"/>
  <c r="BH310" i="1" s="1"/>
  <c r="BJ310" i="1" s="1"/>
  <c r="S310" i="1"/>
  <c r="BS313" i="1"/>
  <c r="BQ313" i="1"/>
  <c r="S313" i="1"/>
  <c r="CQ313" i="1"/>
  <c r="BH313" i="1" s="1"/>
  <c r="BK313" i="1" s="1"/>
  <c r="T287" i="1"/>
  <c r="U287" i="1" s="1"/>
  <c r="BQ291" i="1"/>
  <c r="Q293" i="1"/>
  <c r="O293" i="1" s="1"/>
  <c r="R293" i="1" s="1"/>
  <c r="L293" i="1" s="1"/>
  <c r="M293" i="1" s="1"/>
  <c r="AA299" i="1"/>
  <c r="BQ304" i="1"/>
  <c r="BS304" i="1"/>
  <c r="S304" i="1"/>
  <c r="CQ304" i="1"/>
  <c r="BH304" i="1" s="1"/>
  <c r="BJ304" i="1" s="1"/>
  <c r="AF306" i="1"/>
  <c r="AE306" i="1"/>
  <c r="K306" i="1"/>
  <c r="AT306" i="1"/>
  <c r="BS308" i="1"/>
  <c r="BQ303" i="1"/>
  <c r="BS303" i="1"/>
  <c r="AF310" i="1"/>
  <c r="AE310" i="1"/>
  <c r="K310" i="1"/>
  <c r="BQ299" i="1"/>
  <c r="BS299" i="1"/>
  <c r="CQ306" i="1"/>
  <c r="BH306" i="1" s="1"/>
  <c r="BJ306" i="1" s="1"/>
  <c r="S306" i="1"/>
  <c r="AA313" i="1"/>
  <c r="CQ314" i="1"/>
  <c r="BH314" i="1" s="1"/>
  <c r="BJ314" i="1" s="1"/>
  <c r="S314" i="1"/>
  <c r="AA302" i="1"/>
  <c r="AE303" i="1"/>
  <c r="N303" i="1"/>
  <c r="AA309" i="1"/>
  <c r="BQ309" i="1"/>
  <c r="AT312" i="1"/>
  <c r="K312" i="1"/>
  <c r="AE312" i="1"/>
  <c r="BK298" i="1"/>
  <c r="CQ298" i="1"/>
  <c r="BH298" i="1" s="1"/>
  <c r="BJ298" i="1" s="1"/>
  <c r="S298" i="1"/>
  <c r="CQ299" i="1"/>
  <c r="BH299" i="1" s="1"/>
  <c r="BJ299" i="1" s="1"/>
  <c r="AT303" i="1"/>
  <c r="BR303" i="1"/>
  <c r="BV303" i="1" s="1"/>
  <c r="BW303" i="1" s="1"/>
  <c r="W304" i="1"/>
  <c r="AA305" i="1"/>
  <c r="T307" i="1"/>
  <c r="U307" i="1" s="1"/>
  <c r="Q307" i="1" s="1"/>
  <c r="O307" i="1" s="1"/>
  <c r="R307" i="1" s="1"/>
  <c r="L307" i="1" s="1"/>
  <c r="M307" i="1" s="1"/>
  <c r="AT308" i="1"/>
  <c r="K308" i="1"/>
  <c r="AE308" i="1"/>
  <c r="BR309" i="1"/>
  <c r="BV309" i="1" s="1"/>
  <c r="BW309" i="1" s="1"/>
  <c r="AA310" i="1"/>
  <c r="AE311" i="1"/>
  <c r="N311" i="1"/>
  <c r="W312" i="1"/>
  <c r="BS312" i="1"/>
  <c r="AB37" i="1" l="1"/>
  <c r="Q37" i="1"/>
  <c r="O37" i="1" s="1"/>
  <c r="R37" i="1" s="1"/>
  <c r="AB168" i="1"/>
  <c r="Q168" i="1"/>
  <c r="O168" i="1" s="1"/>
  <c r="R168" i="1" s="1"/>
  <c r="Q226" i="1"/>
  <c r="O226" i="1" s="1"/>
  <c r="R226" i="1" s="1"/>
  <c r="L226" i="1" s="1"/>
  <c r="M226" i="1" s="1"/>
  <c r="AB226" i="1"/>
  <c r="Q234" i="1"/>
  <c r="O234" i="1" s="1"/>
  <c r="R234" i="1" s="1"/>
  <c r="L234" i="1" s="1"/>
  <c r="M234" i="1" s="1"/>
  <c r="AB234" i="1"/>
  <c r="Q213" i="1"/>
  <c r="O213" i="1" s="1"/>
  <c r="R213" i="1" s="1"/>
  <c r="L213" i="1" s="1"/>
  <c r="M213" i="1" s="1"/>
  <c r="AB213" i="1"/>
  <c r="BK201" i="1"/>
  <c r="BJ151" i="1"/>
  <c r="BK83" i="1"/>
  <c r="Q82" i="1"/>
  <c r="O82" i="1" s="1"/>
  <c r="R82" i="1" s="1"/>
  <c r="AC75" i="1"/>
  <c r="V75" i="1"/>
  <c r="Z75" i="1" s="1"/>
  <c r="BJ104" i="1"/>
  <c r="BK104" i="1"/>
  <c r="BJ21" i="1"/>
  <c r="AB230" i="1"/>
  <c r="Q102" i="1"/>
  <c r="O102" i="1" s="1"/>
  <c r="R102" i="1" s="1"/>
  <c r="L102" i="1" s="1"/>
  <c r="M102" i="1" s="1"/>
  <c r="AB25" i="1"/>
  <c r="L138" i="1"/>
  <c r="M138" i="1" s="1"/>
  <c r="BK45" i="1"/>
  <c r="BJ290" i="1"/>
  <c r="BK171" i="1"/>
  <c r="BK153" i="1"/>
  <c r="Q187" i="1"/>
  <c r="O187" i="1" s="1"/>
  <c r="R187" i="1" s="1"/>
  <c r="L187" i="1" s="1"/>
  <c r="M187" i="1" s="1"/>
  <c r="AD73" i="1"/>
  <c r="Q78" i="1"/>
  <c r="O78" i="1" s="1"/>
  <c r="R78" i="1" s="1"/>
  <c r="L78" i="1" s="1"/>
  <c r="M78" i="1" s="1"/>
  <c r="AB109" i="1"/>
  <c r="BK119" i="1"/>
  <c r="Q71" i="1"/>
  <c r="O71" i="1" s="1"/>
  <c r="R71" i="1" s="1"/>
  <c r="L71" i="1" s="1"/>
  <c r="M71" i="1" s="1"/>
  <c r="BK133" i="1"/>
  <c r="BK52" i="1"/>
  <c r="BK165" i="1"/>
  <c r="AD220" i="1"/>
  <c r="AD166" i="1"/>
  <c r="BK265" i="1"/>
  <c r="BK66" i="1"/>
  <c r="BJ27" i="1"/>
  <c r="AC208" i="1"/>
  <c r="V208" i="1"/>
  <c r="Z208" i="1" s="1"/>
  <c r="BK284" i="1"/>
  <c r="Q245" i="1"/>
  <c r="O245" i="1" s="1"/>
  <c r="R245" i="1" s="1"/>
  <c r="L245" i="1" s="1"/>
  <c r="M245" i="1" s="1"/>
  <c r="V245" i="1"/>
  <c r="Z245" i="1" s="1"/>
  <c r="V281" i="1"/>
  <c r="Z281" i="1" s="1"/>
  <c r="AB208" i="1"/>
  <c r="L247" i="1"/>
  <c r="M247" i="1" s="1"/>
  <c r="AD195" i="1"/>
  <c r="AB176" i="1"/>
  <c r="Q192" i="1"/>
  <c r="O192" i="1" s="1"/>
  <c r="R192" i="1" s="1"/>
  <c r="L192" i="1" s="1"/>
  <c r="M192" i="1" s="1"/>
  <c r="BJ139" i="1"/>
  <c r="AB90" i="1"/>
  <c r="AB75" i="1"/>
  <c r="AB125" i="1"/>
  <c r="AB169" i="1"/>
  <c r="BK50" i="1"/>
  <c r="BK106" i="1"/>
  <c r="L107" i="1"/>
  <c r="M107" i="1" s="1"/>
  <c r="AD35" i="1"/>
  <c r="BJ26" i="1"/>
  <c r="BK260" i="1"/>
  <c r="BJ97" i="1"/>
  <c r="BK108" i="1"/>
  <c r="BK286" i="1"/>
  <c r="L177" i="1"/>
  <c r="M177" i="1" s="1"/>
  <c r="Q271" i="1"/>
  <c r="O271" i="1" s="1"/>
  <c r="R271" i="1" s="1"/>
  <c r="L271" i="1" s="1"/>
  <c r="M271" i="1" s="1"/>
  <c r="AC281" i="1"/>
  <c r="AD129" i="1"/>
  <c r="AC241" i="1"/>
  <c r="AD241" i="1" s="1"/>
  <c r="V241" i="1"/>
  <c r="Z241" i="1" s="1"/>
  <c r="BK250" i="1"/>
  <c r="BK179" i="1"/>
  <c r="BK92" i="1"/>
  <c r="BJ191" i="1"/>
  <c r="BK67" i="1"/>
  <c r="BK59" i="1"/>
  <c r="AD222" i="1"/>
  <c r="BJ207" i="1"/>
  <c r="AD159" i="1"/>
  <c r="BK297" i="1"/>
  <c r="L283" i="1"/>
  <c r="M283" i="1" s="1"/>
  <c r="AD194" i="1"/>
  <c r="BJ178" i="1"/>
  <c r="L93" i="1"/>
  <c r="M93" i="1" s="1"/>
  <c r="L104" i="1"/>
  <c r="M104" i="1" s="1"/>
  <c r="BJ131" i="1"/>
  <c r="Q31" i="1"/>
  <c r="O31" i="1" s="1"/>
  <c r="R31" i="1" s="1"/>
  <c r="L31" i="1" s="1"/>
  <c r="M31" i="1" s="1"/>
  <c r="AC47" i="1"/>
  <c r="BK54" i="1"/>
  <c r="BJ23" i="1"/>
  <c r="AC63" i="1"/>
  <c r="AD63" i="1" s="1"/>
  <c r="BK242" i="1"/>
  <c r="BJ89" i="1"/>
  <c r="L203" i="1"/>
  <c r="M203" i="1" s="1"/>
  <c r="BK88" i="1"/>
  <c r="BK100" i="1"/>
  <c r="L254" i="1"/>
  <c r="M254" i="1" s="1"/>
  <c r="L199" i="1"/>
  <c r="M199" i="1" s="1"/>
  <c r="L186" i="1"/>
  <c r="M186" i="1" s="1"/>
  <c r="BK130" i="1"/>
  <c r="BJ301" i="1"/>
  <c r="BK276" i="1"/>
  <c r="V47" i="1"/>
  <c r="Z47" i="1" s="1"/>
  <c r="AB33" i="1"/>
  <c r="BJ313" i="1"/>
  <c r="BK312" i="1"/>
  <c r="AB299" i="1"/>
  <c r="BK264" i="1"/>
  <c r="Q241" i="1"/>
  <c r="O241" i="1" s="1"/>
  <c r="R241" i="1" s="1"/>
  <c r="L241" i="1" s="1"/>
  <c r="M241" i="1" s="1"/>
  <c r="BJ193" i="1"/>
  <c r="L194" i="1"/>
  <c r="M194" i="1" s="1"/>
  <c r="L103" i="1"/>
  <c r="M103" i="1" s="1"/>
  <c r="AD115" i="1"/>
  <c r="AB63" i="1"/>
  <c r="AD103" i="1"/>
  <c r="AD47" i="1"/>
  <c r="BK183" i="1"/>
  <c r="BK80" i="1"/>
  <c r="T193" i="1"/>
  <c r="U193" i="1" s="1"/>
  <c r="V181" i="1"/>
  <c r="Z181" i="1" s="1"/>
  <c r="AC181" i="1"/>
  <c r="T157" i="1"/>
  <c r="U157" i="1" s="1"/>
  <c r="AC190" i="1"/>
  <c r="AB190" i="1"/>
  <c r="V190" i="1"/>
  <c r="Z190" i="1" s="1"/>
  <c r="AC147" i="1"/>
  <c r="V147" i="1"/>
  <c r="Z147" i="1" s="1"/>
  <c r="BJ155" i="1"/>
  <c r="BK155" i="1"/>
  <c r="V137" i="1"/>
  <c r="Z137" i="1" s="1"/>
  <c r="AC137" i="1"/>
  <c r="Q137" i="1"/>
  <c r="O137" i="1" s="1"/>
  <c r="R137" i="1" s="1"/>
  <c r="L137" i="1" s="1"/>
  <c r="M137" i="1" s="1"/>
  <c r="AB137" i="1"/>
  <c r="T130" i="1"/>
  <c r="U130" i="1" s="1"/>
  <c r="V196" i="1"/>
  <c r="Z196" i="1" s="1"/>
  <c r="AC196" i="1"/>
  <c r="AD196" i="1" s="1"/>
  <c r="Q181" i="1"/>
  <c r="O181" i="1" s="1"/>
  <c r="R181" i="1" s="1"/>
  <c r="L181" i="1" s="1"/>
  <c r="M181" i="1" s="1"/>
  <c r="T68" i="1"/>
  <c r="U68" i="1" s="1"/>
  <c r="V114" i="1"/>
  <c r="Z114" i="1" s="1"/>
  <c r="AC114" i="1"/>
  <c r="Q114" i="1"/>
  <c r="O114" i="1" s="1"/>
  <c r="R114" i="1" s="1"/>
  <c r="L114" i="1" s="1"/>
  <c r="M114" i="1" s="1"/>
  <c r="T50" i="1"/>
  <c r="U50" i="1" s="1"/>
  <c r="V150" i="1"/>
  <c r="Z150" i="1" s="1"/>
  <c r="AC150" i="1"/>
  <c r="AD150" i="1" s="1"/>
  <c r="V148" i="1"/>
  <c r="Z148" i="1" s="1"/>
  <c r="AC148" i="1"/>
  <c r="AB148" i="1"/>
  <c r="BJ71" i="1"/>
  <c r="BK71" i="1"/>
  <c r="AC53" i="1"/>
  <c r="AB53" i="1"/>
  <c r="V53" i="1"/>
  <c r="Z53" i="1" s="1"/>
  <c r="V76" i="1"/>
  <c r="Z76" i="1" s="1"/>
  <c r="AC76" i="1"/>
  <c r="AB76" i="1"/>
  <c r="L82" i="1"/>
  <c r="M82" i="1" s="1"/>
  <c r="T34" i="1"/>
  <c r="U34" i="1" s="1"/>
  <c r="V29" i="1"/>
  <c r="Z29" i="1" s="1"/>
  <c r="AC29" i="1"/>
  <c r="V17" i="1"/>
  <c r="Z17" i="1" s="1"/>
  <c r="AC17" i="1"/>
  <c r="L33" i="1"/>
  <c r="M33" i="1" s="1"/>
  <c r="Q311" i="1"/>
  <c r="O311" i="1" s="1"/>
  <c r="R311" i="1" s="1"/>
  <c r="L311" i="1" s="1"/>
  <c r="M311" i="1" s="1"/>
  <c r="BK314" i="1"/>
  <c r="T308" i="1"/>
  <c r="U308" i="1" s="1"/>
  <c r="V291" i="1"/>
  <c r="Z291" i="1" s="1"/>
  <c r="AC291" i="1"/>
  <c r="AB291" i="1"/>
  <c r="Q291" i="1"/>
  <c r="O291" i="1" s="1"/>
  <c r="R291" i="1" s="1"/>
  <c r="L291" i="1" s="1"/>
  <c r="M291" i="1" s="1"/>
  <c r="AC279" i="1"/>
  <c r="V279" i="1"/>
  <c r="Z279" i="1" s="1"/>
  <c r="AB279" i="1"/>
  <c r="AC265" i="1"/>
  <c r="V265" i="1"/>
  <c r="Z265" i="1" s="1"/>
  <c r="L295" i="1"/>
  <c r="M295" i="1" s="1"/>
  <c r="BK262" i="1"/>
  <c r="T231" i="1"/>
  <c r="U231" i="1" s="1"/>
  <c r="V271" i="1"/>
  <c r="Z271" i="1" s="1"/>
  <c r="AC271" i="1"/>
  <c r="AD271" i="1" s="1"/>
  <c r="V295" i="1"/>
  <c r="Z295" i="1" s="1"/>
  <c r="AC295" i="1"/>
  <c r="AB295" i="1"/>
  <c r="V275" i="1"/>
  <c r="Z275" i="1" s="1"/>
  <c r="AC275" i="1"/>
  <c r="AD275" i="1" s="1"/>
  <c r="BK270" i="1"/>
  <c r="T214" i="1"/>
  <c r="U214" i="1" s="1"/>
  <c r="T228" i="1"/>
  <c r="U228" i="1" s="1"/>
  <c r="T261" i="1"/>
  <c r="U261" i="1" s="1"/>
  <c r="BK222" i="1"/>
  <c r="V238" i="1"/>
  <c r="Z238" i="1" s="1"/>
  <c r="AC238" i="1"/>
  <c r="AB238" i="1"/>
  <c r="Q198" i="1"/>
  <c r="O198" i="1" s="1"/>
  <c r="R198" i="1" s="1"/>
  <c r="L198" i="1" s="1"/>
  <c r="M198" i="1" s="1"/>
  <c r="AC199" i="1"/>
  <c r="AB199" i="1"/>
  <c r="V199" i="1"/>
  <c r="Z199" i="1" s="1"/>
  <c r="BK215" i="1"/>
  <c r="V237" i="1"/>
  <c r="Z237" i="1" s="1"/>
  <c r="AC237" i="1"/>
  <c r="AD237" i="1" s="1"/>
  <c r="V192" i="1"/>
  <c r="Z192" i="1" s="1"/>
  <c r="AC192" i="1"/>
  <c r="AD192" i="1" s="1"/>
  <c r="AB181" i="1"/>
  <c r="AC232" i="1"/>
  <c r="AB232" i="1"/>
  <c r="V232" i="1"/>
  <c r="Z232" i="1" s="1"/>
  <c r="AC210" i="1"/>
  <c r="V210" i="1"/>
  <c r="Z210" i="1" s="1"/>
  <c r="AB210" i="1"/>
  <c r="BJ157" i="1"/>
  <c r="V145" i="1"/>
  <c r="Z145" i="1" s="1"/>
  <c r="AC145" i="1"/>
  <c r="AB145" i="1"/>
  <c r="BJ161" i="1"/>
  <c r="V82" i="1"/>
  <c r="Z82" i="1" s="1"/>
  <c r="AC82" i="1"/>
  <c r="AD82" i="1" s="1"/>
  <c r="V101" i="1"/>
  <c r="Z101" i="1" s="1"/>
  <c r="AC101" i="1"/>
  <c r="Q101" i="1"/>
  <c r="O101" i="1" s="1"/>
  <c r="R101" i="1" s="1"/>
  <c r="L101" i="1" s="1"/>
  <c r="M101" i="1" s="1"/>
  <c r="V80" i="1"/>
  <c r="Z80" i="1" s="1"/>
  <c r="AC80" i="1"/>
  <c r="AB80" i="1"/>
  <c r="Q80" i="1"/>
  <c r="O80" i="1" s="1"/>
  <c r="R80" i="1" s="1"/>
  <c r="L80" i="1" s="1"/>
  <c r="M80" i="1" s="1"/>
  <c r="V172" i="1"/>
  <c r="Z172" i="1" s="1"/>
  <c r="AC172" i="1"/>
  <c r="AD172" i="1" s="1"/>
  <c r="V89" i="1"/>
  <c r="Z89" i="1" s="1"/>
  <c r="AC89" i="1"/>
  <c r="AD89" i="1" s="1"/>
  <c r="V128" i="1"/>
  <c r="Z128" i="1" s="1"/>
  <c r="AC128" i="1"/>
  <c r="AB128" i="1"/>
  <c r="T127" i="1"/>
  <c r="U127" i="1" s="1"/>
  <c r="V92" i="1"/>
  <c r="Z92" i="1" s="1"/>
  <c r="Q92" i="1"/>
  <c r="O92" i="1" s="1"/>
  <c r="R92" i="1" s="1"/>
  <c r="L92" i="1" s="1"/>
  <c r="M92" i="1" s="1"/>
  <c r="AC92" i="1"/>
  <c r="AB92" i="1"/>
  <c r="V67" i="1"/>
  <c r="Z67" i="1" s="1"/>
  <c r="AC67" i="1"/>
  <c r="AD67" i="1" s="1"/>
  <c r="V51" i="1"/>
  <c r="Z51" i="1" s="1"/>
  <c r="AC51" i="1"/>
  <c r="AB81" i="1"/>
  <c r="V138" i="1"/>
  <c r="Z138" i="1" s="1"/>
  <c r="AC138" i="1"/>
  <c r="AD138" i="1" s="1"/>
  <c r="V120" i="1"/>
  <c r="Z120" i="1" s="1"/>
  <c r="AB120" i="1"/>
  <c r="Q120" i="1"/>
  <c r="O120" i="1" s="1"/>
  <c r="R120" i="1" s="1"/>
  <c r="L120" i="1" s="1"/>
  <c r="M120" i="1" s="1"/>
  <c r="AC120" i="1"/>
  <c r="AB114" i="1"/>
  <c r="V55" i="1"/>
  <c r="Z55" i="1" s="1"/>
  <c r="AC55" i="1"/>
  <c r="Q53" i="1"/>
  <c r="O53" i="1" s="1"/>
  <c r="R53" i="1" s="1"/>
  <c r="L53" i="1" s="1"/>
  <c r="M53" i="1" s="1"/>
  <c r="V32" i="1"/>
  <c r="Z32" i="1" s="1"/>
  <c r="AC32" i="1"/>
  <c r="AB32" i="1"/>
  <c r="V37" i="1"/>
  <c r="Z37" i="1" s="1"/>
  <c r="AC37" i="1"/>
  <c r="AD37" i="1" s="1"/>
  <c r="BK64" i="1"/>
  <c r="BJ46" i="1"/>
  <c r="BK62" i="1"/>
  <c r="T23" i="1"/>
  <c r="U23" i="1" s="1"/>
  <c r="AB101" i="1"/>
  <c r="Q55" i="1"/>
  <c r="O55" i="1" s="1"/>
  <c r="R55" i="1" s="1"/>
  <c r="L55" i="1" s="1"/>
  <c r="M55" i="1" s="1"/>
  <c r="BK40" i="1"/>
  <c r="V113" i="1"/>
  <c r="Z113" i="1" s="1"/>
  <c r="AC113" i="1"/>
  <c r="AD113" i="1" s="1"/>
  <c r="AB107" i="1"/>
  <c r="V107" i="1"/>
  <c r="Z107" i="1" s="1"/>
  <c r="AC107" i="1"/>
  <c r="T22" i="1"/>
  <c r="U22" i="1" s="1"/>
  <c r="Q29" i="1"/>
  <c r="O29" i="1" s="1"/>
  <c r="R29" i="1" s="1"/>
  <c r="L29" i="1" s="1"/>
  <c r="M29" i="1" s="1"/>
  <c r="T223" i="1"/>
  <c r="U223" i="1" s="1"/>
  <c r="V152" i="1"/>
  <c r="Z152" i="1" s="1"/>
  <c r="AC152" i="1"/>
  <c r="AB152" i="1"/>
  <c r="Q152" i="1"/>
  <c r="O152" i="1" s="1"/>
  <c r="R152" i="1" s="1"/>
  <c r="L152" i="1" s="1"/>
  <c r="M152" i="1" s="1"/>
  <c r="V116" i="1"/>
  <c r="Z116" i="1" s="1"/>
  <c r="AC116" i="1"/>
  <c r="AB116" i="1"/>
  <c r="V86" i="1"/>
  <c r="Z86" i="1" s="1"/>
  <c r="AC86" i="1"/>
  <c r="Q86" i="1"/>
  <c r="O86" i="1" s="1"/>
  <c r="R86" i="1" s="1"/>
  <c r="L86" i="1" s="1"/>
  <c r="M86" i="1" s="1"/>
  <c r="T66" i="1"/>
  <c r="U66" i="1" s="1"/>
  <c r="L118" i="1"/>
  <c r="M118" i="1" s="1"/>
  <c r="BK73" i="1"/>
  <c r="V121" i="1"/>
  <c r="Z121" i="1" s="1"/>
  <c r="AC121" i="1"/>
  <c r="AD121" i="1" s="1"/>
  <c r="V140" i="1"/>
  <c r="Z140" i="1" s="1"/>
  <c r="AC140" i="1"/>
  <c r="AB140" i="1"/>
  <c r="BJ63" i="1"/>
  <c r="BK63" i="1"/>
  <c r="AC139" i="1"/>
  <c r="AD139" i="1" s="1"/>
  <c r="V139" i="1"/>
  <c r="Z139" i="1" s="1"/>
  <c r="T54" i="1"/>
  <c r="U54" i="1" s="1"/>
  <c r="AB29" i="1"/>
  <c r="AB17" i="1"/>
  <c r="T72" i="1"/>
  <c r="U72" i="1" s="1"/>
  <c r="BK43" i="1"/>
  <c r="T70" i="1"/>
  <c r="U70" i="1" s="1"/>
  <c r="L37" i="1"/>
  <c r="M37" i="1" s="1"/>
  <c r="T18" i="1"/>
  <c r="U18" i="1" s="1"/>
  <c r="AB99" i="1"/>
  <c r="AC99" i="1"/>
  <c r="V99" i="1"/>
  <c r="Z99" i="1" s="1"/>
  <c r="V104" i="1"/>
  <c r="Z104" i="1" s="1"/>
  <c r="AC104" i="1"/>
  <c r="AB104" i="1"/>
  <c r="V45" i="1"/>
  <c r="Z45" i="1" s="1"/>
  <c r="AC45" i="1"/>
  <c r="AD45" i="1" s="1"/>
  <c r="V20" i="1"/>
  <c r="Z20" i="1" s="1"/>
  <c r="AB20" i="1"/>
  <c r="AC20" i="1"/>
  <c r="AD20" i="1" s="1"/>
  <c r="Q17" i="1"/>
  <c r="O17" i="1" s="1"/>
  <c r="R17" i="1" s="1"/>
  <c r="L17" i="1" s="1"/>
  <c r="M17" i="1" s="1"/>
  <c r="T301" i="1"/>
  <c r="U301" i="1" s="1"/>
  <c r="V236" i="1"/>
  <c r="Z236" i="1" s="1"/>
  <c r="AC236" i="1"/>
  <c r="V251" i="1"/>
  <c r="Z251" i="1" s="1"/>
  <c r="AC251" i="1"/>
  <c r="AB251" i="1"/>
  <c r="V209" i="1"/>
  <c r="Z209" i="1" s="1"/>
  <c r="AC209" i="1"/>
  <c r="AD209" i="1" s="1"/>
  <c r="Q209" i="1"/>
  <c r="O209" i="1" s="1"/>
  <c r="R209" i="1" s="1"/>
  <c r="L209" i="1" s="1"/>
  <c r="M209" i="1" s="1"/>
  <c r="V165" i="1"/>
  <c r="Z165" i="1" s="1"/>
  <c r="AC165" i="1"/>
  <c r="Q165" i="1"/>
  <c r="O165" i="1" s="1"/>
  <c r="R165" i="1" s="1"/>
  <c r="L165" i="1" s="1"/>
  <c r="M165" i="1" s="1"/>
  <c r="AB174" i="1"/>
  <c r="AC174" i="1"/>
  <c r="V174" i="1"/>
  <c r="Z174" i="1" s="1"/>
  <c r="V180" i="1"/>
  <c r="Z180" i="1" s="1"/>
  <c r="AC180" i="1"/>
  <c r="AD180" i="1" s="1"/>
  <c r="AB170" i="1"/>
  <c r="V170" i="1"/>
  <c r="Z170" i="1" s="1"/>
  <c r="AC170" i="1"/>
  <c r="AD170" i="1" s="1"/>
  <c r="V124" i="1"/>
  <c r="Z124" i="1" s="1"/>
  <c r="AB124" i="1"/>
  <c r="AC124" i="1"/>
  <c r="AD124" i="1" s="1"/>
  <c r="V125" i="1"/>
  <c r="Z125" i="1" s="1"/>
  <c r="AC125" i="1"/>
  <c r="AD125" i="1" s="1"/>
  <c r="AB119" i="1"/>
  <c r="AC119" i="1"/>
  <c r="AD119" i="1" s="1"/>
  <c r="V119" i="1"/>
  <c r="Z119" i="1" s="1"/>
  <c r="V77" i="1"/>
  <c r="Z77" i="1" s="1"/>
  <c r="AC77" i="1"/>
  <c r="AD77" i="1" s="1"/>
  <c r="V94" i="1"/>
  <c r="Z94" i="1" s="1"/>
  <c r="AC94" i="1"/>
  <c r="AD94" i="1" s="1"/>
  <c r="Q94" i="1"/>
  <c r="O94" i="1" s="1"/>
  <c r="R94" i="1" s="1"/>
  <c r="L94" i="1" s="1"/>
  <c r="M94" i="1" s="1"/>
  <c r="V79" i="1"/>
  <c r="Z79" i="1" s="1"/>
  <c r="AC79" i="1"/>
  <c r="AD79" i="1" s="1"/>
  <c r="L32" i="1"/>
  <c r="M32" i="1" s="1"/>
  <c r="Q45" i="1"/>
  <c r="O45" i="1" s="1"/>
  <c r="R45" i="1" s="1"/>
  <c r="L45" i="1" s="1"/>
  <c r="M45" i="1" s="1"/>
  <c r="V16" i="1"/>
  <c r="Z16" i="1" s="1"/>
  <c r="AC16" i="1"/>
  <c r="AB16" i="1"/>
  <c r="Q16" i="1"/>
  <c r="O16" i="1" s="1"/>
  <c r="R16" i="1" s="1"/>
  <c r="L16" i="1" s="1"/>
  <c r="M16" i="1" s="1"/>
  <c r="T240" i="1"/>
  <c r="U240" i="1" s="1"/>
  <c r="T282" i="1"/>
  <c r="U282" i="1" s="1"/>
  <c r="Q170" i="1"/>
  <c r="O170" i="1" s="1"/>
  <c r="R170" i="1" s="1"/>
  <c r="L170" i="1" s="1"/>
  <c r="M170" i="1" s="1"/>
  <c r="BJ55" i="1"/>
  <c r="BK55" i="1"/>
  <c r="V100" i="1"/>
  <c r="Z100" i="1" s="1"/>
  <c r="AC100" i="1"/>
  <c r="AB100" i="1"/>
  <c r="Q100" i="1"/>
  <c r="O100" i="1" s="1"/>
  <c r="R100" i="1" s="1"/>
  <c r="L100" i="1" s="1"/>
  <c r="M100" i="1" s="1"/>
  <c r="T83" i="1"/>
  <c r="U83" i="1" s="1"/>
  <c r="V78" i="1"/>
  <c r="Z78" i="1" s="1"/>
  <c r="AC78" i="1"/>
  <c r="AD78" i="1" s="1"/>
  <c r="L63" i="1"/>
  <c r="M63" i="1" s="1"/>
  <c r="V85" i="1"/>
  <c r="Z85" i="1" s="1"/>
  <c r="AC85" i="1"/>
  <c r="Q85" i="1"/>
  <c r="O85" i="1" s="1"/>
  <c r="R85" i="1" s="1"/>
  <c r="L85" i="1" s="1"/>
  <c r="M85" i="1" s="1"/>
  <c r="L84" i="1"/>
  <c r="M84" i="1" s="1"/>
  <c r="AC65" i="1"/>
  <c r="AD65" i="1" s="1"/>
  <c r="V65" i="1"/>
  <c r="Z65" i="1" s="1"/>
  <c r="T56" i="1"/>
  <c r="U56" i="1" s="1"/>
  <c r="AB65" i="1"/>
  <c r="V299" i="1"/>
  <c r="Z299" i="1" s="1"/>
  <c r="AC299" i="1"/>
  <c r="V252" i="1"/>
  <c r="Z252" i="1" s="1"/>
  <c r="AC252" i="1"/>
  <c r="AD252" i="1" s="1"/>
  <c r="T227" i="1"/>
  <c r="U227" i="1" s="1"/>
  <c r="T207" i="1"/>
  <c r="U207" i="1" s="1"/>
  <c r="L292" i="1"/>
  <c r="M292" i="1" s="1"/>
  <c r="T260" i="1"/>
  <c r="U260" i="1" s="1"/>
  <c r="AC202" i="1"/>
  <c r="AD202" i="1" s="1"/>
  <c r="V202" i="1"/>
  <c r="Z202" i="1" s="1"/>
  <c r="Q202" i="1"/>
  <c r="O202" i="1" s="1"/>
  <c r="R202" i="1" s="1"/>
  <c r="L202" i="1" s="1"/>
  <c r="M202" i="1" s="1"/>
  <c r="L232" i="1"/>
  <c r="M232" i="1" s="1"/>
  <c r="V183" i="1"/>
  <c r="Z183" i="1" s="1"/>
  <c r="AB183" i="1"/>
  <c r="Q183" i="1"/>
  <c r="O183" i="1" s="1"/>
  <c r="R183" i="1" s="1"/>
  <c r="L183" i="1" s="1"/>
  <c r="M183" i="1" s="1"/>
  <c r="AC183" i="1"/>
  <c r="V296" i="1"/>
  <c r="Z296" i="1" s="1"/>
  <c r="AC296" i="1"/>
  <c r="AD296" i="1" s="1"/>
  <c r="AC269" i="1"/>
  <c r="AB269" i="1"/>
  <c r="V269" i="1"/>
  <c r="Z269" i="1" s="1"/>
  <c r="Q251" i="1"/>
  <c r="O251" i="1" s="1"/>
  <c r="R251" i="1" s="1"/>
  <c r="L251" i="1" s="1"/>
  <c r="M251" i="1" s="1"/>
  <c r="V246" i="1"/>
  <c r="Z246" i="1" s="1"/>
  <c r="AC246" i="1"/>
  <c r="AB246" i="1"/>
  <c r="AC187" i="1"/>
  <c r="AD187" i="1" s="1"/>
  <c r="V187" i="1"/>
  <c r="Z187" i="1" s="1"/>
  <c r="T197" i="1"/>
  <c r="U197" i="1" s="1"/>
  <c r="V161" i="1"/>
  <c r="Z161" i="1" s="1"/>
  <c r="Q161" i="1"/>
  <c r="O161" i="1" s="1"/>
  <c r="R161" i="1" s="1"/>
  <c r="L161" i="1" s="1"/>
  <c r="M161" i="1" s="1"/>
  <c r="AC161" i="1"/>
  <c r="V163" i="1"/>
  <c r="Z163" i="1" s="1"/>
  <c r="AC163" i="1"/>
  <c r="AB163" i="1"/>
  <c r="AB123" i="1"/>
  <c r="AC123" i="1"/>
  <c r="V123" i="1"/>
  <c r="Z123" i="1" s="1"/>
  <c r="T300" i="1"/>
  <c r="U300" i="1" s="1"/>
  <c r="T277" i="1"/>
  <c r="U277" i="1" s="1"/>
  <c r="L238" i="1"/>
  <c r="M238" i="1" s="1"/>
  <c r="T206" i="1"/>
  <c r="U206" i="1" s="1"/>
  <c r="T173" i="1"/>
  <c r="U173" i="1" s="1"/>
  <c r="V179" i="1"/>
  <c r="Z179" i="1" s="1"/>
  <c r="AC179" i="1"/>
  <c r="AB179" i="1"/>
  <c r="V143" i="1"/>
  <c r="Z143" i="1" s="1"/>
  <c r="AC143" i="1"/>
  <c r="V154" i="1"/>
  <c r="Z154" i="1" s="1"/>
  <c r="AC154" i="1"/>
  <c r="AD154" i="1" s="1"/>
  <c r="V156" i="1"/>
  <c r="Z156" i="1" s="1"/>
  <c r="AC156" i="1"/>
  <c r="AD156" i="1" s="1"/>
  <c r="T304" i="1"/>
  <c r="U304" i="1" s="1"/>
  <c r="T309" i="1"/>
  <c r="U309" i="1" s="1"/>
  <c r="BK277" i="1"/>
  <c r="BJ277" i="1"/>
  <c r="T268" i="1"/>
  <c r="U268" i="1" s="1"/>
  <c r="V288" i="1"/>
  <c r="Z288" i="1" s="1"/>
  <c r="AC288" i="1"/>
  <c r="AD288" i="1" s="1"/>
  <c r="T312" i="1"/>
  <c r="U312" i="1" s="1"/>
  <c r="Q288" i="1"/>
  <c r="O288" i="1" s="1"/>
  <c r="R288" i="1" s="1"/>
  <c r="L288" i="1" s="1"/>
  <c r="M288" i="1" s="1"/>
  <c r="T270" i="1"/>
  <c r="U270" i="1" s="1"/>
  <c r="T274" i="1"/>
  <c r="U274" i="1" s="1"/>
  <c r="BK225" i="1"/>
  <c r="V259" i="1"/>
  <c r="Z259" i="1" s="1"/>
  <c r="AC259" i="1"/>
  <c r="AB259" i="1"/>
  <c r="BJ220" i="1"/>
  <c r="T233" i="1"/>
  <c r="U233" i="1" s="1"/>
  <c r="L208" i="1"/>
  <c r="M208" i="1" s="1"/>
  <c r="V255" i="1"/>
  <c r="Z255" i="1" s="1"/>
  <c r="AC255" i="1"/>
  <c r="AB255" i="1"/>
  <c r="Q255" i="1"/>
  <c r="O255" i="1" s="1"/>
  <c r="R255" i="1" s="1"/>
  <c r="L255" i="1" s="1"/>
  <c r="M255" i="1" s="1"/>
  <c r="AB196" i="1"/>
  <c r="T201" i="1"/>
  <c r="U201" i="1" s="1"/>
  <c r="V146" i="1"/>
  <c r="Z146" i="1" s="1"/>
  <c r="AC146" i="1"/>
  <c r="AB161" i="1"/>
  <c r="L176" i="1"/>
  <c r="M176" i="1" s="1"/>
  <c r="L168" i="1"/>
  <c r="M168" i="1" s="1"/>
  <c r="V160" i="1"/>
  <c r="Z160" i="1" s="1"/>
  <c r="AC160" i="1"/>
  <c r="AD160" i="1" s="1"/>
  <c r="Q160" i="1"/>
  <c r="O160" i="1" s="1"/>
  <c r="R160" i="1" s="1"/>
  <c r="L160" i="1" s="1"/>
  <c r="M160" i="1" s="1"/>
  <c r="Q190" i="1"/>
  <c r="O190" i="1" s="1"/>
  <c r="R190" i="1" s="1"/>
  <c r="L190" i="1" s="1"/>
  <c r="M190" i="1" s="1"/>
  <c r="V185" i="1"/>
  <c r="Z185" i="1" s="1"/>
  <c r="AC185" i="1"/>
  <c r="AD185" i="1" s="1"/>
  <c r="Q185" i="1"/>
  <c r="O185" i="1" s="1"/>
  <c r="R185" i="1" s="1"/>
  <c r="L185" i="1" s="1"/>
  <c r="M185" i="1" s="1"/>
  <c r="Q179" i="1"/>
  <c r="O179" i="1" s="1"/>
  <c r="R179" i="1" s="1"/>
  <c r="L179" i="1" s="1"/>
  <c r="M179" i="1" s="1"/>
  <c r="Q163" i="1"/>
  <c r="O163" i="1" s="1"/>
  <c r="R163" i="1" s="1"/>
  <c r="L163" i="1" s="1"/>
  <c r="M163" i="1" s="1"/>
  <c r="V81" i="1"/>
  <c r="Z81" i="1" s="1"/>
  <c r="AC81" i="1"/>
  <c r="AD81" i="1" s="1"/>
  <c r="V153" i="1"/>
  <c r="Z153" i="1" s="1"/>
  <c r="AC153" i="1"/>
  <c r="AB153" i="1"/>
  <c r="V126" i="1"/>
  <c r="Z126" i="1" s="1"/>
  <c r="Q126" i="1"/>
  <c r="O126" i="1" s="1"/>
  <c r="R126" i="1" s="1"/>
  <c r="L126" i="1" s="1"/>
  <c r="M126" i="1" s="1"/>
  <c r="AC126" i="1"/>
  <c r="AD126" i="1" s="1"/>
  <c r="T122" i="1"/>
  <c r="U122" i="1" s="1"/>
  <c r="Q180" i="1"/>
  <c r="O180" i="1" s="1"/>
  <c r="R180" i="1" s="1"/>
  <c r="L180" i="1" s="1"/>
  <c r="M180" i="1" s="1"/>
  <c r="Q148" i="1"/>
  <c r="O148" i="1" s="1"/>
  <c r="R148" i="1" s="1"/>
  <c r="L148" i="1" s="1"/>
  <c r="M148" i="1" s="1"/>
  <c r="Q123" i="1"/>
  <c r="O123" i="1" s="1"/>
  <c r="R123" i="1" s="1"/>
  <c r="L123" i="1" s="1"/>
  <c r="M123" i="1" s="1"/>
  <c r="V90" i="1"/>
  <c r="Z90" i="1" s="1"/>
  <c r="AC90" i="1"/>
  <c r="AB86" i="1"/>
  <c r="V169" i="1"/>
  <c r="Z169" i="1" s="1"/>
  <c r="AC169" i="1"/>
  <c r="AD169" i="1" s="1"/>
  <c r="V88" i="1"/>
  <c r="Z88" i="1" s="1"/>
  <c r="AC88" i="1"/>
  <c r="AB88" i="1"/>
  <c r="V149" i="1"/>
  <c r="Z149" i="1" s="1"/>
  <c r="AC149" i="1"/>
  <c r="AB149" i="1"/>
  <c r="V134" i="1"/>
  <c r="Z134" i="1" s="1"/>
  <c r="AC134" i="1"/>
  <c r="AD134" i="1" s="1"/>
  <c r="V102" i="1"/>
  <c r="Z102" i="1" s="1"/>
  <c r="AC102" i="1"/>
  <c r="AD102" i="1" s="1"/>
  <c r="T60" i="1"/>
  <c r="U60" i="1" s="1"/>
  <c r="T41" i="1"/>
  <c r="U41" i="1" s="1"/>
  <c r="T132" i="1"/>
  <c r="U132" i="1" s="1"/>
  <c r="Q79" i="1"/>
  <c r="O79" i="1" s="1"/>
  <c r="R79" i="1" s="1"/>
  <c r="L79" i="1" s="1"/>
  <c r="M79" i="1" s="1"/>
  <c r="BK47" i="1"/>
  <c r="V26" i="1"/>
  <c r="Z26" i="1" s="1"/>
  <c r="AC26" i="1"/>
  <c r="V118" i="1"/>
  <c r="Z118" i="1" s="1"/>
  <c r="AC118" i="1"/>
  <c r="AD118" i="1" s="1"/>
  <c r="Q77" i="1"/>
  <c r="O77" i="1" s="1"/>
  <c r="R77" i="1" s="1"/>
  <c r="L77" i="1" s="1"/>
  <c r="M77" i="1" s="1"/>
  <c r="BK60" i="1"/>
  <c r="T46" i="1"/>
  <c r="U46" i="1" s="1"/>
  <c r="V33" i="1"/>
  <c r="Z33" i="1" s="1"/>
  <c r="AC33" i="1"/>
  <c r="AC38" i="1"/>
  <c r="AD38" i="1" s="1"/>
  <c r="V38" i="1"/>
  <c r="Z38" i="1" s="1"/>
  <c r="V105" i="1"/>
  <c r="Z105" i="1" s="1"/>
  <c r="AC105" i="1"/>
  <c r="AD105" i="1" s="1"/>
  <c r="T62" i="1"/>
  <c r="U62" i="1" s="1"/>
  <c r="BK49" i="1"/>
  <c r="BK72" i="1"/>
  <c r="V311" i="1"/>
  <c r="Z311" i="1" s="1"/>
  <c r="AC311" i="1"/>
  <c r="AD311" i="1" s="1"/>
  <c r="AB280" i="1"/>
  <c r="AC280" i="1"/>
  <c r="AD280" i="1" s="1"/>
  <c r="V280" i="1"/>
  <c r="Z280" i="1" s="1"/>
  <c r="BK228" i="1"/>
  <c r="T263" i="1"/>
  <c r="U263" i="1" s="1"/>
  <c r="V249" i="1"/>
  <c r="Z249" i="1" s="1"/>
  <c r="AC249" i="1"/>
  <c r="AD249" i="1" s="1"/>
  <c r="Q236" i="1"/>
  <c r="O236" i="1" s="1"/>
  <c r="R236" i="1" s="1"/>
  <c r="L236" i="1" s="1"/>
  <c r="M236" i="1" s="1"/>
  <c r="T310" i="1"/>
  <c r="U310" i="1" s="1"/>
  <c r="T256" i="1"/>
  <c r="U256" i="1" s="1"/>
  <c r="Q249" i="1"/>
  <c r="O249" i="1" s="1"/>
  <c r="R249" i="1" s="1"/>
  <c r="L249" i="1" s="1"/>
  <c r="M249" i="1" s="1"/>
  <c r="AD203" i="1"/>
  <c r="V191" i="1"/>
  <c r="Z191" i="1" s="1"/>
  <c r="AC191" i="1"/>
  <c r="Q191" i="1"/>
  <c r="O191" i="1" s="1"/>
  <c r="R191" i="1" s="1"/>
  <c r="L191" i="1" s="1"/>
  <c r="M191" i="1" s="1"/>
  <c r="AB191" i="1"/>
  <c r="V294" i="1"/>
  <c r="Z294" i="1" s="1"/>
  <c r="AC294" i="1"/>
  <c r="AB294" i="1"/>
  <c r="BK281" i="1"/>
  <c r="AD273" i="1"/>
  <c r="AC221" i="1"/>
  <c r="AB221" i="1"/>
  <c r="V221" i="1"/>
  <c r="Z221" i="1" s="1"/>
  <c r="V217" i="1"/>
  <c r="Z217" i="1" s="1"/>
  <c r="AC217" i="1"/>
  <c r="AB217" i="1"/>
  <c r="V254" i="1"/>
  <c r="Z254" i="1" s="1"/>
  <c r="AC254" i="1"/>
  <c r="AB254" i="1"/>
  <c r="BK231" i="1"/>
  <c r="V175" i="1"/>
  <c r="Z175" i="1" s="1"/>
  <c r="AB175" i="1"/>
  <c r="AC175" i="1"/>
  <c r="AD175" i="1" s="1"/>
  <c r="AC61" i="1"/>
  <c r="AB61" i="1"/>
  <c r="V61" i="1"/>
  <c r="Z61" i="1" s="1"/>
  <c r="L112" i="1"/>
  <c r="M112" i="1" s="1"/>
  <c r="Q143" i="1"/>
  <c r="O143" i="1" s="1"/>
  <c r="R143" i="1" s="1"/>
  <c r="L143" i="1" s="1"/>
  <c r="M143" i="1" s="1"/>
  <c r="V135" i="1"/>
  <c r="Z135" i="1" s="1"/>
  <c r="AC135" i="1"/>
  <c r="AD135" i="1" s="1"/>
  <c r="Q61" i="1"/>
  <c r="O61" i="1" s="1"/>
  <c r="R61" i="1" s="1"/>
  <c r="L61" i="1" s="1"/>
  <c r="M61" i="1" s="1"/>
  <c r="V307" i="1"/>
  <c r="Z307" i="1" s="1"/>
  <c r="AC307" i="1"/>
  <c r="AD307" i="1" s="1"/>
  <c r="T298" i="1"/>
  <c r="U298" i="1" s="1"/>
  <c r="V287" i="1"/>
  <c r="Z287" i="1" s="1"/>
  <c r="AC287" i="1"/>
  <c r="AD287" i="1" s="1"/>
  <c r="AB287" i="1"/>
  <c r="Q287" i="1"/>
  <c r="O287" i="1" s="1"/>
  <c r="R287" i="1" s="1"/>
  <c r="L287" i="1" s="1"/>
  <c r="M287" i="1" s="1"/>
  <c r="BK302" i="1"/>
  <c r="V292" i="1"/>
  <c r="Z292" i="1" s="1"/>
  <c r="AC292" i="1"/>
  <c r="L290" i="1"/>
  <c r="M290" i="1" s="1"/>
  <c r="T284" i="1"/>
  <c r="U284" i="1" s="1"/>
  <c r="T302" i="1"/>
  <c r="U302" i="1" s="1"/>
  <c r="V303" i="1"/>
  <c r="Z303" i="1" s="1"/>
  <c r="AC303" i="1"/>
  <c r="T276" i="1"/>
  <c r="U276" i="1" s="1"/>
  <c r="AB303" i="1"/>
  <c r="AB292" i="1"/>
  <c r="BK299" i="1"/>
  <c r="BK280" i="1"/>
  <c r="T248" i="1"/>
  <c r="U248" i="1" s="1"/>
  <c r="BK272" i="1"/>
  <c r="BK268" i="1"/>
  <c r="AB265" i="1"/>
  <c r="BK229" i="1"/>
  <c r="BK227" i="1"/>
  <c r="T211" i="1"/>
  <c r="U211" i="1" s="1"/>
  <c r="Q221" i="1"/>
  <c r="O221" i="1" s="1"/>
  <c r="R221" i="1" s="1"/>
  <c r="L221" i="1" s="1"/>
  <c r="M221" i="1" s="1"/>
  <c r="V234" i="1"/>
  <c r="Z234" i="1" s="1"/>
  <c r="AC234" i="1"/>
  <c r="V230" i="1"/>
  <c r="Z230" i="1" s="1"/>
  <c r="AC230" i="1"/>
  <c r="AD230" i="1" s="1"/>
  <c r="V226" i="1"/>
  <c r="Z226" i="1" s="1"/>
  <c r="AC226" i="1"/>
  <c r="V216" i="1"/>
  <c r="Z216" i="1" s="1"/>
  <c r="AC216" i="1"/>
  <c r="AD216" i="1" s="1"/>
  <c r="AD218" i="1"/>
  <c r="BK205" i="1"/>
  <c r="V186" i="1"/>
  <c r="Z186" i="1" s="1"/>
  <c r="AC186" i="1"/>
  <c r="AD186" i="1" s="1"/>
  <c r="Q156" i="1"/>
  <c r="O156" i="1" s="1"/>
  <c r="R156" i="1" s="1"/>
  <c r="L156" i="1" s="1"/>
  <c r="M156" i="1" s="1"/>
  <c r="T131" i="1"/>
  <c r="U131" i="1" s="1"/>
  <c r="BJ202" i="1"/>
  <c r="L159" i="1"/>
  <c r="M159" i="1" s="1"/>
  <c r="V93" i="1"/>
  <c r="Z93" i="1" s="1"/>
  <c r="AC93" i="1"/>
  <c r="AD93" i="1" s="1"/>
  <c r="T189" i="1"/>
  <c r="U189" i="1" s="1"/>
  <c r="V176" i="1"/>
  <c r="Z176" i="1" s="1"/>
  <c r="AC176" i="1"/>
  <c r="AD176" i="1" s="1"/>
  <c r="AB146" i="1"/>
  <c r="Q140" i="1"/>
  <c r="O140" i="1" s="1"/>
  <c r="R140" i="1" s="1"/>
  <c r="L140" i="1" s="1"/>
  <c r="M140" i="1" s="1"/>
  <c r="AB85" i="1"/>
  <c r="AC69" i="1"/>
  <c r="AB69" i="1"/>
  <c r="V69" i="1"/>
  <c r="Z69" i="1" s="1"/>
  <c r="L113" i="1"/>
  <c r="M113" i="1" s="1"/>
  <c r="V59" i="1"/>
  <c r="Z59" i="1" s="1"/>
  <c r="AC59" i="1"/>
  <c r="AB59" i="1"/>
  <c r="T44" i="1"/>
  <c r="U44" i="1" s="1"/>
  <c r="V167" i="1"/>
  <c r="Z167" i="1" s="1"/>
  <c r="AB167" i="1"/>
  <c r="AC167" i="1"/>
  <c r="AD167" i="1" s="1"/>
  <c r="T58" i="1"/>
  <c r="U58" i="1" s="1"/>
  <c r="V151" i="1"/>
  <c r="Z151" i="1" s="1"/>
  <c r="AC151" i="1"/>
  <c r="AD151" i="1" s="1"/>
  <c r="Q147" i="1"/>
  <c r="O147" i="1" s="1"/>
  <c r="R147" i="1" s="1"/>
  <c r="L147" i="1" s="1"/>
  <c r="M147" i="1" s="1"/>
  <c r="T106" i="1"/>
  <c r="U106" i="1" s="1"/>
  <c r="L47" i="1"/>
  <c r="M47" i="1" s="1"/>
  <c r="AB19" i="1"/>
  <c r="AC19" i="1"/>
  <c r="AD19" i="1" s="1"/>
  <c r="V19" i="1"/>
  <c r="Z19" i="1" s="1"/>
  <c r="V21" i="1"/>
  <c r="Z21" i="1" s="1"/>
  <c r="AC21" i="1"/>
  <c r="AD21" i="1" s="1"/>
  <c r="T30" i="1"/>
  <c r="U30" i="1" s="1"/>
  <c r="Q88" i="1"/>
  <c r="O88" i="1" s="1"/>
  <c r="R88" i="1" s="1"/>
  <c r="L88" i="1" s="1"/>
  <c r="M88" i="1" s="1"/>
  <c r="T42" i="1"/>
  <c r="U42" i="1" s="1"/>
  <c r="V27" i="1"/>
  <c r="Z27" i="1" s="1"/>
  <c r="AC27" i="1"/>
  <c r="AD27" i="1" s="1"/>
  <c r="AB26" i="1"/>
  <c r="V84" i="1"/>
  <c r="Z84" i="1" s="1"/>
  <c r="AC84" i="1"/>
  <c r="AB84" i="1"/>
  <c r="AC48" i="1"/>
  <c r="AD48" i="1" s="1"/>
  <c r="V48" i="1"/>
  <c r="Z48" i="1" s="1"/>
  <c r="V43" i="1"/>
  <c r="Z43" i="1" s="1"/>
  <c r="AB43" i="1"/>
  <c r="AC43" i="1"/>
  <c r="AD43" i="1" s="1"/>
  <c r="BK68" i="1"/>
  <c r="AC31" i="1"/>
  <c r="AD31" i="1" s="1"/>
  <c r="V31" i="1"/>
  <c r="Z31" i="1" s="1"/>
  <c r="V71" i="1"/>
  <c r="Z71" i="1" s="1"/>
  <c r="AC71" i="1"/>
  <c r="AD71" i="1" s="1"/>
  <c r="Q21" i="1"/>
  <c r="O21" i="1" s="1"/>
  <c r="R21" i="1" s="1"/>
  <c r="L21" i="1" s="1"/>
  <c r="M21" i="1" s="1"/>
  <c r="V28" i="1"/>
  <c r="Z28" i="1" s="1"/>
  <c r="AC28" i="1"/>
  <c r="AB28" i="1"/>
  <c r="AB51" i="1"/>
  <c r="AC36" i="1"/>
  <c r="V36" i="1"/>
  <c r="Z36" i="1" s="1"/>
  <c r="AB36" i="1"/>
  <c r="Q36" i="1"/>
  <c r="O36" i="1" s="1"/>
  <c r="R36" i="1" s="1"/>
  <c r="L36" i="1" s="1"/>
  <c r="M36" i="1" s="1"/>
  <c r="BK266" i="1"/>
  <c r="T229" i="1"/>
  <c r="U229" i="1" s="1"/>
  <c r="T264" i="1"/>
  <c r="U264" i="1" s="1"/>
  <c r="T305" i="1"/>
  <c r="U305" i="1" s="1"/>
  <c r="T289" i="1"/>
  <c r="U289" i="1" s="1"/>
  <c r="T272" i="1"/>
  <c r="U272" i="1" s="1"/>
  <c r="BK282" i="1"/>
  <c r="AC235" i="1"/>
  <c r="AD235" i="1" s="1"/>
  <c r="V235" i="1"/>
  <c r="Z235" i="1" s="1"/>
  <c r="Q252" i="1"/>
  <c r="O252" i="1" s="1"/>
  <c r="R252" i="1" s="1"/>
  <c r="L252" i="1" s="1"/>
  <c r="M252" i="1" s="1"/>
  <c r="V247" i="1"/>
  <c r="Z247" i="1" s="1"/>
  <c r="AC247" i="1"/>
  <c r="AD247" i="1" s="1"/>
  <c r="V133" i="1"/>
  <c r="Z133" i="1" s="1"/>
  <c r="Q133" i="1"/>
  <c r="O133" i="1" s="1"/>
  <c r="R133" i="1" s="1"/>
  <c r="L133" i="1" s="1"/>
  <c r="M133" i="1" s="1"/>
  <c r="AC133" i="1"/>
  <c r="AB133" i="1"/>
  <c r="BK300" i="1"/>
  <c r="T278" i="1"/>
  <c r="U278" i="1" s="1"/>
  <c r="BK218" i="1"/>
  <c r="Q235" i="1"/>
  <c r="O235" i="1" s="1"/>
  <c r="R235" i="1" s="1"/>
  <c r="L235" i="1" s="1"/>
  <c r="M235" i="1" s="1"/>
  <c r="AB236" i="1"/>
  <c r="V142" i="1"/>
  <c r="Z142" i="1" s="1"/>
  <c r="AC142" i="1"/>
  <c r="AD142" i="1" s="1"/>
  <c r="T306" i="1"/>
  <c r="U306" i="1" s="1"/>
  <c r="BJ289" i="1"/>
  <c r="T297" i="1"/>
  <c r="U297" i="1" s="1"/>
  <c r="BK308" i="1"/>
  <c r="AC283" i="1"/>
  <c r="V283" i="1"/>
  <c r="Z283" i="1" s="1"/>
  <c r="AB283" i="1"/>
  <c r="V242" i="1"/>
  <c r="Z242" i="1" s="1"/>
  <c r="AB242" i="1"/>
  <c r="AC242" i="1"/>
  <c r="AD242" i="1" s="1"/>
  <c r="Q242" i="1"/>
  <c r="O242" i="1" s="1"/>
  <c r="R242" i="1" s="1"/>
  <c r="L242" i="1" s="1"/>
  <c r="M242" i="1" s="1"/>
  <c r="Q269" i="1"/>
  <c r="O269" i="1" s="1"/>
  <c r="R269" i="1" s="1"/>
  <c r="L269" i="1" s="1"/>
  <c r="M269" i="1" s="1"/>
  <c r="V244" i="1"/>
  <c r="Z244" i="1" s="1"/>
  <c r="AC244" i="1"/>
  <c r="AD244" i="1" s="1"/>
  <c r="Q244" i="1"/>
  <c r="O244" i="1" s="1"/>
  <c r="R244" i="1" s="1"/>
  <c r="L244" i="1" s="1"/>
  <c r="M244" i="1" s="1"/>
  <c r="AC219" i="1"/>
  <c r="V219" i="1"/>
  <c r="Z219" i="1" s="1"/>
  <c r="AB219" i="1"/>
  <c r="V205" i="1"/>
  <c r="Z205" i="1" s="1"/>
  <c r="AC205" i="1"/>
  <c r="AD205" i="1" s="1"/>
  <c r="V200" i="1"/>
  <c r="Z200" i="1" s="1"/>
  <c r="AC200" i="1"/>
  <c r="AD200" i="1" s="1"/>
  <c r="V188" i="1"/>
  <c r="Z188" i="1" s="1"/>
  <c r="AC188" i="1"/>
  <c r="AD188" i="1" s="1"/>
  <c r="Q188" i="1"/>
  <c r="O188" i="1" s="1"/>
  <c r="R188" i="1" s="1"/>
  <c r="L188" i="1" s="1"/>
  <c r="M188" i="1" s="1"/>
  <c r="AC198" i="1"/>
  <c r="AD198" i="1" s="1"/>
  <c r="V198" i="1"/>
  <c r="Z198" i="1" s="1"/>
  <c r="AB165" i="1"/>
  <c r="V108" i="1"/>
  <c r="Z108" i="1" s="1"/>
  <c r="Q108" i="1"/>
  <c r="O108" i="1" s="1"/>
  <c r="R108" i="1" s="1"/>
  <c r="L108" i="1" s="1"/>
  <c r="M108" i="1" s="1"/>
  <c r="AC108" i="1"/>
  <c r="AB108" i="1"/>
  <c r="Q124" i="1"/>
  <c r="O124" i="1" s="1"/>
  <c r="R124" i="1" s="1"/>
  <c r="L124" i="1" s="1"/>
  <c r="M124" i="1" s="1"/>
  <c r="BK310" i="1"/>
  <c r="T314" i="1"/>
  <c r="U314" i="1" s="1"/>
  <c r="T313" i="1"/>
  <c r="U313" i="1" s="1"/>
  <c r="V293" i="1"/>
  <c r="Z293" i="1" s="1"/>
  <c r="AC293" i="1"/>
  <c r="AD293" i="1" s="1"/>
  <c r="T266" i="1"/>
  <c r="U266" i="1" s="1"/>
  <c r="T286" i="1"/>
  <c r="U286" i="1" s="1"/>
  <c r="V285" i="1"/>
  <c r="Z285" i="1" s="1"/>
  <c r="AC285" i="1"/>
  <c r="AD285" i="1" s="1"/>
  <c r="Q296" i="1"/>
  <c r="O296" i="1" s="1"/>
  <c r="R296" i="1" s="1"/>
  <c r="L296" i="1" s="1"/>
  <c r="M296" i="1" s="1"/>
  <c r="Q279" i="1"/>
  <c r="O279" i="1" s="1"/>
  <c r="R279" i="1" s="1"/>
  <c r="L279" i="1" s="1"/>
  <c r="M279" i="1" s="1"/>
  <c r="BJ278" i="1"/>
  <c r="V250" i="1"/>
  <c r="Z250" i="1" s="1"/>
  <c r="AC250" i="1"/>
  <c r="AB250" i="1"/>
  <c r="Q250" i="1"/>
  <c r="O250" i="1" s="1"/>
  <c r="R250" i="1" s="1"/>
  <c r="L250" i="1" s="1"/>
  <c r="M250" i="1" s="1"/>
  <c r="V243" i="1"/>
  <c r="Z243" i="1" s="1"/>
  <c r="AC243" i="1"/>
  <c r="AD243" i="1" s="1"/>
  <c r="Q243" i="1"/>
  <c r="O243" i="1" s="1"/>
  <c r="R243" i="1" s="1"/>
  <c r="L243" i="1" s="1"/>
  <c r="M243" i="1" s="1"/>
  <c r="BJ261" i="1"/>
  <c r="AB252" i="1"/>
  <c r="T215" i="1"/>
  <c r="U215" i="1" s="1"/>
  <c r="V239" i="1"/>
  <c r="Z239" i="1" s="1"/>
  <c r="AC239" i="1"/>
  <c r="AD239" i="1" s="1"/>
  <c r="T225" i="1"/>
  <c r="U225" i="1" s="1"/>
  <c r="T212" i="1"/>
  <c r="U212" i="1" s="1"/>
  <c r="AD281" i="1"/>
  <c r="T262" i="1"/>
  <c r="U262" i="1" s="1"/>
  <c r="AC224" i="1"/>
  <c r="AD224" i="1" s="1"/>
  <c r="V224" i="1"/>
  <c r="Z224" i="1" s="1"/>
  <c r="Q205" i="1"/>
  <c r="O205" i="1" s="1"/>
  <c r="R205" i="1" s="1"/>
  <c r="L205" i="1" s="1"/>
  <c r="M205" i="1" s="1"/>
  <c r="V164" i="1"/>
  <c r="Z164" i="1" s="1"/>
  <c r="AC164" i="1"/>
  <c r="AD164" i="1" s="1"/>
  <c r="BK230" i="1"/>
  <c r="V184" i="1"/>
  <c r="Z184" i="1" s="1"/>
  <c r="AC184" i="1"/>
  <c r="AD184" i="1" s="1"/>
  <c r="Q184" i="1"/>
  <c r="O184" i="1" s="1"/>
  <c r="R184" i="1" s="1"/>
  <c r="L184" i="1" s="1"/>
  <c r="M184" i="1" s="1"/>
  <c r="V213" i="1"/>
  <c r="Z213" i="1" s="1"/>
  <c r="AC213" i="1"/>
  <c r="AD213" i="1" s="1"/>
  <c r="V171" i="1"/>
  <c r="Z171" i="1" s="1"/>
  <c r="AC171" i="1"/>
  <c r="AB171" i="1"/>
  <c r="L169" i="1"/>
  <c r="M169" i="1" s="1"/>
  <c r="BK209" i="1"/>
  <c r="AB147" i="1"/>
  <c r="V204" i="1"/>
  <c r="Z204" i="1" s="1"/>
  <c r="AC204" i="1"/>
  <c r="AD204" i="1" s="1"/>
  <c r="Q204" i="1"/>
  <c r="O204" i="1" s="1"/>
  <c r="R204" i="1" s="1"/>
  <c r="L204" i="1" s="1"/>
  <c r="M204" i="1" s="1"/>
  <c r="L195" i="1"/>
  <c r="M195" i="1" s="1"/>
  <c r="Q164" i="1"/>
  <c r="O164" i="1" s="1"/>
  <c r="R164" i="1" s="1"/>
  <c r="L164" i="1" s="1"/>
  <c r="M164" i="1" s="1"/>
  <c r="T155" i="1"/>
  <c r="U155" i="1" s="1"/>
  <c r="T98" i="1"/>
  <c r="U98" i="1" s="1"/>
  <c r="V168" i="1"/>
  <c r="Z168" i="1" s="1"/>
  <c r="AC168" i="1"/>
  <c r="AD168" i="1" s="1"/>
  <c r="Q146" i="1"/>
  <c r="O146" i="1" s="1"/>
  <c r="R146" i="1" s="1"/>
  <c r="L146" i="1" s="1"/>
  <c r="M146" i="1" s="1"/>
  <c r="T110" i="1"/>
  <c r="U110" i="1" s="1"/>
  <c r="AB95" i="1"/>
  <c r="V95" i="1"/>
  <c r="Z95" i="1" s="1"/>
  <c r="AC95" i="1"/>
  <c r="V177" i="1"/>
  <c r="Z177" i="1" s="1"/>
  <c r="AC177" i="1"/>
  <c r="AD177" i="1" s="1"/>
  <c r="V141" i="1"/>
  <c r="Z141" i="1" s="1"/>
  <c r="AC141" i="1"/>
  <c r="AB141" i="1"/>
  <c r="V97" i="1"/>
  <c r="Z97" i="1" s="1"/>
  <c r="AC97" i="1"/>
  <c r="AD97" i="1" s="1"/>
  <c r="Q150" i="1"/>
  <c r="O150" i="1" s="1"/>
  <c r="R150" i="1" s="1"/>
  <c r="L150" i="1" s="1"/>
  <c r="M150" i="1" s="1"/>
  <c r="Q135" i="1"/>
  <c r="O135" i="1" s="1"/>
  <c r="R135" i="1" s="1"/>
  <c r="L135" i="1" s="1"/>
  <c r="M135" i="1" s="1"/>
  <c r="T39" i="1"/>
  <c r="U39" i="1" s="1"/>
  <c r="AB143" i="1"/>
  <c r="T111" i="1"/>
  <c r="U111" i="1" s="1"/>
  <c r="Q97" i="1"/>
  <c r="O97" i="1" s="1"/>
  <c r="R97" i="1" s="1"/>
  <c r="L97" i="1" s="1"/>
  <c r="M97" i="1" s="1"/>
  <c r="V109" i="1"/>
  <c r="Z109" i="1" s="1"/>
  <c r="AC109" i="1"/>
  <c r="AD109" i="1" s="1"/>
  <c r="T52" i="1"/>
  <c r="U52" i="1" s="1"/>
  <c r="Q145" i="1"/>
  <c r="O145" i="1" s="1"/>
  <c r="R145" i="1" s="1"/>
  <c r="L145" i="1" s="1"/>
  <c r="M145" i="1" s="1"/>
  <c r="Q149" i="1"/>
  <c r="O149" i="1" s="1"/>
  <c r="R149" i="1" s="1"/>
  <c r="L149" i="1" s="1"/>
  <c r="M149" i="1" s="1"/>
  <c r="Q121" i="1"/>
  <c r="O121" i="1" s="1"/>
  <c r="R121" i="1" s="1"/>
  <c r="L121" i="1" s="1"/>
  <c r="M121" i="1" s="1"/>
  <c r="Q196" i="1"/>
  <c r="O196" i="1" s="1"/>
  <c r="R196" i="1" s="1"/>
  <c r="L196" i="1" s="1"/>
  <c r="M196" i="1" s="1"/>
  <c r="Q153" i="1"/>
  <c r="O153" i="1" s="1"/>
  <c r="R153" i="1" s="1"/>
  <c r="L153" i="1" s="1"/>
  <c r="M153" i="1" s="1"/>
  <c r="Q142" i="1"/>
  <c r="O142" i="1" s="1"/>
  <c r="R142" i="1" s="1"/>
  <c r="L142" i="1" s="1"/>
  <c r="M142" i="1" s="1"/>
  <c r="T49" i="1"/>
  <c r="U49" i="1" s="1"/>
  <c r="V25" i="1"/>
  <c r="Z25" i="1" s="1"/>
  <c r="AC25" i="1"/>
  <c r="BK56" i="1"/>
  <c r="T40" i="1"/>
  <c r="U40" i="1" s="1"/>
  <c r="Q76" i="1"/>
  <c r="O76" i="1" s="1"/>
  <c r="R76" i="1" s="1"/>
  <c r="L76" i="1" s="1"/>
  <c r="M76" i="1" s="1"/>
  <c r="AB55" i="1"/>
  <c r="AB91" i="1"/>
  <c r="AC91" i="1"/>
  <c r="AD91" i="1" s="1"/>
  <c r="V91" i="1"/>
  <c r="Z91" i="1" s="1"/>
  <c r="V117" i="1"/>
  <c r="Z117" i="1" s="1"/>
  <c r="AC117" i="1"/>
  <c r="AD117" i="1" s="1"/>
  <c r="T64" i="1"/>
  <c r="U64" i="1" s="1"/>
  <c r="Q89" i="1"/>
  <c r="O89" i="1" s="1"/>
  <c r="R89" i="1" s="1"/>
  <c r="L89" i="1" s="1"/>
  <c r="M89" i="1" s="1"/>
  <c r="Q27" i="1"/>
  <c r="O27" i="1" s="1"/>
  <c r="R27" i="1" s="1"/>
  <c r="L27" i="1" s="1"/>
  <c r="M27" i="1" s="1"/>
  <c r="Q48" i="1"/>
  <c r="O48" i="1" s="1"/>
  <c r="R48" i="1" s="1"/>
  <c r="L48" i="1" s="1"/>
  <c r="M48" i="1" s="1"/>
  <c r="L24" i="1"/>
  <c r="M24" i="1" s="1"/>
  <c r="Q28" i="1"/>
  <c r="O28" i="1" s="1"/>
  <c r="R28" i="1" s="1"/>
  <c r="L28" i="1" s="1"/>
  <c r="M28" i="1" s="1"/>
  <c r="AD217" i="1" l="1"/>
  <c r="AD199" i="1"/>
  <c r="AD234" i="1"/>
  <c r="AD92" i="1"/>
  <c r="AD33" i="1"/>
  <c r="AD116" i="1"/>
  <c r="AD75" i="1"/>
  <c r="AD137" i="1"/>
  <c r="AD299" i="1"/>
  <c r="AD36" i="1"/>
  <c r="AD259" i="1"/>
  <c r="AD163" i="1"/>
  <c r="AD16" i="1"/>
  <c r="AD86" i="1"/>
  <c r="AD51" i="1"/>
  <c r="AD291" i="1"/>
  <c r="AD294" i="1"/>
  <c r="AD25" i="1"/>
  <c r="AD283" i="1"/>
  <c r="AD226" i="1"/>
  <c r="AD90" i="1"/>
  <c r="AD255" i="1"/>
  <c r="AD183" i="1"/>
  <c r="AD174" i="1"/>
  <c r="AD99" i="1"/>
  <c r="AD120" i="1"/>
  <c r="AD295" i="1"/>
  <c r="AD208" i="1"/>
  <c r="V98" i="1"/>
  <c r="Z98" i="1" s="1"/>
  <c r="AC98" i="1"/>
  <c r="Q98" i="1"/>
  <c r="O98" i="1" s="1"/>
  <c r="R98" i="1" s="1"/>
  <c r="L98" i="1" s="1"/>
  <c r="M98" i="1" s="1"/>
  <c r="AB98" i="1"/>
  <c r="AC313" i="1"/>
  <c r="V313" i="1"/>
  <c r="Z313" i="1" s="1"/>
  <c r="AB313" i="1"/>
  <c r="Q313" i="1"/>
  <c r="O313" i="1" s="1"/>
  <c r="R313" i="1" s="1"/>
  <c r="L313" i="1" s="1"/>
  <c r="M313" i="1" s="1"/>
  <c r="AC264" i="1"/>
  <c r="V264" i="1"/>
  <c r="Z264" i="1" s="1"/>
  <c r="Q264" i="1"/>
  <c r="O264" i="1" s="1"/>
  <c r="R264" i="1" s="1"/>
  <c r="L264" i="1" s="1"/>
  <c r="M264" i="1" s="1"/>
  <c r="AB264" i="1"/>
  <c r="V302" i="1"/>
  <c r="Z302" i="1" s="1"/>
  <c r="AC302" i="1"/>
  <c r="AB302" i="1"/>
  <c r="Q302" i="1"/>
  <c r="O302" i="1" s="1"/>
  <c r="R302" i="1" s="1"/>
  <c r="L302" i="1" s="1"/>
  <c r="M302" i="1" s="1"/>
  <c r="AC60" i="1"/>
  <c r="V60" i="1"/>
  <c r="Z60" i="1" s="1"/>
  <c r="AB60" i="1"/>
  <c r="Q60" i="1"/>
  <c r="O60" i="1" s="1"/>
  <c r="R60" i="1" s="1"/>
  <c r="L60" i="1" s="1"/>
  <c r="M60" i="1" s="1"/>
  <c r="AC309" i="1"/>
  <c r="V309" i="1"/>
  <c r="Z309" i="1" s="1"/>
  <c r="AB309" i="1"/>
  <c r="Q309" i="1"/>
  <c r="O309" i="1" s="1"/>
  <c r="R309" i="1" s="1"/>
  <c r="L309" i="1" s="1"/>
  <c r="M309" i="1" s="1"/>
  <c r="AD143" i="1"/>
  <c r="AC206" i="1"/>
  <c r="V206" i="1"/>
  <c r="Z206" i="1" s="1"/>
  <c r="AB206" i="1"/>
  <c r="Q206" i="1"/>
  <c r="O206" i="1" s="1"/>
  <c r="R206" i="1" s="1"/>
  <c r="L206" i="1" s="1"/>
  <c r="M206" i="1" s="1"/>
  <c r="AC197" i="1"/>
  <c r="V197" i="1"/>
  <c r="Z197" i="1" s="1"/>
  <c r="Q197" i="1"/>
  <c r="O197" i="1" s="1"/>
  <c r="R197" i="1" s="1"/>
  <c r="L197" i="1" s="1"/>
  <c r="M197" i="1" s="1"/>
  <c r="AB197" i="1"/>
  <c r="AC207" i="1"/>
  <c r="AB207" i="1"/>
  <c r="V207" i="1"/>
  <c r="Z207" i="1" s="1"/>
  <c r="Q207" i="1"/>
  <c r="O207" i="1" s="1"/>
  <c r="R207" i="1" s="1"/>
  <c r="L207" i="1" s="1"/>
  <c r="M207" i="1" s="1"/>
  <c r="AB54" i="1"/>
  <c r="V54" i="1"/>
  <c r="Z54" i="1" s="1"/>
  <c r="AC54" i="1"/>
  <c r="Q54" i="1"/>
  <c r="O54" i="1" s="1"/>
  <c r="R54" i="1" s="1"/>
  <c r="L54" i="1" s="1"/>
  <c r="M54" i="1" s="1"/>
  <c r="AB155" i="1"/>
  <c r="V155" i="1"/>
  <c r="Z155" i="1" s="1"/>
  <c r="AC155" i="1"/>
  <c r="AD155" i="1" s="1"/>
  <c r="Q155" i="1"/>
  <c r="O155" i="1" s="1"/>
  <c r="R155" i="1" s="1"/>
  <c r="L155" i="1" s="1"/>
  <c r="M155" i="1" s="1"/>
  <c r="V262" i="1"/>
  <c r="Z262" i="1" s="1"/>
  <c r="AB262" i="1"/>
  <c r="Q262" i="1"/>
  <c r="O262" i="1" s="1"/>
  <c r="R262" i="1" s="1"/>
  <c r="L262" i="1" s="1"/>
  <c r="M262" i="1" s="1"/>
  <c r="AC262" i="1"/>
  <c r="AD133" i="1"/>
  <c r="AD84" i="1"/>
  <c r="V256" i="1"/>
  <c r="Z256" i="1" s="1"/>
  <c r="AC256" i="1"/>
  <c r="Q256" i="1"/>
  <c r="O256" i="1" s="1"/>
  <c r="R256" i="1" s="1"/>
  <c r="L256" i="1" s="1"/>
  <c r="M256" i="1" s="1"/>
  <c r="AB256" i="1"/>
  <c r="AB62" i="1"/>
  <c r="AC62" i="1"/>
  <c r="V62" i="1"/>
  <c r="Z62" i="1" s="1"/>
  <c r="Q62" i="1"/>
  <c r="O62" i="1" s="1"/>
  <c r="R62" i="1" s="1"/>
  <c r="L62" i="1" s="1"/>
  <c r="M62" i="1" s="1"/>
  <c r="AC46" i="1"/>
  <c r="V46" i="1"/>
  <c r="Z46" i="1" s="1"/>
  <c r="AB46" i="1"/>
  <c r="Q46" i="1"/>
  <c r="O46" i="1" s="1"/>
  <c r="R46" i="1" s="1"/>
  <c r="L46" i="1" s="1"/>
  <c r="M46" i="1" s="1"/>
  <c r="AD88" i="1"/>
  <c r="AD153" i="1"/>
  <c r="AD146" i="1"/>
  <c r="AC312" i="1"/>
  <c r="V312" i="1"/>
  <c r="Z312" i="1" s="1"/>
  <c r="AB312" i="1"/>
  <c r="Q312" i="1"/>
  <c r="O312" i="1" s="1"/>
  <c r="R312" i="1" s="1"/>
  <c r="L312" i="1" s="1"/>
  <c r="M312" i="1" s="1"/>
  <c r="AD269" i="1"/>
  <c r="AC56" i="1"/>
  <c r="V56" i="1"/>
  <c r="Z56" i="1" s="1"/>
  <c r="Q56" i="1"/>
  <c r="O56" i="1" s="1"/>
  <c r="R56" i="1" s="1"/>
  <c r="L56" i="1" s="1"/>
  <c r="M56" i="1" s="1"/>
  <c r="AB56" i="1"/>
  <c r="AC301" i="1"/>
  <c r="V301" i="1"/>
  <c r="Z301" i="1" s="1"/>
  <c r="AB301" i="1"/>
  <c r="Q301" i="1"/>
  <c r="O301" i="1" s="1"/>
  <c r="R301" i="1" s="1"/>
  <c r="L301" i="1" s="1"/>
  <c r="M301" i="1" s="1"/>
  <c r="AD104" i="1"/>
  <c r="AB70" i="1"/>
  <c r="AC70" i="1"/>
  <c r="AD70" i="1" s="1"/>
  <c r="V70" i="1"/>
  <c r="Z70" i="1" s="1"/>
  <c r="Q70" i="1"/>
  <c r="O70" i="1" s="1"/>
  <c r="R70" i="1" s="1"/>
  <c r="L70" i="1" s="1"/>
  <c r="M70" i="1" s="1"/>
  <c r="AD55" i="1"/>
  <c r="AD101" i="1"/>
  <c r="AC228" i="1"/>
  <c r="V228" i="1"/>
  <c r="Z228" i="1" s="1"/>
  <c r="AB228" i="1"/>
  <c r="Q228" i="1"/>
  <c r="O228" i="1" s="1"/>
  <c r="R228" i="1" s="1"/>
  <c r="L228" i="1" s="1"/>
  <c r="M228" i="1" s="1"/>
  <c r="AD29" i="1"/>
  <c r="AC68" i="1"/>
  <c r="V68" i="1"/>
  <c r="Z68" i="1" s="1"/>
  <c r="AB68" i="1"/>
  <c r="Q68" i="1"/>
  <c r="O68" i="1" s="1"/>
  <c r="R68" i="1" s="1"/>
  <c r="L68" i="1" s="1"/>
  <c r="M68" i="1" s="1"/>
  <c r="AD190" i="1"/>
  <c r="AC229" i="1"/>
  <c r="AB229" i="1"/>
  <c r="V229" i="1"/>
  <c r="Z229" i="1" s="1"/>
  <c r="Q229" i="1"/>
  <c r="O229" i="1" s="1"/>
  <c r="R229" i="1" s="1"/>
  <c r="L229" i="1" s="1"/>
  <c r="M229" i="1" s="1"/>
  <c r="AC277" i="1"/>
  <c r="V277" i="1"/>
  <c r="Z277" i="1" s="1"/>
  <c r="AB277" i="1"/>
  <c r="Q277" i="1"/>
  <c r="O277" i="1" s="1"/>
  <c r="R277" i="1" s="1"/>
  <c r="L277" i="1" s="1"/>
  <c r="M277" i="1" s="1"/>
  <c r="AC227" i="1"/>
  <c r="V227" i="1"/>
  <c r="Z227" i="1" s="1"/>
  <c r="AB227" i="1"/>
  <c r="Q227" i="1"/>
  <c r="O227" i="1" s="1"/>
  <c r="R227" i="1" s="1"/>
  <c r="L227" i="1" s="1"/>
  <c r="M227" i="1" s="1"/>
  <c r="AC223" i="1"/>
  <c r="V223" i="1"/>
  <c r="Z223" i="1" s="1"/>
  <c r="AB223" i="1"/>
  <c r="Q223" i="1"/>
  <c r="O223" i="1" s="1"/>
  <c r="R223" i="1" s="1"/>
  <c r="L223" i="1" s="1"/>
  <c r="M223" i="1" s="1"/>
  <c r="AD265" i="1"/>
  <c r="AD238" i="1"/>
  <c r="AC214" i="1"/>
  <c r="V214" i="1"/>
  <c r="Z214" i="1" s="1"/>
  <c r="AB214" i="1"/>
  <c r="Q214" i="1"/>
  <c r="O214" i="1" s="1"/>
  <c r="R214" i="1" s="1"/>
  <c r="L214" i="1" s="1"/>
  <c r="M214" i="1" s="1"/>
  <c r="AC308" i="1"/>
  <c r="V308" i="1"/>
  <c r="Z308" i="1" s="1"/>
  <c r="AB308" i="1"/>
  <c r="Q308" i="1"/>
  <c r="O308" i="1" s="1"/>
  <c r="R308" i="1" s="1"/>
  <c r="L308" i="1" s="1"/>
  <c r="M308" i="1" s="1"/>
  <c r="AD53" i="1"/>
  <c r="V50" i="1"/>
  <c r="Z50" i="1" s="1"/>
  <c r="AC50" i="1"/>
  <c r="AB50" i="1"/>
  <c r="Q50" i="1"/>
  <c r="O50" i="1" s="1"/>
  <c r="R50" i="1" s="1"/>
  <c r="L50" i="1" s="1"/>
  <c r="M50" i="1" s="1"/>
  <c r="V157" i="1"/>
  <c r="Z157" i="1" s="1"/>
  <c r="AC157" i="1"/>
  <c r="AB157" i="1"/>
  <c r="Q157" i="1"/>
  <c r="O157" i="1" s="1"/>
  <c r="R157" i="1" s="1"/>
  <c r="L157" i="1" s="1"/>
  <c r="M157" i="1" s="1"/>
  <c r="AC215" i="1"/>
  <c r="V215" i="1"/>
  <c r="Z215" i="1" s="1"/>
  <c r="AB215" i="1"/>
  <c r="Q215" i="1"/>
  <c r="O215" i="1" s="1"/>
  <c r="R215" i="1" s="1"/>
  <c r="L215" i="1" s="1"/>
  <c r="M215" i="1" s="1"/>
  <c r="AD210" i="1"/>
  <c r="AD181" i="1"/>
  <c r="V106" i="1"/>
  <c r="Z106" i="1" s="1"/>
  <c r="AC106" i="1"/>
  <c r="AB106" i="1"/>
  <c r="Q106" i="1"/>
  <c r="O106" i="1" s="1"/>
  <c r="R106" i="1" s="1"/>
  <c r="L106" i="1" s="1"/>
  <c r="M106" i="1" s="1"/>
  <c r="V310" i="1"/>
  <c r="Z310" i="1" s="1"/>
  <c r="AC310" i="1"/>
  <c r="AB310" i="1"/>
  <c r="Q310" i="1"/>
  <c r="O310" i="1" s="1"/>
  <c r="R310" i="1" s="1"/>
  <c r="L310" i="1" s="1"/>
  <c r="M310" i="1" s="1"/>
  <c r="AD141" i="1"/>
  <c r="V274" i="1"/>
  <c r="Z274" i="1" s="1"/>
  <c r="AB274" i="1"/>
  <c r="AC274" i="1"/>
  <c r="Q274" i="1"/>
  <c r="O274" i="1" s="1"/>
  <c r="R274" i="1" s="1"/>
  <c r="L274" i="1" s="1"/>
  <c r="M274" i="1" s="1"/>
  <c r="AD179" i="1"/>
  <c r="AB49" i="1"/>
  <c r="V49" i="1"/>
  <c r="Z49" i="1" s="1"/>
  <c r="AC49" i="1"/>
  <c r="Q49" i="1"/>
  <c r="O49" i="1" s="1"/>
  <c r="R49" i="1" s="1"/>
  <c r="L49" i="1" s="1"/>
  <c r="M49" i="1" s="1"/>
  <c r="AC266" i="1"/>
  <c r="AB266" i="1"/>
  <c r="V266" i="1"/>
  <c r="Z266" i="1" s="1"/>
  <c r="Q266" i="1"/>
  <c r="O266" i="1" s="1"/>
  <c r="R266" i="1" s="1"/>
  <c r="L266" i="1" s="1"/>
  <c r="M266" i="1" s="1"/>
  <c r="AD221" i="1"/>
  <c r="AD191" i="1"/>
  <c r="V122" i="1"/>
  <c r="Z122" i="1" s="1"/>
  <c r="AC122" i="1"/>
  <c r="AB122" i="1"/>
  <c r="Q122" i="1"/>
  <c r="O122" i="1" s="1"/>
  <c r="R122" i="1" s="1"/>
  <c r="L122" i="1" s="1"/>
  <c r="M122" i="1" s="1"/>
  <c r="V233" i="1"/>
  <c r="Z233" i="1" s="1"/>
  <c r="AC233" i="1"/>
  <c r="AB233" i="1"/>
  <c r="Q233" i="1"/>
  <c r="O233" i="1" s="1"/>
  <c r="R233" i="1" s="1"/>
  <c r="L233" i="1" s="1"/>
  <c r="M233" i="1" s="1"/>
  <c r="AD246" i="1"/>
  <c r="AC83" i="1"/>
  <c r="V83" i="1"/>
  <c r="Z83" i="1" s="1"/>
  <c r="AB83" i="1"/>
  <c r="Q83" i="1"/>
  <c r="O83" i="1" s="1"/>
  <c r="R83" i="1" s="1"/>
  <c r="L83" i="1" s="1"/>
  <c r="M83" i="1" s="1"/>
  <c r="AD251" i="1"/>
  <c r="AC52" i="1"/>
  <c r="V52" i="1"/>
  <c r="Z52" i="1" s="1"/>
  <c r="AB52" i="1"/>
  <c r="Q52" i="1"/>
  <c r="O52" i="1" s="1"/>
  <c r="R52" i="1" s="1"/>
  <c r="L52" i="1" s="1"/>
  <c r="M52" i="1" s="1"/>
  <c r="AC212" i="1"/>
  <c r="AD212" i="1" s="1"/>
  <c r="V212" i="1"/>
  <c r="Z212" i="1" s="1"/>
  <c r="Q212" i="1"/>
  <c r="O212" i="1" s="1"/>
  <c r="R212" i="1" s="1"/>
  <c r="L212" i="1" s="1"/>
  <c r="M212" i="1" s="1"/>
  <c r="AB212" i="1"/>
  <c r="AC278" i="1"/>
  <c r="AB278" i="1"/>
  <c r="V278" i="1"/>
  <c r="Z278" i="1" s="1"/>
  <c r="Q278" i="1"/>
  <c r="O278" i="1" s="1"/>
  <c r="R278" i="1" s="1"/>
  <c r="L278" i="1" s="1"/>
  <c r="M278" i="1" s="1"/>
  <c r="AC289" i="1"/>
  <c r="AD289" i="1" s="1"/>
  <c r="V289" i="1"/>
  <c r="Z289" i="1" s="1"/>
  <c r="Q289" i="1"/>
  <c r="O289" i="1" s="1"/>
  <c r="R289" i="1" s="1"/>
  <c r="L289" i="1" s="1"/>
  <c r="M289" i="1" s="1"/>
  <c r="AB289" i="1"/>
  <c r="AC276" i="1"/>
  <c r="V276" i="1"/>
  <c r="Z276" i="1" s="1"/>
  <c r="AB276" i="1"/>
  <c r="Q276" i="1"/>
  <c r="O276" i="1" s="1"/>
  <c r="R276" i="1" s="1"/>
  <c r="L276" i="1" s="1"/>
  <c r="M276" i="1" s="1"/>
  <c r="AD292" i="1"/>
  <c r="AD254" i="1"/>
  <c r="AC41" i="1"/>
  <c r="V41" i="1"/>
  <c r="Z41" i="1" s="1"/>
  <c r="AB41" i="1"/>
  <c r="Q41" i="1"/>
  <c r="O41" i="1" s="1"/>
  <c r="R41" i="1" s="1"/>
  <c r="L41" i="1" s="1"/>
  <c r="M41" i="1" s="1"/>
  <c r="AB270" i="1"/>
  <c r="AC270" i="1"/>
  <c r="AD270" i="1" s="1"/>
  <c r="V270" i="1"/>
  <c r="Z270" i="1" s="1"/>
  <c r="Q270" i="1"/>
  <c r="O270" i="1" s="1"/>
  <c r="R270" i="1" s="1"/>
  <c r="L270" i="1" s="1"/>
  <c r="M270" i="1" s="1"/>
  <c r="AC268" i="1"/>
  <c r="V268" i="1"/>
  <c r="Z268" i="1" s="1"/>
  <c r="Q268" i="1"/>
  <c r="O268" i="1" s="1"/>
  <c r="R268" i="1" s="1"/>
  <c r="L268" i="1" s="1"/>
  <c r="M268" i="1" s="1"/>
  <c r="AB268" i="1"/>
  <c r="AC300" i="1"/>
  <c r="V300" i="1"/>
  <c r="Z300" i="1" s="1"/>
  <c r="Q300" i="1"/>
  <c r="O300" i="1" s="1"/>
  <c r="R300" i="1" s="1"/>
  <c r="L300" i="1" s="1"/>
  <c r="M300" i="1" s="1"/>
  <c r="AB300" i="1"/>
  <c r="V260" i="1"/>
  <c r="Z260" i="1" s="1"/>
  <c r="AC260" i="1"/>
  <c r="Q260" i="1"/>
  <c r="O260" i="1" s="1"/>
  <c r="R260" i="1" s="1"/>
  <c r="L260" i="1" s="1"/>
  <c r="M260" i="1" s="1"/>
  <c r="AB260" i="1"/>
  <c r="AC282" i="1"/>
  <c r="V282" i="1"/>
  <c r="Z282" i="1" s="1"/>
  <c r="Q282" i="1"/>
  <c r="O282" i="1" s="1"/>
  <c r="R282" i="1" s="1"/>
  <c r="L282" i="1" s="1"/>
  <c r="M282" i="1" s="1"/>
  <c r="AB282" i="1"/>
  <c r="AC72" i="1"/>
  <c r="V72" i="1"/>
  <c r="Z72" i="1" s="1"/>
  <c r="Q72" i="1"/>
  <c r="O72" i="1" s="1"/>
  <c r="R72" i="1" s="1"/>
  <c r="L72" i="1" s="1"/>
  <c r="M72" i="1" s="1"/>
  <c r="AB72" i="1"/>
  <c r="V66" i="1"/>
  <c r="Z66" i="1" s="1"/>
  <c r="AC66" i="1"/>
  <c r="AB66" i="1"/>
  <c r="Q66" i="1"/>
  <c r="O66" i="1" s="1"/>
  <c r="R66" i="1" s="1"/>
  <c r="L66" i="1" s="1"/>
  <c r="M66" i="1" s="1"/>
  <c r="V22" i="1"/>
  <c r="Z22" i="1" s="1"/>
  <c r="AC22" i="1"/>
  <c r="Q22" i="1"/>
  <c r="O22" i="1" s="1"/>
  <c r="R22" i="1" s="1"/>
  <c r="L22" i="1" s="1"/>
  <c r="M22" i="1" s="1"/>
  <c r="AB22" i="1"/>
  <c r="AC231" i="1"/>
  <c r="V231" i="1"/>
  <c r="Z231" i="1" s="1"/>
  <c r="Q231" i="1"/>
  <c r="O231" i="1" s="1"/>
  <c r="R231" i="1" s="1"/>
  <c r="L231" i="1" s="1"/>
  <c r="M231" i="1" s="1"/>
  <c r="AB231" i="1"/>
  <c r="AD279" i="1"/>
  <c r="AC314" i="1"/>
  <c r="V314" i="1"/>
  <c r="Z314" i="1" s="1"/>
  <c r="AB314" i="1"/>
  <c r="Q314" i="1"/>
  <c r="O314" i="1" s="1"/>
  <c r="R314" i="1" s="1"/>
  <c r="L314" i="1" s="1"/>
  <c r="M314" i="1" s="1"/>
  <c r="V30" i="1"/>
  <c r="Z30" i="1" s="1"/>
  <c r="AC30" i="1"/>
  <c r="Q30" i="1"/>
  <c r="O30" i="1" s="1"/>
  <c r="R30" i="1" s="1"/>
  <c r="L30" i="1" s="1"/>
  <c r="M30" i="1" s="1"/>
  <c r="AB30" i="1"/>
  <c r="V110" i="1"/>
  <c r="Z110" i="1" s="1"/>
  <c r="AC110" i="1"/>
  <c r="Q110" i="1"/>
  <c r="O110" i="1" s="1"/>
  <c r="R110" i="1" s="1"/>
  <c r="L110" i="1" s="1"/>
  <c r="M110" i="1" s="1"/>
  <c r="AB110" i="1"/>
  <c r="AC286" i="1"/>
  <c r="V286" i="1"/>
  <c r="Z286" i="1" s="1"/>
  <c r="Q286" i="1"/>
  <c r="O286" i="1" s="1"/>
  <c r="R286" i="1" s="1"/>
  <c r="L286" i="1" s="1"/>
  <c r="M286" i="1" s="1"/>
  <c r="AB286" i="1"/>
  <c r="AC297" i="1"/>
  <c r="AB297" i="1"/>
  <c r="V297" i="1"/>
  <c r="Z297" i="1" s="1"/>
  <c r="Q297" i="1"/>
  <c r="O297" i="1" s="1"/>
  <c r="R297" i="1" s="1"/>
  <c r="L297" i="1" s="1"/>
  <c r="M297" i="1" s="1"/>
  <c r="AC272" i="1"/>
  <c r="V272" i="1"/>
  <c r="Z272" i="1" s="1"/>
  <c r="Q272" i="1"/>
  <c r="O272" i="1" s="1"/>
  <c r="R272" i="1" s="1"/>
  <c r="L272" i="1" s="1"/>
  <c r="M272" i="1" s="1"/>
  <c r="AB272" i="1"/>
  <c r="AD28" i="1"/>
  <c r="AD69" i="1"/>
  <c r="V132" i="1"/>
  <c r="Z132" i="1" s="1"/>
  <c r="AC132" i="1"/>
  <c r="AB132" i="1"/>
  <c r="Q132" i="1"/>
  <c r="O132" i="1" s="1"/>
  <c r="R132" i="1" s="1"/>
  <c r="L132" i="1" s="1"/>
  <c r="M132" i="1" s="1"/>
  <c r="V39" i="1"/>
  <c r="Z39" i="1" s="1"/>
  <c r="AC39" i="1"/>
  <c r="AB39" i="1"/>
  <c r="Q39" i="1"/>
  <c r="O39" i="1" s="1"/>
  <c r="R39" i="1" s="1"/>
  <c r="L39" i="1" s="1"/>
  <c r="M39" i="1" s="1"/>
  <c r="AD171" i="1"/>
  <c r="V298" i="1"/>
  <c r="Z298" i="1" s="1"/>
  <c r="AC298" i="1"/>
  <c r="AB298" i="1"/>
  <c r="Q298" i="1"/>
  <c r="O298" i="1" s="1"/>
  <c r="R298" i="1" s="1"/>
  <c r="L298" i="1" s="1"/>
  <c r="M298" i="1" s="1"/>
  <c r="AB127" i="1"/>
  <c r="V127" i="1"/>
  <c r="Z127" i="1" s="1"/>
  <c r="AC127" i="1"/>
  <c r="Q127" i="1"/>
  <c r="O127" i="1" s="1"/>
  <c r="R127" i="1" s="1"/>
  <c r="L127" i="1" s="1"/>
  <c r="M127" i="1" s="1"/>
  <c r="AD219" i="1"/>
  <c r="AC306" i="1"/>
  <c r="AB306" i="1"/>
  <c r="V306" i="1"/>
  <c r="Z306" i="1" s="1"/>
  <c r="Q306" i="1"/>
  <c r="O306" i="1" s="1"/>
  <c r="R306" i="1" s="1"/>
  <c r="L306" i="1" s="1"/>
  <c r="M306" i="1" s="1"/>
  <c r="AC42" i="1"/>
  <c r="V42" i="1"/>
  <c r="Z42" i="1" s="1"/>
  <c r="AB42" i="1"/>
  <c r="Q42" i="1"/>
  <c r="O42" i="1" s="1"/>
  <c r="R42" i="1" s="1"/>
  <c r="L42" i="1" s="1"/>
  <c r="M42" i="1" s="1"/>
  <c r="AD59" i="1"/>
  <c r="AD303" i="1"/>
  <c r="AD149" i="1"/>
  <c r="V173" i="1"/>
  <c r="Z173" i="1" s="1"/>
  <c r="AC173" i="1"/>
  <c r="Q173" i="1"/>
  <c r="O173" i="1" s="1"/>
  <c r="R173" i="1" s="1"/>
  <c r="L173" i="1" s="1"/>
  <c r="M173" i="1" s="1"/>
  <c r="AB173" i="1"/>
  <c r="AD85" i="1"/>
  <c r="AD165" i="1"/>
  <c r="AD236" i="1"/>
  <c r="AD107" i="1"/>
  <c r="AD32" i="1"/>
  <c r="AD128" i="1"/>
  <c r="AD80" i="1"/>
  <c r="AD114" i="1"/>
  <c r="AC130" i="1"/>
  <c r="V130" i="1"/>
  <c r="Z130" i="1" s="1"/>
  <c r="AB130" i="1"/>
  <c r="Q130" i="1"/>
  <c r="O130" i="1" s="1"/>
  <c r="R130" i="1" s="1"/>
  <c r="L130" i="1" s="1"/>
  <c r="M130" i="1" s="1"/>
  <c r="AD147" i="1"/>
  <c r="AB111" i="1"/>
  <c r="AC111" i="1"/>
  <c r="V111" i="1"/>
  <c r="Z111" i="1" s="1"/>
  <c r="Q111" i="1"/>
  <c r="O111" i="1" s="1"/>
  <c r="R111" i="1" s="1"/>
  <c r="L111" i="1" s="1"/>
  <c r="M111" i="1" s="1"/>
  <c r="AC189" i="1"/>
  <c r="V189" i="1"/>
  <c r="Z189" i="1" s="1"/>
  <c r="Q189" i="1"/>
  <c r="O189" i="1" s="1"/>
  <c r="R189" i="1" s="1"/>
  <c r="L189" i="1" s="1"/>
  <c r="M189" i="1" s="1"/>
  <c r="AB189" i="1"/>
  <c r="AC284" i="1"/>
  <c r="AB284" i="1"/>
  <c r="V284" i="1"/>
  <c r="Z284" i="1" s="1"/>
  <c r="Q284" i="1"/>
  <c r="O284" i="1" s="1"/>
  <c r="R284" i="1" s="1"/>
  <c r="L284" i="1" s="1"/>
  <c r="M284" i="1" s="1"/>
  <c r="AD250" i="1"/>
  <c r="AC44" i="1"/>
  <c r="V44" i="1"/>
  <c r="Z44" i="1" s="1"/>
  <c r="AB44" i="1"/>
  <c r="Q44" i="1"/>
  <c r="O44" i="1" s="1"/>
  <c r="R44" i="1" s="1"/>
  <c r="L44" i="1" s="1"/>
  <c r="M44" i="1" s="1"/>
  <c r="AC304" i="1"/>
  <c r="V304" i="1"/>
  <c r="Z304" i="1" s="1"/>
  <c r="Q304" i="1"/>
  <c r="O304" i="1" s="1"/>
  <c r="R304" i="1" s="1"/>
  <c r="L304" i="1" s="1"/>
  <c r="M304" i="1" s="1"/>
  <c r="AB304" i="1"/>
  <c r="V201" i="1"/>
  <c r="Z201" i="1" s="1"/>
  <c r="AC201" i="1"/>
  <c r="AB201" i="1"/>
  <c r="Q201" i="1"/>
  <c r="O201" i="1" s="1"/>
  <c r="R201" i="1" s="1"/>
  <c r="L201" i="1" s="1"/>
  <c r="M201" i="1" s="1"/>
  <c r="AD161" i="1"/>
  <c r="V34" i="1"/>
  <c r="Z34" i="1" s="1"/>
  <c r="AC34" i="1"/>
  <c r="Q34" i="1"/>
  <c r="O34" i="1" s="1"/>
  <c r="R34" i="1" s="1"/>
  <c r="L34" i="1" s="1"/>
  <c r="M34" i="1" s="1"/>
  <c r="AB34" i="1"/>
  <c r="AC64" i="1"/>
  <c r="V64" i="1"/>
  <c r="Z64" i="1" s="1"/>
  <c r="Q64" i="1"/>
  <c r="O64" i="1" s="1"/>
  <c r="R64" i="1" s="1"/>
  <c r="L64" i="1" s="1"/>
  <c r="M64" i="1" s="1"/>
  <c r="AB64" i="1"/>
  <c r="AC40" i="1"/>
  <c r="AB40" i="1"/>
  <c r="V40" i="1"/>
  <c r="Z40" i="1" s="1"/>
  <c r="Q40" i="1"/>
  <c r="O40" i="1" s="1"/>
  <c r="R40" i="1" s="1"/>
  <c r="L40" i="1" s="1"/>
  <c r="M40" i="1" s="1"/>
  <c r="AD95" i="1"/>
  <c r="V225" i="1"/>
  <c r="Z225" i="1" s="1"/>
  <c r="AC225" i="1"/>
  <c r="AB225" i="1"/>
  <c r="Q225" i="1"/>
  <c r="O225" i="1" s="1"/>
  <c r="R225" i="1" s="1"/>
  <c r="L225" i="1" s="1"/>
  <c r="M225" i="1" s="1"/>
  <c r="AD108" i="1"/>
  <c r="AC305" i="1"/>
  <c r="V305" i="1"/>
  <c r="Z305" i="1" s="1"/>
  <c r="AB305" i="1"/>
  <c r="Q305" i="1"/>
  <c r="O305" i="1" s="1"/>
  <c r="R305" i="1" s="1"/>
  <c r="L305" i="1" s="1"/>
  <c r="M305" i="1" s="1"/>
  <c r="AC58" i="1"/>
  <c r="V58" i="1"/>
  <c r="Z58" i="1" s="1"/>
  <c r="AB58" i="1"/>
  <c r="Q58" i="1"/>
  <c r="O58" i="1" s="1"/>
  <c r="R58" i="1" s="1"/>
  <c r="L58" i="1" s="1"/>
  <c r="M58" i="1" s="1"/>
  <c r="AC131" i="1"/>
  <c r="V131" i="1"/>
  <c r="Z131" i="1" s="1"/>
  <c r="Q131" i="1"/>
  <c r="O131" i="1" s="1"/>
  <c r="R131" i="1" s="1"/>
  <c r="L131" i="1" s="1"/>
  <c r="M131" i="1" s="1"/>
  <c r="AB131" i="1"/>
  <c r="AC211" i="1"/>
  <c r="V211" i="1"/>
  <c r="Z211" i="1" s="1"/>
  <c r="AB211" i="1"/>
  <c r="Q211" i="1"/>
  <c r="O211" i="1" s="1"/>
  <c r="R211" i="1" s="1"/>
  <c r="L211" i="1" s="1"/>
  <c r="M211" i="1" s="1"/>
  <c r="V248" i="1"/>
  <c r="Z248" i="1" s="1"/>
  <c r="AC248" i="1"/>
  <c r="Q248" i="1"/>
  <c r="O248" i="1" s="1"/>
  <c r="R248" i="1" s="1"/>
  <c r="L248" i="1" s="1"/>
  <c r="M248" i="1" s="1"/>
  <c r="AB248" i="1"/>
  <c r="AD61" i="1"/>
  <c r="AC263" i="1"/>
  <c r="V263" i="1"/>
  <c r="Z263" i="1" s="1"/>
  <c r="Q263" i="1"/>
  <c r="O263" i="1" s="1"/>
  <c r="R263" i="1" s="1"/>
  <c r="L263" i="1" s="1"/>
  <c r="M263" i="1" s="1"/>
  <c r="AB263" i="1"/>
  <c r="AD26" i="1"/>
  <c r="AD123" i="1"/>
  <c r="AD100" i="1"/>
  <c r="V240" i="1"/>
  <c r="Z240" i="1" s="1"/>
  <c r="AC240" i="1"/>
  <c r="Q240" i="1"/>
  <c r="O240" i="1" s="1"/>
  <c r="R240" i="1" s="1"/>
  <c r="L240" i="1" s="1"/>
  <c r="M240" i="1" s="1"/>
  <c r="AB240" i="1"/>
  <c r="V18" i="1"/>
  <c r="Z18" i="1" s="1"/>
  <c r="AC18" i="1"/>
  <c r="Q18" i="1"/>
  <c r="O18" i="1" s="1"/>
  <c r="R18" i="1" s="1"/>
  <c r="L18" i="1" s="1"/>
  <c r="M18" i="1" s="1"/>
  <c r="AB18" i="1"/>
  <c r="AD140" i="1"/>
  <c r="AD152" i="1"/>
  <c r="V23" i="1"/>
  <c r="Z23" i="1" s="1"/>
  <c r="AC23" i="1"/>
  <c r="AB23" i="1"/>
  <c r="Q23" i="1"/>
  <c r="O23" i="1" s="1"/>
  <c r="R23" i="1" s="1"/>
  <c r="L23" i="1" s="1"/>
  <c r="M23" i="1" s="1"/>
  <c r="AD145" i="1"/>
  <c r="AD232" i="1"/>
  <c r="AC261" i="1"/>
  <c r="V261" i="1"/>
  <c r="Z261" i="1" s="1"/>
  <c r="Q261" i="1"/>
  <c r="O261" i="1" s="1"/>
  <c r="R261" i="1" s="1"/>
  <c r="L261" i="1" s="1"/>
  <c r="M261" i="1" s="1"/>
  <c r="AB261" i="1"/>
  <c r="AD17" i="1"/>
  <c r="AD76" i="1"/>
  <c r="AD148" i="1"/>
  <c r="AC193" i="1"/>
  <c r="V193" i="1"/>
  <c r="Z193" i="1" s="1"/>
  <c r="AB193" i="1"/>
  <c r="Q193" i="1"/>
  <c r="O193" i="1" s="1"/>
  <c r="R193" i="1" s="1"/>
  <c r="L193" i="1" s="1"/>
  <c r="M193" i="1" s="1"/>
  <c r="AD240" i="1" l="1"/>
  <c r="AD263" i="1"/>
  <c r="AD304" i="1"/>
  <c r="AD111" i="1"/>
  <c r="AD110" i="1"/>
  <c r="AD276" i="1"/>
  <c r="AD278" i="1"/>
  <c r="AD52" i="1"/>
  <c r="AD56" i="1"/>
  <c r="AD211" i="1"/>
  <c r="AD58" i="1"/>
  <c r="AD173" i="1"/>
  <c r="AD22" i="1"/>
  <c r="AD260" i="1"/>
  <c r="AD308" i="1"/>
  <c r="AD193" i="1"/>
  <c r="AD39" i="1"/>
  <c r="AD72" i="1"/>
  <c r="AD268" i="1"/>
  <c r="AD41" i="1"/>
  <c r="AD197" i="1"/>
  <c r="AD302" i="1"/>
  <c r="AD42" i="1"/>
  <c r="AD314" i="1"/>
  <c r="AD228" i="1"/>
  <c r="AD274" i="1"/>
  <c r="AD223" i="1"/>
  <c r="AD277" i="1"/>
  <c r="AD256" i="1"/>
  <c r="AD309" i="1"/>
  <c r="AD313" i="1"/>
  <c r="AD127" i="1"/>
  <c r="AD54" i="1"/>
  <c r="AD261" i="1"/>
  <c r="AD225" i="1"/>
  <c r="AD284" i="1"/>
  <c r="AD297" i="1"/>
  <c r="AD233" i="1"/>
  <c r="AD310" i="1"/>
  <c r="AD50" i="1"/>
  <c r="AD44" i="1"/>
  <c r="AD68" i="1"/>
  <c r="AD301" i="1"/>
  <c r="AD46" i="1"/>
  <c r="AD131" i="1"/>
  <c r="AD305" i="1"/>
  <c r="AD189" i="1"/>
  <c r="AD306" i="1"/>
  <c r="AD298" i="1"/>
  <c r="AD272" i="1"/>
  <c r="AD286" i="1"/>
  <c r="AD66" i="1"/>
  <c r="AD83" i="1"/>
  <c r="AD122" i="1"/>
  <c r="AD106" i="1"/>
  <c r="AD214" i="1"/>
  <c r="AD312" i="1"/>
  <c r="AD64" i="1"/>
  <c r="AD201" i="1"/>
  <c r="AD18" i="1"/>
  <c r="AD30" i="1"/>
  <c r="AD23" i="1"/>
  <c r="AD130" i="1"/>
  <c r="AD132" i="1"/>
  <c r="AD231" i="1"/>
  <c r="AD282" i="1"/>
  <c r="AD300" i="1"/>
  <c r="AD49" i="1"/>
  <c r="AD207" i="1"/>
  <c r="AD206" i="1"/>
  <c r="AD98" i="1"/>
  <c r="AD248" i="1"/>
  <c r="AD266" i="1"/>
  <c r="AD215" i="1"/>
  <c r="AD34" i="1"/>
  <c r="AD40" i="1"/>
  <c r="AD157" i="1"/>
  <c r="AD227" i="1"/>
  <c r="AD229" i="1"/>
  <c r="AD62" i="1"/>
  <c r="AD262" i="1"/>
  <c r="AD60" i="1"/>
  <c r="AD264" i="1"/>
</calcChain>
</file>

<file path=xl/sharedStrings.xml><?xml version="1.0" encoding="utf-8"?>
<sst xmlns="http://schemas.openxmlformats.org/spreadsheetml/2006/main" count="8317" uniqueCount="1020">
  <si>
    <t>File opened</t>
  </si>
  <si>
    <t>2022-06-30 10:39:36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</si>
  <si>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</si>
  <si>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</si>
  <si>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</si>
  <si>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</si>
  <si>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</si>
  <si>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</si>
  <si>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</si>
  <si>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</si>
  <si>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</si>
  <si>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</si>
  <si>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</si>
  <si>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</si>
  <si>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</si>
  <si>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</si>
  <si>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</si>
  <si>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</si>
  <si>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</si>
  <si>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</si>
  <si>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</si>
  <si>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</si>
  <si>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</si>
  <si>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</si>
  <si>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</si>
  <si>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</si>
  <si>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</si>
  <si>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10:39:36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</si>
  <si>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</si>
  <si>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</si>
  <si>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</si>
  <si>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</si>
  <si>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</si>
  <si>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</si>
  <si>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</si>
  <si>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</si>
  <si>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</si>
  <si>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</si>
  <si>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</si>
  <si>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</si>
  <si>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</si>
  <si>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</si>
  <si>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</si>
  <si>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</si>
  <si>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</si>
  <si>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</si>
  <si>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</si>
  <si>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</si>
  <si>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</si>
  <si>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</si>
  <si>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</si>
  <si>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</si>
  <si>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</si>
  <si>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</si>
  <si>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</si>
  <si>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</si>
  <si>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</si>
  <si>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</si>
  <si>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</si>
  <si>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</si>
  <si>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</si>
  <si>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</si>
  <si>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</si>
  <si>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</si>
  <si>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</si>
  <si>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</si>
  <si>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</si>
  <si>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</si>
  <si>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</si>
  <si>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</si>
  <si>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</si>
  <si>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</si>
  <si>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</si>
  <si>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</si>
  <si>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</si>
  <si>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</si>
  <si>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</si>
  <si>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</si>
  <si>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</si>
  <si>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</si>
  <si>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</si>
  <si>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5.6329 90.7978 389.929 650.035 884.284 1093.53 1282.4 1481.31</t>
  </si>
  <si>
    <t>Fs_true</t>
  </si>
  <si>
    <t>-0.0910243 110.921 401.418 601.344 801.965 1004.05 1200.54 1401.5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</si>
  <si>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</si>
  <si>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</si>
  <si>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</si>
  <si>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</si>
  <si>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</si>
  <si>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</si>
  <si>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</si>
  <si>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</si>
  <si>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</si>
  <si>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</si>
  <si>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</si>
  <si>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</si>
  <si>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</si>
  <si>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</si>
  <si>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</si>
  <si>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</si>
  <si>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</si>
  <si>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</si>
  <si>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</si>
  <si>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</si>
  <si>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</si>
  <si>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</si>
  <si>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</si>
  <si>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</si>
  <si>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</si>
  <si>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</si>
  <si>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</si>
  <si>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</si>
  <si>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</si>
  <si>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</si>
  <si>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</si>
  <si>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</si>
  <si>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</si>
  <si>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</si>
  <si>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</si>
  <si>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</si>
  <si>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</si>
  <si>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</si>
  <si>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</si>
  <si>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</si>
  <si>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</si>
  <si>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</si>
  <si>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</si>
  <si>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</si>
  <si>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</si>
  <si>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</si>
  <si>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</si>
  <si>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</si>
  <si>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</si>
  <si>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</si>
  <si>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</si>
  <si>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</si>
  <si>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</si>
  <si>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</si>
  <si>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</si>
  <si>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</si>
  <si>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</si>
  <si>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</si>
  <si>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</si>
  <si>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</si>
  <si>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</si>
  <si>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</si>
  <si>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</si>
  <si>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</si>
  <si>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</si>
  <si>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</si>
  <si>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</si>
  <si>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</si>
  <si>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</si>
  <si>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</si>
  <si>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</si>
  <si>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</si>
  <si>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</si>
  <si>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</si>
  <si>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</si>
  <si>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</si>
  <si>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</si>
  <si>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</si>
  <si>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</si>
  <si>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</si>
  <si>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</si>
  <si>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</si>
  <si>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</si>
  <si>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</si>
  <si>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</si>
  <si>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</si>
  <si>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</si>
  <si>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</si>
  <si>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</si>
  <si>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</si>
  <si>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</si>
  <si>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</si>
  <si>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</si>
  <si>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</si>
  <si>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</si>
  <si>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</si>
  <si>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</si>
  <si>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</si>
  <si>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</si>
  <si>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</si>
  <si>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</si>
  <si>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</si>
  <si>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</si>
  <si>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</si>
  <si>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</si>
  <si>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</si>
  <si>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</si>
  <si>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</si>
  <si>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</si>
  <si>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</si>
  <si>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</si>
  <si>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</si>
  <si>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</si>
  <si>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</si>
  <si>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</si>
  <si>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</si>
  <si>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</si>
  <si>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</si>
  <si>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</si>
  <si>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</si>
  <si>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</si>
  <si>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</si>
  <si>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</si>
  <si>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</si>
  <si>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</si>
  <si>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</si>
  <si>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</si>
  <si>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</si>
  <si>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</si>
  <si>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</si>
  <si>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</si>
  <si>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</si>
  <si>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</si>
  <si>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</si>
  <si>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</si>
  <si>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</si>
  <si>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</si>
  <si>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</si>
  <si>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</si>
  <si>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</si>
  <si>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</si>
  <si>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</si>
  <si>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</si>
  <si>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</si>
  <si>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</si>
  <si>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</si>
  <si>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</si>
  <si>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</si>
  <si>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</si>
  <si>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</si>
  <si>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</si>
  <si>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</si>
  <si>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</si>
  <si>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</si>
  <si>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</si>
  <si>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</si>
  <si>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</si>
  <si>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</si>
  <si>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</si>
  <si>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</si>
  <si>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</si>
  <si>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</si>
  <si>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</si>
  <si>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</si>
  <si>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</si>
  <si>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</si>
  <si>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</si>
  <si>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</si>
  <si>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</si>
  <si>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</si>
  <si>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</si>
  <si>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</si>
  <si>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</si>
  <si>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</si>
  <si>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</si>
  <si>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</si>
  <si>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</si>
  <si>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</si>
  <si>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</si>
  <si>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</si>
  <si>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</si>
  <si>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</si>
  <si>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</si>
  <si>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</si>
  <si>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</si>
  <si>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</si>
  <si>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</si>
  <si>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</si>
  <si>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</si>
  <si>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</si>
  <si>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</si>
  <si>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</si>
  <si>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</si>
  <si>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</si>
  <si>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</si>
  <si>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</si>
  <si>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</si>
  <si>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</si>
  <si>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</si>
  <si>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</si>
  <si>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</si>
  <si>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</si>
  <si>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</si>
  <si>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</si>
  <si>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</si>
  <si>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</si>
  <si>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</si>
  <si>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</si>
  <si>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</si>
  <si>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</si>
  <si>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</si>
  <si>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</si>
  <si>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</si>
  <si>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</si>
  <si>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</si>
  <si>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</si>
  <si>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</si>
  <si>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</si>
  <si>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</si>
  <si>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</si>
  <si>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</si>
  <si>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</si>
  <si>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</si>
  <si>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</si>
  <si>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</si>
  <si>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</si>
  <si>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</si>
  <si>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</si>
  <si>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</si>
  <si>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</si>
  <si>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</si>
  <si>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</si>
  <si>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</si>
  <si>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</si>
  <si>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</si>
  <si>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</si>
  <si>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</si>
  <si>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</si>
  <si>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</si>
  <si>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</si>
  <si>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</si>
  <si>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</si>
  <si>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</si>
  <si>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</si>
  <si>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</si>
  <si>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</si>
  <si>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</si>
  <si>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</si>
  <si>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</si>
  <si>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</si>
  <si>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</si>
  <si>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</si>
  <si>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</si>
  <si>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</si>
  <si>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</si>
  <si>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</si>
  <si>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</si>
  <si>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</si>
  <si>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</si>
  <si>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</si>
  <si>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</si>
  <si>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</si>
  <si>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</si>
  <si>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</si>
  <si>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</si>
  <si>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</si>
  <si>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</si>
  <si>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</si>
  <si>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</si>
  <si>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</si>
  <si>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</si>
  <si>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</si>
  <si>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</si>
  <si>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</si>
  <si>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</si>
  <si>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</si>
  <si>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</si>
  <si>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</si>
  <si>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</si>
  <si>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</si>
  <si>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</si>
  <si>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</si>
  <si>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</si>
  <si>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</si>
  <si>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</si>
  <si>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</si>
  <si>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</si>
  <si>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</si>
  <si>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</si>
  <si>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</si>
  <si>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</si>
  <si>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</si>
  <si>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</si>
  <si>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</si>
  <si>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</si>
  <si>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</si>
  <si>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</si>
  <si>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</si>
  <si>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</si>
  <si>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</si>
  <si>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</si>
  <si>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</si>
  <si>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</si>
  <si>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</si>
  <si>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</si>
  <si>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</si>
  <si>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</si>
  <si>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</si>
  <si>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</si>
  <si>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</si>
  <si>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</si>
  <si>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</si>
  <si>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</si>
  <si>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</si>
  <si>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</si>
  <si>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</si>
  <si>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</si>
  <si>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</si>
  <si>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</si>
  <si>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</si>
  <si>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</si>
  <si>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</si>
  <si>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</si>
  <si>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</si>
  <si>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</si>
  <si>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</si>
  <si>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</si>
  <si>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20220630 10:49:37</t>
  </si>
  <si>
    <t>10:49:37</t>
  </si>
  <si>
    <t>-</t>
  </si>
  <si>
    <t>?</t>
  </si>
  <si>
    <t>0: Broadleaf</t>
  </si>
  <si>
    <t>08:54:55</t>
  </si>
  <si>
    <t>0/3</t>
  </si>
  <si>
    <t>10111111</t>
  </si>
  <si>
    <t>oioooooo</t>
  </si>
  <si>
    <t>on</t>
  </si>
  <si>
    <t>20220630 10:49:41</t>
  </si>
  <si>
    <t>10:49:41</t>
  </si>
  <si>
    <t>20220630 10:49:45</t>
  </si>
  <si>
    <t>10:49:45</t>
  </si>
  <si>
    <t>20220630 10:49:49</t>
  </si>
  <si>
    <t>10:49:49</t>
  </si>
  <si>
    <t>20220630 10:49:53</t>
  </si>
  <si>
    <t>10:49:53</t>
  </si>
  <si>
    <t>20220630 10:49:57</t>
  </si>
  <si>
    <t>10:49:57</t>
  </si>
  <si>
    <t>20220630 10:50:01</t>
  </si>
  <si>
    <t>10:50:01</t>
  </si>
  <si>
    <t>20220630 10:50:05</t>
  </si>
  <si>
    <t>10:50:05</t>
  </si>
  <si>
    <t>20220630 10:50:09</t>
  </si>
  <si>
    <t>10:50:09</t>
  </si>
  <si>
    <t>20220630 10:50:13</t>
  </si>
  <si>
    <t>10:50:13</t>
  </si>
  <si>
    <t>20220630 10:50:17</t>
  </si>
  <si>
    <t>10:50:17</t>
  </si>
  <si>
    <t>20220630 10:50:21</t>
  </si>
  <si>
    <t>10:50:21</t>
  </si>
  <si>
    <t>20220630 10:50:25</t>
  </si>
  <si>
    <t>10:50:25</t>
  </si>
  <si>
    <t>20220630 10:50:29</t>
  </si>
  <si>
    <t>10:50:29</t>
  </si>
  <si>
    <t>20220630 10:50:33</t>
  </si>
  <si>
    <t>10:50:33</t>
  </si>
  <si>
    <t>20220630 10:50:37</t>
  </si>
  <si>
    <t>10:50:37</t>
  </si>
  <si>
    <t>20220630 10:50:41</t>
  </si>
  <si>
    <t>10:50:41</t>
  </si>
  <si>
    <t>20220630 10:50:45</t>
  </si>
  <si>
    <t>10:50:45</t>
  </si>
  <si>
    <t>20220630 10:50:49</t>
  </si>
  <si>
    <t>10:50:49</t>
  </si>
  <si>
    <t>20220630 10:50:53</t>
  </si>
  <si>
    <t>10:50:53</t>
  </si>
  <si>
    <t>20220630 10:50:57</t>
  </si>
  <si>
    <t>10:50:57</t>
  </si>
  <si>
    <t>20220630 10:51:01</t>
  </si>
  <si>
    <t>10:51:01</t>
  </si>
  <si>
    <t>20220630 10:51:05</t>
  </si>
  <si>
    <t>10:51:05</t>
  </si>
  <si>
    <t>20220630 10:51:09</t>
  </si>
  <si>
    <t>10:51:09</t>
  </si>
  <si>
    <t>20220630 10:51:13</t>
  </si>
  <si>
    <t>10:51:13</t>
  </si>
  <si>
    <t>20220630 10:51:17</t>
  </si>
  <si>
    <t>10:51:17</t>
  </si>
  <si>
    <t>20220630 10:51:21</t>
  </si>
  <si>
    <t>10:51:21</t>
  </si>
  <si>
    <t>20220630 10:51:25</t>
  </si>
  <si>
    <t>10:51:25</t>
  </si>
  <si>
    <t>20220630 10:51:29</t>
  </si>
  <si>
    <t>10:51:29</t>
  </si>
  <si>
    <t>20220630 10:51:33</t>
  </si>
  <si>
    <t>10:51:33</t>
  </si>
  <si>
    <t>20220630 10:51:37</t>
  </si>
  <si>
    <t>10:51:37</t>
  </si>
  <si>
    <t>20220630 10:51:41</t>
  </si>
  <si>
    <t>10:51:41</t>
  </si>
  <si>
    <t>20220630 10:51:45</t>
  </si>
  <si>
    <t>10:51:45</t>
  </si>
  <si>
    <t>20220630 10:51:49</t>
  </si>
  <si>
    <t>10:51:49</t>
  </si>
  <si>
    <t>20220630 10:51:53</t>
  </si>
  <si>
    <t>10:51:53</t>
  </si>
  <si>
    <t>20220630 10:51:57</t>
  </si>
  <si>
    <t>10:51:57</t>
  </si>
  <si>
    <t>20220630 10:52:01</t>
  </si>
  <si>
    <t>10:52:01</t>
  </si>
  <si>
    <t>20220630 10:52:05</t>
  </si>
  <si>
    <t>10:52:05</t>
  </si>
  <si>
    <t>20220630 10:52:09</t>
  </si>
  <si>
    <t>10:52:09</t>
  </si>
  <si>
    <t>20220630 10:52:13</t>
  </si>
  <si>
    <t>10:52:13</t>
  </si>
  <si>
    <t>20220630 10:52:17</t>
  </si>
  <si>
    <t>10:52:17</t>
  </si>
  <si>
    <t>20220630 10:52:21</t>
  </si>
  <si>
    <t>10:52:21</t>
  </si>
  <si>
    <t>20220630 10:52:25</t>
  </si>
  <si>
    <t>10:52:25</t>
  </si>
  <si>
    <t>20220630 10:52:29</t>
  </si>
  <si>
    <t>10:52:29</t>
  </si>
  <si>
    <t>1/3</t>
  </si>
  <si>
    <t>20220630 10:52:33</t>
  </si>
  <si>
    <t>10:52:33</t>
  </si>
  <si>
    <t>20220630 10:52:37</t>
  </si>
  <si>
    <t>10:52:37</t>
  </si>
  <si>
    <t>20220630 10:52:41</t>
  </si>
  <si>
    <t>10:52:41</t>
  </si>
  <si>
    <t>20220630 10:52:45</t>
  </si>
  <si>
    <t>10:52:45</t>
  </si>
  <si>
    <t>20220630 10:52:49</t>
  </si>
  <si>
    <t>10:52:49</t>
  </si>
  <si>
    <t>20220630 10:52:53</t>
  </si>
  <si>
    <t>10:52:53</t>
  </si>
  <si>
    <t>20220630 10:52:57</t>
  </si>
  <si>
    <t>10:52:57</t>
  </si>
  <si>
    <t>20220630 10:53:01</t>
  </si>
  <si>
    <t>10:53:01</t>
  </si>
  <si>
    <t>20220630 10:53:05</t>
  </si>
  <si>
    <t>10:53:05</t>
  </si>
  <si>
    <t>20220630 10:53:09</t>
  </si>
  <si>
    <t>10:53:09</t>
  </si>
  <si>
    <t>20220630 10:53:13</t>
  </si>
  <si>
    <t>10:53:13</t>
  </si>
  <si>
    <t>20220630 10:53:17</t>
  </si>
  <si>
    <t>10:53:17</t>
  </si>
  <si>
    <t>20220630 10:53:21</t>
  </si>
  <si>
    <t>10:53:21</t>
  </si>
  <si>
    <t>20220630 10:53:25</t>
  </si>
  <si>
    <t>10:53:25</t>
  </si>
  <si>
    <t>20220630 10:53:29</t>
  </si>
  <si>
    <t>10:53:29</t>
  </si>
  <si>
    <t>20220630 10:53:33</t>
  </si>
  <si>
    <t>10:53:33</t>
  </si>
  <si>
    <t>20220630 10:53:37</t>
  </si>
  <si>
    <t>10:53:37</t>
  </si>
  <si>
    <t>2/3</t>
  </si>
  <si>
    <t>20220630 10:53:41</t>
  </si>
  <si>
    <t>10:53:41</t>
  </si>
  <si>
    <t>20220630 10:53:45</t>
  </si>
  <si>
    <t>10:53:45</t>
  </si>
  <si>
    <t>20220630 10:53:49</t>
  </si>
  <si>
    <t>10:53:49</t>
  </si>
  <si>
    <t>20220630 10:53:53</t>
  </si>
  <si>
    <t>10:53:53</t>
  </si>
  <si>
    <t>20220630 10:53:57</t>
  </si>
  <si>
    <t>10:53:57</t>
  </si>
  <si>
    <t>20220630 10:54:01</t>
  </si>
  <si>
    <t>10:54:01</t>
  </si>
  <si>
    <t>20220630 10:54:05</t>
  </si>
  <si>
    <t>10:54:05</t>
  </si>
  <si>
    <t>20220630 10:54:09</t>
  </si>
  <si>
    <t>10:54:09</t>
  </si>
  <si>
    <t>20220630 10:54:13</t>
  </si>
  <si>
    <t>10:54:13</t>
  </si>
  <si>
    <t>20220630 10:54:17</t>
  </si>
  <si>
    <t>10:54:17</t>
  </si>
  <si>
    <t>20220630 10:54:21</t>
  </si>
  <si>
    <t>10:54:21</t>
  </si>
  <si>
    <t>20220630 10:54:25</t>
  </si>
  <si>
    <t>10:54:25</t>
  </si>
  <si>
    <t>20220630 10:54:29</t>
  </si>
  <si>
    <t>10:54:29</t>
  </si>
  <si>
    <t>20220630 10:54:33</t>
  </si>
  <si>
    <t>10:54:33</t>
  </si>
  <si>
    <t>20220630 10:54:37</t>
  </si>
  <si>
    <t>10:54:37</t>
  </si>
  <si>
    <t>20220630 10:54:41</t>
  </si>
  <si>
    <t>10:54:41</t>
  </si>
  <si>
    <t>20220630 10:54:45</t>
  </si>
  <si>
    <t>10:54:45</t>
  </si>
  <si>
    <t>20220630 10:54:49</t>
  </si>
  <si>
    <t>10:54:49</t>
  </si>
  <si>
    <t>20220630 10:54:53</t>
  </si>
  <si>
    <t>10:54:53</t>
  </si>
  <si>
    <t>20220630 10:54:57</t>
  </si>
  <si>
    <t>10:54:57</t>
  </si>
  <si>
    <t>20220630 10:55:01</t>
  </si>
  <si>
    <t>10:55:01</t>
  </si>
  <si>
    <t>20220630 10:55:05</t>
  </si>
  <si>
    <t>10:55:05</t>
  </si>
  <si>
    <t>20220630 10:55:09</t>
  </si>
  <si>
    <t>10:55:09</t>
  </si>
  <si>
    <t>20220630 10:55:13</t>
  </si>
  <si>
    <t>10:55:13</t>
  </si>
  <si>
    <t>20220630 10:55:17</t>
  </si>
  <si>
    <t>10:55:17</t>
  </si>
  <si>
    <t>20220630 10:55:21</t>
  </si>
  <si>
    <t>10:55:21</t>
  </si>
  <si>
    <t>20220630 10:55:25</t>
  </si>
  <si>
    <t>10:55:25</t>
  </si>
  <si>
    <t>20220630 10:55:28</t>
  </si>
  <si>
    <t>10:55:28</t>
  </si>
  <si>
    <t>20220630 10:55:33</t>
  </si>
  <si>
    <t>10:55:33</t>
  </si>
  <si>
    <t>20220630 10:55:37</t>
  </si>
  <si>
    <t>10:55:37</t>
  </si>
  <si>
    <t>20220630 10:55:41</t>
  </si>
  <si>
    <t>10:55:41</t>
  </si>
  <si>
    <t>20220630 10:55:45</t>
  </si>
  <si>
    <t>10:55:45</t>
  </si>
  <si>
    <t>20220630 10:55:49</t>
  </si>
  <si>
    <t>10:55:49</t>
  </si>
  <si>
    <t>20220630 10:55:53</t>
  </si>
  <si>
    <t>10:55:53</t>
  </si>
  <si>
    <t>20220630 10:55:57</t>
  </si>
  <si>
    <t>10:55:57</t>
  </si>
  <si>
    <t>20220630 10:56:01</t>
  </si>
  <si>
    <t>10:56:01</t>
  </si>
  <si>
    <t>20220630 10:56:05</t>
  </si>
  <si>
    <t>10:56:05</t>
  </si>
  <si>
    <t>20220630 10:56:09</t>
  </si>
  <si>
    <t>10:56:09</t>
  </si>
  <si>
    <t>20220630 10:56:13</t>
  </si>
  <si>
    <t>10:56:13</t>
  </si>
  <si>
    <t>20220630 10:56:17</t>
  </si>
  <si>
    <t>10:56:17</t>
  </si>
  <si>
    <t>20220630 10:56:21</t>
  </si>
  <si>
    <t>10:56:21</t>
  </si>
  <si>
    <t>20220630 10:56:25</t>
  </si>
  <si>
    <t>10:56:25</t>
  </si>
  <si>
    <t>20220630 10:56:29</t>
  </si>
  <si>
    <t>10:56:29</t>
  </si>
  <si>
    <t>20220630 10:56:33</t>
  </si>
  <si>
    <t>10:56:33</t>
  </si>
  <si>
    <t>20220630 10:56:37</t>
  </si>
  <si>
    <t>10:56:37</t>
  </si>
  <si>
    <t>20220630 10:56:41</t>
  </si>
  <si>
    <t>10:56:41</t>
  </si>
  <si>
    <t>20220630 10:56:45</t>
  </si>
  <si>
    <t>10:56:45</t>
  </si>
  <si>
    <t>20220630 10:56:49</t>
  </si>
  <si>
    <t>10:56:49</t>
  </si>
  <si>
    <t>20220630 10:56:53</t>
  </si>
  <si>
    <t>10:56:53</t>
  </si>
  <si>
    <t>20220630 10:56:57</t>
  </si>
  <si>
    <t>10:56:57</t>
  </si>
  <si>
    <t>20220630 10:57:01</t>
  </si>
  <si>
    <t>10:57:01</t>
  </si>
  <si>
    <t>20220630 10:57:05</t>
  </si>
  <si>
    <t>10:57:05</t>
  </si>
  <si>
    <t>20220630 10:57:09</t>
  </si>
  <si>
    <t>10:57:09</t>
  </si>
  <si>
    <t>20220630 10:57:13</t>
  </si>
  <si>
    <t>10:57:13</t>
  </si>
  <si>
    <t>20220630 10:57:17</t>
  </si>
  <si>
    <t>10:57:17</t>
  </si>
  <si>
    <t>20220630 10:57:21</t>
  </si>
  <si>
    <t>10:57:21</t>
  </si>
  <si>
    <t>20220630 10:57:25</t>
  </si>
  <si>
    <t>10:57:25</t>
  </si>
  <si>
    <t>20220630 10:57:29</t>
  </si>
  <si>
    <t>10:57:29</t>
  </si>
  <si>
    <t>20220630 10:57:33</t>
  </si>
  <si>
    <t>10:57:33</t>
  </si>
  <si>
    <t>20220630 10:57:37</t>
  </si>
  <si>
    <t>10:57:37</t>
  </si>
  <si>
    <t>20220630 10:57:41</t>
  </si>
  <si>
    <t>10:57:41</t>
  </si>
  <si>
    <t>3/3</t>
  </si>
  <si>
    <t>20220630 10:57:45</t>
  </si>
  <si>
    <t>10:57:45</t>
  </si>
  <si>
    <t>20220630 10:57:49</t>
  </si>
  <si>
    <t>10:57:49</t>
  </si>
  <si>
    <t>20220630 10:57:53</t>
  </si>
  <si>
    <t>10:57:53</t>
  </si>
  <si>
    <t>20220630 10:57:57</t>
  </si>
  <si>
    <t>10:57:57</t>
  </si>
  <si>
    <t>20220630 10:58:01</t>
  </si>
  <si>
    <t>10:58:01</t>
  </si>
  <si>
    <t>20220630 10:58:05</t>
  </si>
  <si>
    <t>10:58:05</t>
  </si>
  <si>
    <t>20220630 10:58:09</t>
  </si>
  <si>
    <t>10:58:09</t>
  </si>
  <si>
    <t>20220630 10:58:13</t>
  </si>
  <si>
    <t>10:58:13</t>
  </si>
  <si>
    <t>20220630 10:58:17</t>
  </si>
  <si>
    <t>10:58:17</t>
  </si>
  <si>
    <t>20220630 10:58:21</t>
  </si>
  <si>
    <t>10:58:21</t>
  </si>
  <si>
    <t>20220630 10:58:25</t>
  </si>
  <si>
    <t>10:58:25</t>
  </si>
  <si>
    <t>20220630 10:58:28</t>
  </si>
  <si>
    <t>10:58:28</t>
  </si>
  <si>
    <t>20220630 10:58:32</t>
  </si>
  <si>
    <t>10:58:32</t>
  </si>
  <si>
    <t>20220630 10:58:36</t>
  </si>
  <si>
    <t>10:58:36</t>
  </si>
  <si>
    <t>20220630 10:58:40</t>
  </si>
  <si>
    <t>10:58:40</t>
  </si>
  <si>
    <t>20220630 10:58:44</t>
  </si>
  <si>
    <t>10:58:44</t>
  </si>
  <si>
    <t>20220630 10:58:48</t>
  </si>
  <si>
    <t>10:58:48</t>
  </si>
  <si>
    <t>20220630 10:58:52</t>
  </si>
  <si>
    <t>10:58:52</t>
  </si>
  <si>
    <t>20220630 10:58:56</t>
  </si>
  <si>
    <t>10:58:56</t>
  </si>
  <si>
    <t>20220630 10:59:00</t>
  </si>
  <si>
    <t>10:59:00</t>
  </si>
  <si>
    <t>20220630 10:59:04</t>
  </si>
  <si>
    <t>10:59:04</t>
  </si>
  <si>
    <t>20220630 10:59:08</t>
  </si>
  <si>
    <t>10:59:08</t>
  </si>
  <si>
    <t>20220630 10:59:12</t>
  </si>
  <si>
    <t>10:59:12</t>
  </si>
  <si>
    <t>20220630 10:59:16</t>
  </si>
  <si>
    <t>10:59:16</t>
  </si>
  <si>
    <t>20220630 10:59:20</t>
  </si>
  <si>
    <t>10:59:20</t>
  </si>
  <si>
    <t>20220630 10:59:24</t>
  </si>
  <si>
    <t>10:59:24</t>
  </si>
  <si>
    <t>20220630 10:59:28</t>
  </si>
  <si>
    <t>10:59:28</t>
  </si>
  <si>
    <t>20220630 10:59:32</t>
  </si>
  <si>
    <t>10:59:32</t>
  </si>
  <si>
    <t>20220630 10:59:36</t>
  </si>
  <si>
    <t>10:59:36</t>
  </si>
  <si>
    <t>20220630 10:59:40</t>
  </si>
  <si>
    <t>10:59:40</t>
  </si>
  <si>
    <t>20220630 10:59:44</t>
  </si>
  <si>
    <t>10:59:44</t>
  </si>
  <si>
    <t>20220630 10:59:48</t>
  </si>
  <si>
    <t>10:59:48</t>
  </si>
  <si>
    <t>20220630 10:59:52</t>
  </si>
  <si>
    <t>10:59:52</t>
  </si>
  <si>
    <t>20220630 10:59:56</t>
  </si>
  <si>
    <t>10:59:56</t>
  </si>
  <si>
    <t>20220630 11:00:00</t>
  </si>
  <si>
    <t>11:00:00</t>
  </si>
  <si>
    <t>20220630 11:00:04</t>
  </si>
  <si>
    <t>11:00:04</t>
  </si>
  <si>
    <t>20220630 11:00:08</t>
  </si>
  <si>
    <t>11:00:08</t>
  </si>
  <si>
    <t>20220630 11:00:12</t>
  </si>
  <si>
    <t>11:00:12</t>
  </si>
  <si>
    <t>20220630 11:00:16</t>
  </si>
  <si>
    <t>11:00:16</t>
  </si>
  <si>
    <t>20220630 11:00:20</t>
  </si>
  <si>
    <t>11:00:20</t>
  </si>
  <si>
    <t>20220630 11:00:24</t>
  </si>
  <si>
    <t>11:00:24</t>
  </si>
  <si>
    <t>20220630 11:00:28</t>
  </si>
  <si>
    <t>11:00:28</t>
  </si>
  <si>
    <t>20220630 11:00:32</t>
  </si>
  <si>
    <t>11:00:32</t>
  </si>
  <si>
    <t>20220630 11:00:36</t>
  </si>
  <si>
    <t>11:00:36</t>
  </si>
  <si>
    <t>20220630 11:00:40</t>
  </si>
  <si>
    <t>11:00:40</t>
  </si>
  <si>
    <t>20220630 11:00:44</t>
  </si>
  <si>
    <t>11:00:44</t>
  </si>
  <si>
    <t>20220630 11:00:48</t>
  </si>
  <si>
    <t>11:00:48</t>
  </si>
  <si>
    <t>20220630 11:00:52</t>
  </si>
  <si>
    <t>11:00:52</t>
  </si>
  <si>
    <t>20220630 11:00:56</t>
  </si>
  <si>
    <t>11:00:56</t>
  </si>
  <si>
    <t>20220630 11:01:00</t>
  </si>
  <si>
    <t>11:01:00</t>
  </si>
  <si>
    <t>20220630 11:01:04</t>
  </si>
  <si>
    <t>11:01:04</t>
  </si>
  <si>
    <t>20220630 11:01:08</t>
  </si>
  <si>
    <t>11:01:08</t>
  </si>
  <si>
    <t>20220630 11:01:12</t>
  </si>
  <si>
    <t>11:01:12</t>
  </si>
  <si>
    <t>20220630 11:01:16</t>
  </si>
  <si>
    <t>11:01:16</t>
  </si>
  <si>
    <t>20220630 11:01:20</t>
  </si>
  <si>
    <t>11:01:20</t>
  </si>
  <si>
    <t>20220630 11:01:24</t>
  </si>
  <si>
    <t>11:01:24</t>
  </si>
  <si>
    <t>20220630 11:01:28</t>
  </si>
  <si>
    <t>11:01:28</t>
  </si>
  <si>
    <t>20220630 11:01:32</t>
  </si>
  <si>
    <t>11:01:32</t>
  </si>
  <si>
    <t>20220630 11:01:36</t>
  </si>
  <si>
    <t>11:01:36</t>
  </si>
  <si>
    <t>20220630 11:01:40</t>
  </si>
  <si>
    <t>11:01:40</t>
  </si>
  <si>
    <t>20220630 11:01:44</t>
  </si>
  <si>
    <t>11:01:44</t>
  </si>
  <si>
    <t>20220630 11:01:48</t>
  </si>
  <si>
    <t>11:01:48</t>
  </si>
  <si>
    <t>20220630 11:01:52</t>
  </si>
  <si>
    <t>11:01:52</t>
  </si>
  <si>
    <t>20220630 11:01:56</t>
  </si>
  <si>
    <t>11:01:56</t>
  </si>
  <si>
    <t>20220630 11:02:00</t>
  </si>
  <si>
    <t>11:02:00</t>
  </si>
  <si>
    <t>20220630 11:02:04</t>
  </si>
  <si>
    <t>11:02:04</t>
  </si>
  <si>
    <t>20220630 11:02:08</t>
  </si>
  <si>
    <t>11:02:08</t>
  </si>
  <si>
    <t>20220630 11:02:12</t>
  </si>
  <si>
    <t>11:02:12</t>
  </si>
  <si>
    <t>20220630 11:02:16</t>
  </si>
  <si>
    <t>11:02:16</t>
  </si>
  <si>
    <t>20220630 11:02:20</t>
  </si>
  <si>
    <t>11:02:20</t>
  </si>
  <si>
    <t>20220630 11:02:24</t>
  </si>
  <si>
    <t>11:02:24</t>
  </si>
  <si>
    <t>20220630 11:02:28</t>
  </si>
  <si>
    <t>11:02:28</t>
  </si>
  <si>
    <t>20220630 11:02:32</t>
  </si>
  <si>
    <t>11:02:32</t>
  </si>
  <si>
    <t>20220630 11:02:36</t>
  </si>
  <si>
    <t>11:02:36</t>
  </si>
  <si>
    <t>20220630 11:02:40</t>
  </si>
  <si>
    <t>11:02:40</t>
  </si>
  <si>
    <t>20220630 11:02:44</t>
  </si>
  <si>
    <t>11:02:44</t>
  </si>
  <si>
    <t>20220630 11:02:48</t>
  </si>
  <si>
    <t>11:02:48</t>
  </si>
  <si>
    <t>20220630 11:02:52</t>
  </si>
  <si>
    <t>11:02:52</t>
  </si>
  <si>
    <t>20220630 11:02:56</t>
  </si>
  <si>
    <t>11:02:56</t>
  </si>
  <si>
    <t>20220630 11:03:00</t>
  </si>
  <si>
    <t>11:03:00</t>
  </si>
  <si>
    <t>20220630 11:03:04</t>
  </si>
  <si>
    <t>11:03:04</t>
  </si>
  <si>
    <t>20220630 11:03:08</t>
  </si>
  <si>
    <t>11:03:08</t>
  </si>
  <si>
    <t>20220630 11:03:12</t>
  </si>
  <si>
    <t>11:03:12</t>
  </si>
  <si>
    <t>20220630 11:03:16</t>
  </si>
  <si>
    <t>11:03:16</t>
  </si>
  <si>
    <t>20220630 11:03:20</t>
  </si>
  <si>
    <t>11:03:20</t>
  </si>
  <si>
    <t>20220630 11:03:24</t>
  </si>
  <si>
    <t>11:03:24</t>
  </si>
  <si>
    <t>20220630 11:03:28</t>
  </si>
  <si>
    <t>11:03:28</t>
  </si>
  <si>
    <t>20220630 11:03:32</t>
  </si>
  <si>
    <t>11:03:32</t>
  </si>
  <si>
    <t>20220630 11:03:36</t>
  </si>
  <si>
    <t>11:03:36</t>
  </si>
  <si>
    <t>20220630 11:03:40</t>
  </si>
  <si>
    <t>11:03:40</t>
  </si>
  <si>
    <t>20220630 11:03:44</t>
  </si>
  <si>
    <t>11:03:44</t>
  </si>
  <si>
    <t>20220630 11:03:48</t>
  </si>
  <si>
    <t>11:03:48</t>
  </si>
  <si>
    <t>20220630 11:03:52</t>
  </si>
  <si>
    <t>11:03:52</t>
  </si>
  <si>
    <t>20220630 11:03:56</t>
  </si>
  <si>
    <t>11:03:56</t>
  </si>
  <si>
    <t>20220630 11:04:00</t>
  </si>
  <si>
    <t>11:04:00</t>
  </si>
  <si>
    <t>20220630 11:04:04</t>
  </si>
  <si>
    <t>11:04:04</t>
  </si>
  <si>
    <t>20220630 11:04:08</t>
  </si>
  <si>
    <t>11:04:08</t>
  </si>
  <si>
    <t>20220630 11:04:12</t>
  </si>
  <si>
    <t>11:04:12</t>
  </si>
  <si>
    <t>20220630 11:04:16</t>
  </si>
  <si>
    <t>11:04:16</t>
  </si>
  <si>
    <t>20220630 11:04:20</t>
  </si>
  <si>
    <t>11:04:20</t>
  </si>
  <si>
    <t>20220630 11:04:24</t>
  </si>
  <si>
    <t>11:04:24</t>
  </si>
  <si>
    <t>20220630 11:04:28</t>
  </si>
  <si>
    <t>11:04:28</t>
  </si>
  <si>
    <t>20220630 11:04:32</t>
  </si>
  <si>
    <t>11:04:32</t>
  </si>
  <si>
    <t>20220630 11:04:36</t>
  </si>
  <si>
    <t>11:04:36</t>
  </si>
  <si>
    <t>20220630 11:04:40</t>
  </si>
  <si>
    <t>11:04:40</t>
  </si>
  <si>
    <t>20220630 11:04:44</t>
  </si>
  <si>
    <t>11:04:44</t>
  </si>
  <si>
    <t>20220630 11:04:48</t>
  </si>
  <si>
    <t>11:04:48</t>
  </si>
  <si>
    <t>20220630 11:04:52</t>
  </si>
  <si>
    <t>11:04:52</t>
  </si>
  <si>
    <t>20220630 11:04:56</t>
  </si>
  <si>
    <t>11:04:56</t>
  </si>
  <si>
    <t>20220630 11:05:00</t>
  </si>
  <si>
    <t>11:05:00</t>
  </si>
  <si>
    <t>20220630 11:05:04</t>
  </si>
  <si>
    <t>11:05:04</t>
  </si>
  <si>
    <t>20220630 11:05:08</t>
  </si>
  <si>
    <t>11:05:08</t>
  </si>
  <si>
    <t>20220630 11:05:12</t>
  </si>
  <si>
    <t>11:05:12</t>
  </si>
  <si>
    <t>20220630 11:05:16</t>
  </si>
  <si>
    <t>11:05:16</t>
  </si>
  <si>
    <t>20220630 11:05:20</t>
  </si>
  <si>
    <t>11:05:20</t>
  </si>
  <si>
    <t>20220630 11:05:24</t>
  </si>
  <si>
    <t>11:05:24</t>
  </si>
  <si>
    <t>20220630 11:05:28</t>
  </si>
  <si>
    <t>11:05:28</t>
  </si>
  <si>
    <t>20220630 11:05:32</t>
  </si>
  <si>
    <t>11:05:32</t>
  </si>
  <si>
    <t>20220630 11:05:36</t>
  </si>
  <si>
    <t>11:05:36</t>
  </si>
  <si>
    <t>20220630 11:05:40</t>
  </si>
  <si>
    <t>11:05:40</t>
  </si>
  <si>
    <t>20220630 11:05:44</t>
  </si>
  <si>
    <t>11:05:44</t>
  </si>
  <si>
    <t>20220630 11:05:48</t>
  </si>
  <si>
    <t>11:05:48</t>
  </si>
  <si>
    <t>20220630 11:05:52</t>
  </si>
  <si>
    <t>11:05:52</t>
  </si>
  <si>
    <t>20220630 11:05:56</t>
  </si>
  <si>
    <t>11:05:56</t>
  </si>
  <si>
    <t>20220630 11:06:00</t>
  </si>
  <si>
    <t>11:06:00</t>
  </si>
  <si>
    <t>20220630 11:06:04</t>
  </si>
  <si>
    <t>11:06:04</t>
  </si>
  <si>
    <t>20220630 11:06:08</t>
  </si>
  <si>
    <t>11:06:08</t>
  </si>
  <si>
    <t>20220630 11:06:12</t>
  </si>
  <si>
    <t>11:06:12</t>
  </si>
  <si>
    <t>20220630 11:06:16</t>
  </si>
  <si>
    <t>11:06:16</t>
  </si>
  <si>
    <t>20220630 11:06:20</t>
  </si>
  <si>
    <t>11:06:20</t>
  </si>
  <si>
    <t>20220630 11:06:24</t>
  </si>
  <si>
    <t>11:06:24</t>
  </si>
  <si>
    <t>20220630 11:06:28</t>
  </si>
  <si>
    <t>11:06:28</t>
  </si>
  <si>
    <t>20220630 11:06:32</t>
  </si>
  <si>
    <t>11:06:32</t>
  </si>
  <si>
    <t>20220630 11:06:36</t>
  </si>
  <si>
    <t>11:06:36</t>
  </si>
  <si>
    <t>20220630 11:06:40</t>
  </si>
  <si>
    <t>11:06:40</t>
  </si>
  <si>
    <t>20220630 11:06:44</t>
  </si>
  <si>
    <t>11:06:44</t>
  </si>
  <si>
    <t>20220630 11:06:48</t>
  </si>
  <si>
    <t>11:06:48</t>
  </si>
  <si>
    <t>20220630 11:06:52</t>
  </si>
  <si>
    <t>11:06:52</t>
  </si>
  <si>
    <t>20220630 11:06:56</t>
  </si>
  <si>
    <t>11:06:56</t>
  </si>
  <si>
    <t>20220630 11:07:00</t>
  </si>
  <si>
    <t>11:07:00</t>
  </si>
  <si>
    <t>20220630 11:07:04</t>
  </si>
  <si>
    <t>11:07:04</t>
  </si>
  <si>
    <t>20220630 11:07:08</t>
  </si>
  <si>
    <t>11:07:08</t>
  </si>
  <si>
    <t>20220630 11:07:12</t>
  </si>
  <si>
    <t>11:07:12</t>
  </si>
  <si>
    <t>20220630 11:07:16</t>
  </si>
  <si>
    <t>11:07:16</t>
  </si>
  <si>
    <t>20220630 11:07:20</t>
  </si>
  <si>
    <t>11:07:20</t>
  </si>
  <si>
    <t>20220630 11:07:24</t>
  </si>
  <si>
    <t>11:07:24</t>
  </si>
  <si>
    <t>20220630 11:07:28</t>
  </si>
  <si>
    <t>11:07:28</t>
  </si>
  <si>
    <t>20220630 11:07:31</t>
  </si>
  <si>
    <t>11:07:31</t>
  </si>
  <si>
    <t>20220630 11:07:35</t>
  </si>
  <si>
    <t>11:07:35</t>
  </si>
  <si>
    <t>20220630 11:07:39</t>
  </si>
  <si>
    <t>11:07:39</t>
  </si>
  <si>
    <t>20220630 11:07:43</t>
  </si>
  <si>
    <t>11:07:43</t>
  </si>
  <si>
    <t>20220630 11:07:47</t>
  </si>
  <si>
    <t>11:07:47</t>
  </si>
  <si>
    <t>20220630 11:07:51</t>
  </si>
  <si>
    <t>11:07:51</t>
  </si>
  <si>
    <t>20220630 11:07:55</t>
  </si>
  <si>
    <t>11:07:55</t>
  </si>
  <si>
    <t>20220630 11:07:59</t>
  </si>
  <si>
    <t>11:07:59</t>
  </si>
  <si>
    <t>20220630 11:08:03</t>
  </si>
  <si>
    <t>11:08:03</t>
  </si>
  <si>
    <t>20220630 11:08:07</t>
  </si>
  <si>
    <t>11:08:07</t>
  </si>
  <si>
    <t>20220630 11:08:11</t>
  </si>
  <si>
    <t>11:08:11</t>
  </si>
  <si>
    <t>20220630 11:08:15</t>
  </si>
  <si>
    <t>11:08:15</t>
  </si>
  <si>
    <t>20220630 11:08:19</t>
  </si>
  <si>
    <t>11:08:19</t>
  </si>
  <si>
    <t>20220630 11:08:23</t>
  </si>
  <si>
    <t>11:08:23</t>
  </si>
  <si>
    <t>20220630 11:08:27</t>
  </si>
  <si>
    <t>11:08:27</t>
  </si>
  <si>
    <t>20220630 11:08:31</t>
  </si>
  <si>
    <t>11:08:31</t>
  </si>
  <si>
    <t>20220630 11:08:35</t>
  </si>
  <si>
    <t>11:08:35</t>
  </si>
  <si>
    <t>20220630 11:08:39</t>
  </si>
  <si>
    <t>11:08:39</t>
  </si>
  <si>
    <t>20220630 11:08:43</t>
  </si>
  <si>
    <t>11:08:43</t>
  </si>
  <si>
    <t>20220630 11:08:47</t>
  </si>
  <si>
    <t>11:08:47</t>
  </si>
  <si>
    <t>20220630 11:08:51</t>
  </si>
  <si>
    <t>11:08:51</t>
  </si>
  <si>
    <t>20220630 11:08:55</t>
  </si>
  <si>
    <t>11:08:55</t>
  </si>
  <si>
    <t>20220630 11:08:59</t>
  </si>
  <si>
    <t>11:08:59</t>
  </si>
  <si>
    <t>20220630 11:09:03</t>
  </si>
  <si>
    <t>11:09:03</t>
  </si>
  <si>
    <t>20220630 11:09:07</t>
  </si>
  <si>
    <t>11:09:07</t>
  </si>
  <si>
    <t>20220630 11:09:11</t>
  </si>
  <si>
    <t>11:09:11</t>
  </si>
  <si>
    <t>20220630 11:09:15</t>
  </si>
  <si>
    <t>11:09:15</t>
  </si>
  <si>
    <t>20220630 11:09:19</t>
  </si>
  <si>
    <t>11:09:19</t>
  </si>
  <si>
    <t>20220630 11:09:23</t>
  </si>
  <si>
    <t>11:09:23</t>
  </si>
  <si>
    <t>20220630 11:09:27</t>
  </si>
  <si>
    <t>11:09:27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</si>
</sst>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1656596977.5</v>
      </c>
      <c r="C16">
        <v>0</v>
      </c>
      <c r="D16" t="s">
        <v>411</v>
      </c>
      <c r="E16" t="s">
        <v>412</v>
      </c>
      <c r="F16">
        <v>4</v>
      </c>
      <c r="G16">
        <v>1656596975</v>
      </c>
      <c r="H16">
        <f t="shared" ref="H16:H79" si="0">(I16)/1000</f>
        <v>9.919528882680502E-4</v>
      </c>
      <c r="I16">
        <f t="shared" ref="I16:I79" si="1">IF(CX16, AL16, AF16)</f>
        <v>0.99195288826805017</v>
      </c>
      <c r="J16">
        <f t="shared" ref="J16:J79" si="2">IF(CX16, AG16, AE16)</f>
        <v>-1.4318427257765391</v>
      </c>
      <c r="K16">
        <f t="shared" ref="K16:K79" si="3">CZ16 - IF(AS16&gt;1, J16*CT16*100/(AU16*DN16), 0)</f>
        <v>11.737</v>
      </c>
      <c r="L16">
        <f t="shared" ref="L16:L79" si="4">((R16-H16/2)*K16-J16)/(R16+H16/2)</f>
        <v>46.588092145341399</v>
      </c>
      <c r="M16">
        <f t="shared" ref="M16:M79" si="5">L16*(DG16+DH16)/1000</f>
        <v>4.7230681255126967</v>
      </c>
      <c r="N16">
        <f t="shared" ref="N16:N79" si="6">(CZ16 - IF(AS16&gt;1, J16*CT16*100/(AU16*DN16), 0))*(DG16+DH16)/1000</f>
        <v>1.1898888328846438</v>
      </c>
      <c r="O16">
        <f t="shared" ref="O16:O79" si="7">2/((1/Q16-1/P16)+SIGN(Q16)*SQRT((1/Q16-1/P16)*(1/Q16-1/P16) + 4*CU16/((CU16+1)*(CU16+1))*(2*1/Q16*1/P16-1/P16*1/P16)))</f>
        <v>6.5604945473464724E-2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1.6758034959474364</v>
      </c>
      <c r="Q16">
        <f t="shared" ref="Q16:Q79" si="9">H16*(1000-(1000*0.61365*EXP(17.502*U16/(240.97+U16))/(DG16+DH16)+DB16)/2)/(1000*0.61365*EXP(17.502*U16/(240.97+U16))/(DG16+DH16)-DB16)</f>
        <v>6.4210807490852242E-2</v>
      </c>
      <c r="R16">
        <f t="shared" ref="R16:R79" si="10">1/((CU16+1)/(O16/1.6)+1/(P16/1.37)) + CU16/((CU16+1)/(O16/1.6) + CU16/(P16/1.37))</f>
        <v>4.0254544911242716E-2</v>
      </c>
      <c r="S16">
        <f t="shared" ref="S16:S79" si="11">(CP16*CS16)</f>
        <v>194.42471227927561</v>
      </c>
      <c r="T16">
        <f t="shared" ref="T16:T79" si="12">(DI16+(S16+2*0.95*0.0000000567*(((DI16+$B$6)+273)^4-(DI16+273)^4)-44100*H16)/(1.84*29.3*P16+8*0.95*0.0000000567*(DI16+273)^3))</f>
        <v>33.608047139737721</v>
      </c>
      <c r="U16">
        <f t="shared" ref="U16:U79" si="13">($C$6*DJ16+$D$6*DK16+$E$6*T16)</f>
        <v>32.225333333333339</v>
      </c>
      <c r="V16">
        <f t="shared" ref="V16:V79" si="14">0.61365*EXP(17.502*U16/(240.97+U16))</f>
        <v>4.8363237659363154</v>
      </c>
      <c r="W16">
        <f t="shared" ref="W16:W79" si="15">(X16/Y16*100)</f>
        <v>69.257875129197473</v>
      </c>
      <c r="X16">
        <f t="shared" ref="X16:X79" si="16">DB16*(DG16+DH16)/1000</f>
        <v>3.333281513508656</v>
      </c>
      <c r="Y16">
        <f t="shared" ref="Y16:Y79" si="17">0.61365*EXP(17.502*DI16/(240.97+DI16))</f>
        <v>4.8128555883220034</v>
      </c>
      <c r="Z16">
        <f t="shared" ref="Z16:Z79" si="18">(V16-DB16*(DG16+DH16)/1000)</f>
        <v>1.5030422524276594</v>
      </c>
      <c r="AA16">
        <f t="shared" ref="AA16:AA79" si="19">(-H16*44100)</f>
        <v>-43.745122372621012</v>
      </c>
      <c r="AB16">
        <f t="shared" ref="AB16:AB79" si="20">2*29.3*P16*0.92*(DI16-U16)</f>
        <v>-7.7747681719937765</v>
      </c>
      <c r="AC16">
        <f t="shared" ref="AC16:AC79" si="21">2*0.95*0.0000000567*(((DI16+$B$6)+273)^4-(U16+273)^4)</f>
        <v>-1.0540315761013725</v>
      </c>
      <c r="AD16">
        <f t="shared" ref="AD16:AD79" si="22">S16+AC16+AA16+AB16</f>
        <v>141.85079015855945</v>
      </c>
      <c r="AE16">
        <f t="shared" ref="AE16:AE79" si="23">DF16*AS16*(DA16-CZ16*(1000-AS16*DC16)/(1000-AS16*DB16))/(100*CT16)</f>
        <v>-1.4609797849728814</v>
      </c>
      <c r="AF16">
        <f t="shared" ref="AF16:AF79" si="24">1000*DF16*AS16*(DB16-DC16)/(100*CT16*(1000-AS16*DB16))</f>
        <v>0.99697185929923748</v>
      </c>
      <c r="AG16">
        <f t="shared" ref="AG16:AG79" si="25">(AH16 - AI16 - DG16*1000/(8.314*(DI16+273.15)) * AK16/DF16 * AJ16) * DF16/(100*CT16) * (1000 - DC16)/1000</f>
        <v>-1.4318427257765391</v>
      </c>
      <c r="AH16">
        <v>10.33247329421399</v>
      </c>
      <c r="AI16">
        <v>12.11333515151515</v>
      </c>
      <c r="AJ16">
        <v>-1.1231475710910929E-3</v>
      </c>
      <c r="AK16">
        <v>67.089930062319965</v>
      </c>
      <c r="AL16">
        <f t="shared" ref="AL16:AL79" si="26">(AN16 - AM16 + DG16*1000/(8.314*(DI16+273.15)) * AP16/DF16 * AO16) * DF16/(100*CT16) * 1000/(1000 - AN16)</f>
        <v>0.99195288826805017</v>
      </c>
      <c r="AM16">
        <v>31.722132969696968</v>
      </c>
      <c r="AN16">
        <v>32.873798787878798</v>
      </c>
      <c r="AO16">
        <v>-3.6671214047981307E-5</v>
      </c>
      <c r="AP16">
        <v>78.430000000000007</v>
      </c>
      <c r="AQ16">
        <v>33</v>
      </c>
      <c r="AR16">
        <v>7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19472.841282965212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1009.5016664659455</v>
      </c>
      <c r="BI16">
        <f t="shared" ref="BI16:BI79" si="33">J16</f>
        <v>-1.4318427257765391</v>
      </c>
      <c r="BJ16" t="e">
        <f t="shared" ref="BJ16:BJ79" si="34">BF16*BG16*BH16</f>
        <v>#DIV/0!</v>
      </c>
      <c r="BK16">
        <f t="shared" ref="BK16:BK79" si="35">(BI16-BA16)/BH16</f>
        <v>-1.4183658861991991E-3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251</v>
      </c>
      <c r="CG16">
        <v>1000</v>
      </c>
      <c r="CH16" t="s">
        <v>414</v>
      </c>
      <c r="CI16">
        <v>8.5</v>
      </c>
      <c r="CJ16">
        <v>1.992</v>
      </c>
      <c r="CK16">
        <v>33.67</v>
      </c>
      <c r="CL16">
        <v>2.6106759999999999E-5</v>
      </c>
      <c r="CM16">
        <v>3.7014436000000001E-4</v>
      </c>
      <c r="CN16">
        <v>1.8797999360000001E-2</v>
      </c>
      <c r="CO16">
        <v>1.9799999999999999E-4</v>
      </c>
      <c r="CP16">
        <f t="shared" ref="CP16:CP79" si="46">$B$10*DO16+$C$10*DP16+$F$10*EA16*(1-ED16)</f>
        <v>1199.995555555555</v>
      </c>
      <c r="CQ16">
        <f t="shared" ref="CQ16:CQ79" si="47">CP16*CR16</f>
        <v>1009.5016664659455</v>
      </c>
      <c r="CR16">
        <f t="shared" ref="CR16:CR79" si="48">($B$10*$D$8+$C$10*$D$8+$F$10*((EN16+EF16)/MAX(EN16+EF16+EO16, 0.1)*$I$8+EO16/MAX(EN16+EF16+EO16, 0.1)*$J$8))/($B$10+$C$10+$F$10)</f>
        <v>0.8412545044790456</v>
      </c>
      <c r="CS16">
        <f t="shared" ref="CS16:CS79" si="49">($B$10*$K$8+$C$10*$K$8+$F$10*((EN16+EF16)/MAX(EN16+EF16+EO16, 0.1)*$P$8+EO16/MAX(EN16+EF16+EO16, 0.1)*$Q$8))/($B$10+$C$10+$F$10)</f>
        <v>0.16202119364455805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1656596975</v>
      </c>
      <c r="CZ16">
        <v>11.737</v>
      </c>
      <c r="DA16">
        <v>9.997527777777778</v>
      </c>
      <c r="DB16">
        <v>32.879311111111107</v>
      </c>
      <c r="DC16">
        <v>31.722055555555549</v>
      </c>
      <c r="DD16">
        <v>13.238422222222219</v>
      </c>
      <c r="DE16">
        <v>32.404666666666657</v>
      </c>
      <c r="DF16">
        <v>499.90277777777783</v>
      </c>
      <c r="DG16">
        <v>101.27944444444439</v>
      </c>
      <c r="DH16">
        <v>9.9854600000000002E-2</v>
      </c>
      <c r="DI16">
        <v>32.139277777777778</v>
      </c>
      <c r="DJ16">
        <v>999.90000000000009</v>
      </c>
      <c r="DK16">
        <v>32.225333333333339</v>
      </c>
      <c r="DL16">
        <v>0</v>
      </c>
      <c r="DM16">
        <v>0</v>
      </c>
      <c r="DN16">
        <v>4004.7944444444452</v>
      </c>
      <c r="DO16">
        <v>0</v>
      </c>
      <c r="DP16">
        <v>98.431233333333338</v>
      </c>
      <c r="DQ16">
        <v>1.739476666666667</v>
      </c>
      <c r="DR16">
        <v>12.13603333333333</v>
      </c>
      <c r="DS16">
        <v>10.325066666666659</v>
      </c>
      <c r="DT16">
        <v>1.1572388888888889</v>
      </c>
      <c r="DU16">
        <v>9.997527777777778</v>
      </c>
      <c r="DV16">
        <v>31.722055555555549</v>
      </c>
      <c r="DW16">
        <v>3.33</v>
      </c>
      <c r="DX16">
        <v>3.212794444444445</v>
      </c>
      <c r="DY16">
        <v>25.777033333333339</v>
      </c>
      <c r="DZ16">
        <v>25.17391111111111</v>
      </c>
      <c r="EA16">
        <v>1199.995555555555</v>
      </c>
      <c r="EB16">
        <v>0.95800622222222231</v>
      </c>
      <c r="EC16">
        <v>4.1993500000000003E-2</v>
      </c>
      <c r="ED16">
        <v>0</v>
      </c>
      <c r="EE16">
        <v>779.63977777777791</v>
      </c>
      <c r="EF16">
        <v>5.0001600000000002</v>
      </c>
      <c r="EG16">
        <v>10872.1</v>
      </c>
      <c r="EH16">
        <v>9515.16</v>
      </c>
      <c r="EI16">
        <v>47.325999999999993</v>
      </c>
      <c r="EJ16">
        <v>49.159444444444453</v>
      </c>
      <c r="EK16">
        <v>48.59</v>
      </c>
      <c r="EL16">
        <v>48.186999999999998</v>
      </c>
      <c r="EM16">
        <v>48.972000000000001</v>
      </c>
      <c r="EN16">
        <v>1144.8155555555561</v>
      </c>
      <c r="EO16">
        <v>50.18</v>
      </c>
      <c r="EP16">
        <v>0</v>
      </c>
      <c r="EQ16">
        <v>1545.3999998569491</v>
      </c>
      <c r="ER16">
        <v>0</v>
      </c>
      <c r="ES16">
        <v>780.73807692307685</v>
      </c>
      <c r="ET16">
        <v>-13.67644445150027</v>
      </c>
      <c r="EU16">
        <v>-94.871794827543056</v>
      </c>
      <c r="EV16">
        <v>10880.07692307692</v>
      </c>
      <c r="EW16">
        <v>15</v>
      </c>
      <c r="EX16">
        <v>1656590095.5</v>
      </c>
      <c r="EY16" t="s">
        <v>416</v>
      </c>
      <c r="EZ16">
        <v>1656590095.5</v>
      </c>
      <c r="FA16">
        <v>1656352397</v>
      </c>
      <c r="FB16">
        <v>2</v>
      </c>
      <c r="FC16">
        <v>-0.995</v>
      </c>
      <c r="FD16">
        <v>0.47499999999999998</v>
      </c>
      <c r="FE16">
        <v>-1.5009999999999999</v>
      </c>
      <c r="FF16">
        <v>0.47499999999999998</v>
      </c>
      <c r="FG16">
        <v>427</v>
      </c>
      <c r="FH16">
        <v>33</v>
      </c>
      <c r="FI16">
        <v>0.32</v>
      </c>
      <c r="FJ16">
        <v>0.2</v>
      </c>
      <c r="FK16">
        <v>1.8255085</v>
      </c>
      <c r="FL16">
        <v>-0.50979196998124321</v>
      </c>
      <c r="FM16">
        <v>5.2522818591065723E-2</v>
      </c>
      <c r="FN16">
        <v>0</v>
      </c>
      <c r="FO16">
        <v>781.61858823529406</v>
      </c>
      <c r="FP16">
        <v>-14.243514128423319</v>
      </c>
      <c r="FQ16">
        <v>1.412209035469467</v>
      </c>
      <c r="FR16">
        <v>0</v>
      </c>
      <c r="FS16">
        <v>1.1795027499999999</v>
      </c>
      <c r="FT16">
        <v>-0.10448859287054681</v>
      </c>
      <c r="FU16">
        <v>1.109527241384815E-2</v>
      </c>
      <c r="FV16">
        <v>0</v>
      </c>
      <c r="FW16">
        <v>0</v>
      </c>
      <c r="FX16">
        <v>3</v>
      </c>
      <c r="FY16" t="s">
        <v>417</v>
      </c>
      <c r="FZ16">
        <v>3.0302699999999998</v>
      </c>
      <c r="GA16">
        <v>2.8639299999999999</v>
      </c>
      <c r="GB16">
        <v>3.7516799999999999E-3</v>
      </c>
      <c r="GC16">
        <v>2.9041000000000002E-3</v>
      </c>
      <c r="GD16">
        <v>0.13908300000000001</v>
      </c>
      <c r="GE16">
        <v>0.13864299999999999</v>
      </c>
      <c r="GF16">
        <v>34791.199999999997</v>
      </c>
      <c r="GG16">
        <v>30301.1</v>
      </c>
      <c r="GH16">
        <v>31187.5</v>
      </c>
      <c r="GI16">
        <v>28292.5</v>
      </c>
      <c r="GJ16">
        <v>35366.800000000003</v>
      </c>
      <c r="GK16">
        <v>34409.800000000003</v>
      </c>
      <c r="GL16">
        <v>40666.300000000003</v>
      </c>
      <c r="GM16">
        <v>39465.9</v>
      </c>
      <c r="GN16">
        <v>2.0710199999999999</v>
      </c>
      <c r="GO16">
        <v>2.46075</v>
      </c>
      <c r="GP16">
        <v>0</v>
      </c>
      <c r="GQ16">
        <v>0.21061299999999999</v>
      </c>
      <c r="GR16">
        <v>999.9</v>
      </c>
      <c r="GS16">
        <v>28.803999999999998</v>
      </c>
      <c r="GT16">
        <v>66.5</v>
      </c>
      <c r="GU16">
        <v>32.9</v>
      </c>
      <c r="GV16">
        <v>32.985199999999999</v>
      </c>
      <c r="GW16">
        <v>24.104600000000001</v>
      </c>
      <c r="GX16">
        <v>15.989599999999999</v>
      </c>
      <c r="GY16">
        <v>2</v>
      </c>
      <c r="GZ16">
        <v>0.18540400000000001</v>
      </c>
      <c r="HA16">
        <v>-2.9264700000000001E-2</v>
      </c>
      <c r="HB16">
        <v>20.2179</v>
      </c>
      <c r="HC16">
        <v>5.2198399999999996</v>
      </c>
      <c r="HD16">
        <v>11.9679</v>
      </c>
      <c r="HE16">
        <v>4.9943499999999998</v>
      </c>
      <c r="HF16">
        <v>3.2936800000000002</v>
      </c>
      <c r="HG16">
        <v>6049.3</v>
      </c>
      <c r="HH16">
        <v>9999</v>
      </c>
      <c r="HI16">
        <v>9999</v>
      </c>
      <c r="HJ16">
        <v>490.2</v>
      </c>
      <c r="HK16">
        <v>4.9712699999999996</v>
      </c>
      <c r="HL16">
        <v>1.8741000000000001</v>
      </c>
      <c r="HM16">
        <v>1.8704099999999999</v>
      </c>
      <c r="HN16">
        <v>1.8699300000000001</v>
      </c>
      <c r="HO16">
        <v>1.87469</v>
      </c>
      <c r="HP16">
        <v>1.87134</v>
      </c>
      <c r="HQ16">
        <v>1.8668</v>
      </c>
      <c r="HR16">
        <v>1.87792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-1.5009999999999999</v>
      </c>
      <c r="IG16">
        <v>0.47460000000000002</v>
      </c>
      <c r="IH16">
        <v>-1.5014285714286191</v>
      </c>
      <c r="II16">
        <v>0</v>
      </c>
      <c r="IJ16">
        <v>0</v>
      </c>
      <c r="IK16">
        <v>0</v>
      </c>
      <c r="IL16">
        <v>0.47462380952381272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114.7</v>
      </c>
      <c r="IU16">
        <v>4076.3</v>
      </c>
      <c r="IV16">
        <v>0.18066399999999999</v>
      </c>
      <c r="IW16">
        <v>2.6122999999999998</v>
      </c>
      <c r="IX16">
        <v>2.1484399999999999</v>
      </c>
      <c r="IY16">
        <v>2.6037599999999999</v>
      </c>
      <c r="IZ16">
        <v>2.5451700000000002</v>
      </c>
      <c r="JA16">
        <v>2.2936999999999999</v>
      </c>
      <c r="JB16">
        <v>37.433799999999998</v>
      </c>
      <c r="JC16">
        <v>14.2896</v>
      </c>
      <c r="JD16">
        <v>18</v>
      </c>
      <c r="JE16">
        <v>474.39400000000001</v>
      </c>
      <c r="JF16">
        <v>949.91399999999999</v>
      </c>
      <c r="JG16">
        <v>29.000499999999999</v>
      </c>
      <c r="JH16">
        <v>29.9529</v>
      </c>
      <c r="JI16">
        <v>30.000399999999999</v>
      </c>
      <c r="JJ16">
        <v>29.783999999999999</v>
      </c>
      <c r="JK16">
        <v>29.714200000000002</v>
      </c>
      <c r="JL16">
        <v>3.62921</v>
      </c>
      <c r="JM16">
        <v>0</v>
      </c>
      <c r="JN16">
        <v>100</v>
      </c>
      <c r="JO16">
        <v>29</v>
      </c>
      <c r="JP16">
        <v>10</v>
      </c>
      <c r="JQ16">
        <v>32.067500000000003</v>
      </c>
      <c r="JR16">
        <v>99.406000000000006</v>
      </c>
      <c r="JS16">
        <v>99.361500000000007</v>
      </c>
    </row>
    <row r="17" spans="1:279" x14ac:dyDescent="0.2">
      <c r="A17">
        <v>2</v>
      </c>
      <c r="B17">
        <v>1656596981.5</v>
      </c>
      <c r="C17">
        <v>4</v>
      </c>
      <c r="D17" t="s">
        <v>421</v>
      </c>
      <c r="E17" t="s">
        <v>422</v>
      </c>
      <c r="F17">
        <v>4</v>
      </c>
      <c r="G17">
        <v>1656596979.5</v>
      </c>
      <c r="H17">
        <f t="shared" si="0"/>
        <v>9.8013022737722367E-4</v>
      </c>
      <c r="I17">
        <f t="shared" si="1"/>
        <v>0.98013022737722377</v>
      </c>
      <c r="J17">
        <f t="shared" si="2"/>
        <v>-1.459264845393252</v>
      </c>
      <c r="K17">
        <f t="shared" si="3"/>
        <v>11.68681428571429</v>
      </c>
      <c r="L17">
        <f t="shared" si="4"/>
        <v>47.728658968012724</v>
      </c>
      <c r="M17">
        <f t="shared" si="5"/>
        <v>4.8386769380030747</v>
      </c>
      <c r="N17">
        <f t="shared" si="6"/>
        <v>1.1847958854429368</v>
      </c>
      <c r="O17">
        <f t="shared" si="7"/>
        <v>6.4651498439575683E-2</v>
      </c>
      <c r="P17">
        <f t="shared" si="8"/>
        <v>1.6761848410155484</v>
      </c>
      <c r="Q17">
        <f t="shared" si="9"/>
        <v>6.3297438903703346E-2</v>
      </c>
      <c r="R17">
        <f t="shared" si="10"/>
        <v>3.9680194156119404E-2</v>
      </c>
      <c r="S17">
        <f t="shared" si="11"/>
        <v>194.43995795874997</v>
      </c>
      <c r="T17">
        <f t="shared" si="12"/>
        <v>33.625882511814979</v>
      </c>
      <c r="U17">
        <f t="shared" si="13"/>
        <v>32.233571428571437</v>
      </c>
      <c r="V17">
        <f t="shared" si="14"/>
        <v>4.8385755890316533</v>
      </c>
      <c r="W17">
        <f t="shared" si="15"/>
        <v>69.181348198726369</v>
      </c>
      <c r="X17">
        <f t="shared" si="16"/>
        <v>3.3320319589020087</v>
      </c>
      <c r="Y17">
        <f t="shared" si="17"/>
        <v>4.816373264843878</v>
      </c>
      <c r="Z17">
        <f t="shared" si="18"/>
        <v>1.5065436301296447</v>
      </c>
      <c r="AA17">
        <f t="shared" si="19"/>
        <v>-43.223743027335566</v>
      </c>
      <c r="AB17">
        <f t="shared" si="20"/>
        <v>-7.3532493405684232</v>
      </c>
      <c r="AC17">
        <f t="shared" si="21"/>
        <v>-0.99676278870755286</v>
      </c>
      <c r="AD17">
        <f t="shared" si="22"/>
        <v>142.86620280213845</v>
      </c>
      <c r="AE17">
        <f t="shared" si="23"/>
        <v>-1.3956703913927004</v>
      </c>
      <c r="AF17">
        <f t="shared" si="24"/>
        <v>0.98548883512739283</v>
      </c>
      <c r="AG17">
        <f t="shared" si="25"/>
        <v>-1.459264845393252</v>
      </c>
      <c r="AH17">
        <v>10.256826215679929</v>
      </c>
      <c r="AI17">
        <v>12.07013090909091</v>
      </c>
      <c r="AJ17">
        <v>-8.0770682534279828E-4</v>
      </c>
      <c r="AK17">
        <v>67.089930062319965</v>
      </c>
      <c r="AL17">
        <f t="shared" si="26"/>
        <v>0.98013022737722377</v>
      </c>
      <c r="AM17">
        <v>31.7238271539394</v>
      </c>
      <c r="AN17">
        <v>32.861843636363638</v>
      </c>
      <c r="AO17">
        <v>-3.2323734236800939E-5</v>
      </c>
      <c r="AP17">
        <v>78.430000000000007</v>
      </c>
      <c r="AQ17">
        <v>33</v>
      </c>
      <c r="AR17">
        <v>7</v>
      </c>
      <c r="AS17">
        <f t="shared" si="27"/>
        <v>1</v>
      </c>
      <c r="AT17">
        <f t="shared" si="28"/>
        <v>0</v>
      </c>
      <c r="AU17">
        <f t="shared" si="29"/>
        <v>19481.304256637221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1009.5810890977979</v>
      </c>
      <c r="BI17">
        <f t="shared" si="33"/>
        <v>-1.459264845393252</v>
      </c>
      <c r="BJ17" t="e">
        <f t="shared" si="34"/>
        <v>#DIV/0!</v>
      </c>
      <c r="BK17">
        <f t="shared" si="35"/>
        <v>-1.4454161841495165E-3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251</v>
      </c>
      <c r="CG17">
        <v>1000</v>
      </c>
      <c r="CH17" t="s">
        <v>414</v>
      </c>
      <c r="CI17">
        <v>8.5</v>
      </c>
      <c r="CJ17">
        <v>1.992</v>
      </c>
      <c r="CK17">
        <v>33.67</v>
      </c>
      <c r="CL17">
        <v>2.6106759999999999E-5</v>
      </c>
      <c r="CM17">
        <v>3.7014436000000001E-4</v>
      </c>
      <c r="CN17">
        <v>1.8797999360000001E-2</v>
      </c>
      <c r="CO17">
        <v>1.9799999999999999E-4</v>
      </c>
      <c r="CP17">
        <f t="shared" si="46"/>
        <v>1200.0899999999999</v>
      </c>
      <c r="CQ17">
        <f t="shared" si="47"/>
        <v>1009.5810890977979</v>
      </c>
      <c r="CR17">
        <f t="shared" si="48"/>
        <v>0.84125448016215276</v>
      </c>
      <c r="CS17">
        <f t="shared" si="49"/>
        <v>0.16202114671295484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1656596979.5</v>
      </c>
      <c r="CZ17">
        <v>11.68681428571429</v>
      </c>
      <c r="DA17">
        <v>10.02538</v>
      </c>
      <c r="DB17">
        <v>32.867128571428573</v>
      </c>
      <c r="DC17">
        <v>31.723099999999999</v>
      </c>
      <c r="DD17">
        <v>13.188228571428571</v>
      </c>
      <c r="DE17">
        <v>32.392499999999998</v>
      </c>
      <c r="DF17">
        <v>499.86442857142862</v>
      </c>
      <c r="DG17">
        <v>101.279</v>
      </c>
      <c r="DH17">
        <v>9.9857957142857154E-2</v>
      </c>
      <c r="DI17">
        <v>32.152200000000001</v>
      </c>
      <c r="DJ17">
        <v>999.89999999999986</v>
      </c>
      <c r="DK17">
        <v>32.233571428571437</v>
      </c>
      <c r="DL17">
        <v>0</v>
      </c>
      <c r="DM17">
        <v>0</v>
      </c>
      <c r="DN17">
        <v>4006.34</v>
      </c>
      <c r="DO17">
        <v>0</v>
      </c>
      <c r="DP17">
        <v>98.371428571428552</v>
      </c>
      <c r="DQ17">
        <v>1.661415714285714</v>
      </c>
      <c r="DR17">
        <v>12.083957142857139</v>
      </c>
      <c r="DS17">
        <v>10.35384285714286</v>
      </c>
      <c r="DT17">
        <v>1.1440142857142861</v>
      </c>
      <c r="DU17">
        <v>10.02538</v>
      </c>
      <c r="DV17">
        <v>31.723099999999999</v>
      </c>
      <c r="DW17">
        <v>3.328757142857143</v>
      </c>
      <c r="DX17">
        <v>3.2128928571428572</v>
      </c>
      <c r="DY17">
        <v>25.77075714285715</v>
      </c>
      <c r="DZ17">
        <v>25.174414285714288</v>
      </c>
      <c r="EA17">
        <v>1200.0899999999999</v>
      </c>
      <c r="EB17">
        <v>0.95800657142857137</v>
      </c>
      <c r="EC17">
        <v>4.1993157142857139E-2</v>
      </c>
      <c r="ED17">
        <v>0</v>
      </c>
      <c r="EE17">
        <v>778.50885714285721</v>
      </c>
      <c r="EF17">
        <v>5.0001600000000002</v>
      </c>
      <c r="EG17">
        <v>10850.72857142857</v>
      </c>
      <c r="EH17">
        <v>9515.9028571428553</v>
      </c>
      <c r="EI17">
        <v>47.348000000000013</v>
      </c>
      <c r="EJ17">
        <v>49.186999999999998</v>
      </c>
      <c r="EK17">
        <v>48.625</v>
      </c>
      <c r="EL17">
        <v>48.186999999999998</v>
      </c>
      <c r="EM17">
        <v>48.982000000000014</v>
      </c>
      <c r="EN17">
        <v>1144.9042857142861</v>
      </c>
      <c r="EO17">
        <v>50.182857142857152</v>
      </c>
      <c r="EP17">
        <v>0</v>
      </c>
      <c r="EQ17">
        <v>1549.599999904633</v>
      </c>
      <c r="ER17">
        <v>0</v>
      </c>
      <c r="ES17">
        <v>779.66384000000005</v>
      </c>
      <c r="ET17">
        <v>-13.62384618147215</v>
      </c>
      <c r="EU17">
        <v>-191.45384640713101</v>
      </c>
      <c r="EV17">
        <v>10868.62</v>
      </c>
      <c r="EW17">
        <v>15</v>
      </c>
      <c r="EX17">
        <v>1656590095.5</v>
      </c>
      <c r="EY17" t="s">
        <v>416</v>
      </c>
      <c r="EZ17">
        <v>1656590095.5</v>
      </c>
      <c r="FA17">
        <v>1656352397</v>
      </c>
      <c r="FB17">
        <v>2</v>
      </c>
      <c r="FC17">
        <v>-0.995</v>
      </c>
      <c r="FD17">
        <v>0.47499999999999998</v>
      </c>
      <c r="FE17">
        <v>-1.5009999999999999</v>
      </c>
      <c r="FF17">
        <v>0.47499999999999998</v>
      </c>
      <c r="FG17">
        <v>427</v>
      </c>
      <c r="FH17">
        <v>33</v>
      </c>
      <c r="FI17">
        <v>0.32</v>
      </c>
      <c r="FJ17">
        <v>0.2</v>
      </c>
      <c r="FK17">
        <v>1.786206097560975</v>
      </c>
      <c r="FL17">
        <v>-0.5445641811846651</v>
      </c>
      <c r="FM17">
        <v>6.1102919289888098E-2</v>
      </c>
      <c r="FN17">
        <v>0</v>
      </c>
      <c r="FO17">
        <v>780.60164705882346</v>
      </c>
      <c r="FP17">
        <v>-13.983712767976879</v>
      </c>
      <c r="FQ17">
        <v>1.385871139972618</v>
      </c>
      <c r="FR17">
        <v>0</v>
      </c>
      <c r="FS17">
        <v>1.1704695121951221</v>
      </c>
      <c r="FT17">
        <v>-0.1606070383275304</v>
      </c>
      <c r="FU17">
        <v>1.6232965999098872E-2</v>
      </c>
      <c r="FV17">
        <v>0</v>
      </c>
      <c r="FW17">
        <v>0</v>
      </c>
      <c r="FX17">
        <v>3</v>
      </c>
      <c r="FY17" t="s">
        <v>417</v>
      </c>
      <c r="FZ17">
        <v>3.03078</v>
      </c>
      <c r="GA17">
        <v>2.8640400000000001</v>
      </c>
      <c r="GB17">
        <v>3.7437600000000001E-3</v>
      </c>
      <c r="GC17">
        <v>3.03017E-3</v>
      </c>
      <c r="GD17">
        <v>0.139045</v>
      </c>
      <c r="GE17">
        <v>0.13863800000000001</v>
      </c>
      <c r="GF17">
        <v>34791.4</v>
      </c>
      <c r="GG17">
        <v>30297.4</v>
      </c>
      <c r="GH17">
        <v>31187.3</v>
      </c>
      <c r="GI17">
        <v>28292.6</v>
      </c>
      <c r="GJ17">
        <v>35368.1</v>
      </c>
      <c r="GK17">
        <v>34410.199999999997</v>
      </c>
      <c r="GL17">
        <v>40666</v>
      </c>
      <c r="GM17">
        <v>39466.1</v>
      </c>
      <c r="GN17">
        <v>2.07138</v>
      </c>
      <c r="GO17">
        <v>2.4616500000000001</v>
      </c>
      <c r="GP17">
        <v>0</v>
      </c>
      <c r="GQ17">
        <v>0.21129100000000001</v>
      </c>
      <c r="GR17">
        <v>999.9</v>
      </c>
      <c r="GS17">
        <v>28.807099999999998</v>
      </c>
      <c r="GT17">
        <v>66.5</v>
      </c>
      <c r="GU17">
        <v>32.9</v>
      </c>
      <c r="GV17">
        <v>32.987299999999998</v>
      </c>
      <c r="GW17">
        <v>24.0046</v>
      </c>
      <c r="GX17">
        <v>15.929500000000001</v>
      </c>
      <c r="GY17">
        <v>2</v>
      </c>
      <c r="GZ17">
        <v>0.18559700000000001</v>
      </c>
      <c r="HA17">
        <v>-2.7535400000000002E-2</v>
      </c>
      <c r="HB17">
        <v>20.216999999999999</v>
      </c>
      <c r="HC17">
        <v>5.2168400000000004</v>
      </c>
      <c r="HD17">
        <v>11.967700000000001</v>
      </c>
      <c r="HE17">
        <v>4.9932499999999997</v>
      </c>
      <c r="HF17">
        <v>3.2928199999999999</v>
      </c>
      <c r="HG17">
        <v>6049.3</v>
      </c>
      <c r="HH17">
        <v>9999</v>
      </c>
      <c r="HI17">
        <v>9999</v>
      </c>
      <c r="HJ17">
        <v>490.2</v>
      </c>
      <c r="HK17">
        <v>4.9712899999999998</v>
      </c>
      <c r="HL17">
        <v>1.8741000000000001</v>
      </c>
      <c r="HM17">
        <v>1.8704000000000001</v>
      </c>
      <c r="HN17">
        <v>1.86992</v>
      </c>
      <c r="HO17">
        <v>1.87469</v>
      </c>
      <c r="HP17">
        <v>1.87134</v>
      </c>
      <c r="HQ17">
        <v>1.8668400000000001</v>
      </c>
      <c r="HR17">
        <v>1.87791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-1.5009999999999999</v>
      </c>
      <c r="IG17">
        <v>0.47460000000000002</v>
      </c>
      <c r="IH17">
        <v>-1.5014285714286191</v>
      </c>
      <c r="II17">
        <v>0</v>
      </c>
      <c r="IJ17">
        <v>0</v>
      </c>
      <c r="IK17">
        <v>0</v>
      </c>
      <c r="IL17">
        <v>0.47462380952381272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114.8</v>
      </c>
      <c r="IU17">
        <v>4076.4</v>
      </c>
      <c r="IV17">
        <v>0.18920899999999999</v>
      </c>
      <c r="IW17">
        <v>2.6232899999999999</v>
      </c>
      <c r="IX17">
        <v>2.1484399999999999</v>
      </c>
      <c r="IY17">
        <v>2.6037599999999999</v>
      </c>
      <c r="IZ17">
        <v>2.5451700000000002</v>
      </c>
      <c r="JA17">
        <v>2.2717299999999998</v>
      </c>
      <c r="JB17">
        <v>37.433799999999998</v>
      </c>
      <c r="JC17">
        <v>14.280900000000001</v>
      </c>
      <c r="JD17">
        <v>18</v>
      </c>
      <c r="JE17">
        <v>474.61599999999999</v>
      </c>
      <c r="JF17">
        <v>951.03700000000003</v>
      </c>
      <c r="JG17">
        <v>29.000499999999999</v>
      </c>
      <c r="JH17">
        <v>29.954899999999999</v>
      </c>
      <c r="JI17">
        <v>30.0002</v>
      </c>
      <c r="JJ17">
        <v>29.785900000000002</v>
      </c>
      <c r="JK17">
        <v>29.7165</v>
      </c>
      <c r="JL17">
        <v>3.80931</v>
      </c>
      <c r="JM17">
        <v>0</v>
      </c>
      <c r="JN17">
        <v>100</v>
      </c>
      <c r="JO17">
        <v>29</v>
      </c>
      <c r="JP17">
        <v>16.6876</v>
      </c>
      <c r="JQ17">
        <v>32.067500000000003</v>
      </c>
      <c r="JR17">
        <v>99.405299999999997</v>
      </c>
      <c r="JS17">
        <v>99.362099999999998</v>
      </c>
    </row>
    <row r="18" spans="1:279" x14ac:dyDescent="0.2">
      <c r="A18">
        <v>3</v>
      </c>
      <c r="B18">
        <v>1656596985.5</v>
      </c>
      <c r="C18">
        <v>8</v>
      </c>
      <c r="D18" t="s">
        <v>423</v>
      </c>
      <c r="E18" t="s">
        <v>424</v>
      </c>
      <c r="F18">
        <v>4</v>
      </c>
      <c r="G18">
        <v>1656596983.1875</v>
      </c>
      <c r="H18">
        <f t="shared" si="0"/>
        <v>9.7054584169045167E-4</v>
      </c>
      <c r="I18">
        <f t="shared" si="1"/>
        <v>0.97054584169045166</v>
      </c>
      <c r="J18">
        <f t="shared" si="2"/>
        <v>-1.2893034388644407</v>
      </c>
      <c r="K18">
        <f t="shared" si="3"/>
        <v>11.775774999999999</v>
      </c>
      <c r="L18">
        <f t="shared" si="4"/>
        <v>44.001694768228361</v>
      </c>
      <c r="M18">
        <f t="shared" si="5"/>
        <v>4.4608645769038668</v>
      </c>
      <c r="N18">
        <f t="shared" si="6"/>
        <v>1.1938207798536835</v>
      </c>
      <c r="O18">
        <f t="shared" si="7"/>
        <v>6.3802957618259493E-2</v>
      </c>
      <c r="P18">
        <f t="shared" si="8"/>
        <v>1.6755028147232993</v>
      </c>
      <c r="Q18">
        <f t="shared" si="9"/>
        <v>6.248329271872953E-2</v>
      </c>
      <c r="R18">
        <f t="shared" si="10"/>
        <v>3.9168351198996608E-2</v>
      </c>
      <c r="S18">
        <f t="shared" si="11"/>
        <v>194.4248231126092</v>
      </c>
      <c r="T18">
        <f t="shared" si="12"/>
        <v>33.632043477054417</v>
      </c>
      <c r="U18">
        <f t="shared" si="13"/>
        <v>32.246375</v>
      </c>
      <c r="V18">
        <f t="shared" si="14"/>
        <v>4.8420771630903063</v>
      </c>
      <c r="W18">
        <f t="shared" si="15"/>
        <v>69.150044213510895</v>
      </c>
      <c r="X18">
        <f t="shared" si="16"/>
        <v>3.3308373029146066</v>
      </c>
      <c r="Y18">
        <f t="shared" si="17"/>
        <v>4.8168259916510801</v>
      </c>
      <c r="Z18">
        <f t="shared" si="18"/>
        <v>1.5112398601756998</v>
      </c>
      <c r="AA18">
        <f t="shared" si="19"/>
        <v>-42.801071618548917</v>
      </c>
      <c r="AB18">
        <f t="shared" si="20"/>
        <v>-8.356627087977694</v>
      </c>
      <c r="AC18">
        <f t="shared" si="21"/>
        <v>-1.1333163993469355</v>
      </c>
      <c r="AD18">
        <f t="shared" si="22"/>
        <v>142.13380800673565</v>
      </c>
      <c r="AE18">
        <f t="shared" si="23"/>
        <v>-0.12138088417283602</v>
      </c>
      <c r="AF18">
        <f t="shared" si="24"/>
        <v>0.97535367062916711</v>
      </c>
      <c r="AG18">
        <f t="shared" si="25"/>
        <v>-1.2893034388644407</v>
      </c>
      <c r="AH18">
        <v>11.25730659356042</v>
      </c>
      <c r="AI18">
        <v>12.37129454545455</v>
      </c>
      <c r="AJ18">
        <v>9.0378025667668671E-2</v>
      </c>
      <c r="AK18">
        <v>67.089930062319965</v>
      </c>
      <c r="AL18">
        <f t="shared" si="26"/>
        <v>0.97054584169045166</v>
      </c>
      <c r="AM18">
        <v>31.722631498181819</v>
      </c>
      <c r="AN18">
        <v>32.849246666666659</v>
      </c>
      <c r="AO18">
        <v>-3.4052610279180339E-5</v>
      </c>
      <c r="AP18">
        <v>78.430000000000007</v>
      </c>
      <c r="AQ18">
        <v>33</v>
      </c>
      <c r="AR18">
        <v>7</v>
      </c>
      <c r="AS18">
        <f t="shared" si="27"/>
        <v>1</v>
      </c>
      <c r="AT18">
        <f t="shared" si="28"/>
        <v>0</v>
      </c>
      <c r="AU18">
        <f t="shared" si="29"/>
        <v>19464.607723595607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1009.5022497992793</v>
      </c>
      <c r="BI18">
        <f t="shared" si="33"/>
        <v>-1.2893034388644407</v>
      </c>
      <c r="BJ18" t="e">
        <f t="shared" si="34"/>
        <v>#DIV/0!</v>
      </c>
      <c r="BK18">
        <f t="shared" si="35"/>
        <v>-1.2771674744863567E-3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251</v>
      </c>
      <c r="CG18">
        <v>1000</v>
      </c>
      <c r="CH18" t="s">
        <v>414</v>
      </c>
      <c r="CI18">
        <v>8.5</v>
      </c>
      <c r="CJ18">
        <v>1.992</v>
      </c>
      <c r="CK18">
        <v>33.67</v>
      </c>
      <c r="CL18">
        <v>2.6106759999999999E-5</v>
      </c>
      <c r="CM18">
        <v>3.7014436000000001E-4</v>
      </c>
      <c r="CN18">
        <v>1.8797999360000001E-2</v>
      </c>
      <c r="CO18">
        <v>1.9799999999999999E-4</v>
      </c>
      <c r="CP18">
        <f t="shared" si="46"/>
        <v>1199.9962499999999</v>
      </c>
      <c r="CQ18">
        <f t="shared" si="47"/>
        <v>1009.5022497992793</v>
      </c>
      <c r="CR18">
        <f t="shared" si="48"/>
        <v>0.84125450375305699</v>
      </c>
      <c r="CS18">
        <f t="shared" si="49"/>
        <v>0.16202119224340011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1656596983.1875</v>
      </c>
      <c r="CZ18">
        <v>11.775774999999999</v>
      </c>
      <c r="DA18">
        <v>11.6439</v>
      </c>
      <c r="DB18">
        <v>32.855175000000003</v>
      </c>
      <c r="DC18">
        <v>31.723199999999999</v>
      </c>
      <c r="DD18">
        <v>13.277225</v>
      </c>
      <c r="DE18">
        <v>32.380537500000003</v>
      </c>
      <c r="DF18">
        <v>499.99775</v>
      </c>
      <c r="DG18">
        <v>101.279375</v>
      </c>
      <c r="DH18">
        <v>0.1000059625</v>
      </c>
      <c r="DI18">
        <v>32.153862500000002</v>
      </c>
      <c r="DJ18">
        <v>999.9</v>
      </c>
      <c r="DK18">
        <v>32.246375</v>
      </c>
      <c r="DL18">
        <v>0</v>
      </c>
      <c r="DM18">
        <v>0</v>
      </c>
      <c r="DN18">
        <v>4003.5925000000002</v>
      </c>
      <c r="DO18">
        <v>0</v>
      </c>
      <c r="DP18">
        <v>98.12122500000001</v>
      </c>
      <c r="DQ18">
        <v>0.13189585000000001</v>
      </c>
      <c r="DR18">
        <v>12.175800000000001</v>
      </c>
      <c r="DS18">
        <v>12.025387500000001</v>
      </c>
      <c r="DT18">
        <v>1.13196875</v>
      </c>
      <c r="DU18">
        <v>11.6439</v>
      </c>
      <c r="DV18">
        <v>31.723199999999999</v>
      </c>
      <c r="DW18">
        <v>3.3275549999999998</v>
      </c>
      <c r="DX18">
        <v>3.21290875</v>
      </c>
      <c r="DY18">
        <v>25.7646625</v>
      </c>
      <c r="DZ18">
        <v>25.174499999999998</v>
      </c>
      <c r="EA18">
        <v>1199.9962499999999</v>
      </c>
      <c r="EB18">
        <v>0.95800637499999997</v>
      </c>
      <c r="EC18">
        <v>4.1993349999999999E-2</v>
      </c>
      <c r="ED18">
        <v>0</v>
      </c>
      <c r="EE18">
        <v>777.66312500000004</v>
      </c>
      <c r="EF18">
        <v>5.0001600000000002</v>
      </c>
      <c r="EG18">
        <v>10830.05</v>
      </c>
      <c r="EH18">
        <v>9515.1549999999988</v>
      </c>
      <c r="EI18">
        <v>47.351374999999997</v>
      </c>
      <c r="EJ18">
        <v>49.186999999999998</v>
      </c>
      <c r="EK18">
        <v>48.593499999999999</v>
      </c>
      <c r="EL18">
        <v>48.202749999999988</v>
      </c>
      <c r="EM18">
        <v>48.992125000000001</v>
      </c>
      <c r="EN18">
        <v>1144.8162500000001</v>
      </c>
      <c r="EO18">
        <v>50.18</v>
      </c>
      <c r="EP18">
        <v>0</v>
      </c>
      <c r="EQ18">
        <v>1553.2000000476839</v>
      </c>
      <c r="ER18">
        <v>0</v>
      </c>
      <c r="ES18">
        <v>778.88192000000015</v>
      </c>
      <c r="ET18">
        <v>-14.37861537289827</v>
      </c>
      <c r="EU18">
        <v>-270.26923021512027</v>
      </c>
      <c r="EV18">
        <v>10855.7</v>
      </c>
      <c r="EW18">
        <v>15</v>
      </c>
      <c r="EX18">
        <v>1656590095.5</v>
      </c>
      <c r="EY18" t="s">
        <v>416</v>
      </c>
      <c r="EZ18">
        <v>1656590095.5</v>
      </c>
      <c r="FA18">
        <v>1656352397</v>
      </c>
      <c r="FB18">
        <v>2</v>
      </c>
      <c r="FC18">
        <v>-0.995</v>
      </c>
      <c r="FD18">
        <v>0.47499999999999998</v>
      </c>
      <c r="FE18">
        <v>-1.5009999999999999</v>
      </c>
      <c r="FF18">
        <v>0.47499999999999998</v>
      </c>
      <c r="FG18">
        <v>427</v>
      </c>
      <c r="FH18">
        <v>33</v>
      </c>
      <c r="FI18">
        <v>0.32</v>
      </c>
      <c r="FJ18">
        <v>0.2</v>
      </c>
      <c r="FK18">
        <v>1.511821629268292</v>
      </c>
      <c r="FL18">
        <v>-4.2965410160278719</v>
      </c>
      <c r="FM18">
        <v>0.62507292472853759</v>
      </c>
      <c r="FN18">
        <v>0</v>
      </c>
      <c r="FO18">
        <v>779.61347058823526</v>
      </c>
      <c r="FP18">
        <v>-13.808525597154039</v>
      </c>
      <c r="FQ18">
        <v>1.3681673279866851</v>
      </c>
      <c r="FR18">
        <v>0</v>
      </c>
      <c r="FS18">
        <v>1.1597760975609761</v>
      </c>
      <c r="FT18">
        <v>-0.18992696864111519</v>
      </c>
      <c r="FU18">
        <v>1.882426364679746E-2</v>
      </c>
      <c r="FV18">
        <v>0</v>
      </c>
      <c r="FW18">
        <v>0</v>
      </c>
      <c r="FX18">
        <v>3</v>
      </c>
      <c r="FY18" t="s">
        <v>417</v>
      </c>
      <c r="FZ18">
        <v>3.0307900000000001</v>
      </c>
      <c r="GA18">
        <v>2.8640300000000001</v>
      </c>
      <c r="GB18">
        <v>3.8578800000000002E-3</v>
      </c>
      <c r="GC18">
        <v>3.9867899999999996E-3</v>
      </c>
      <c r="GD18">
        <v>0.13900999999999999</v>
      </c>
      <c r="GE18">
        <v>0.13864799999999999</v>
      </c>
      <c r="GF18">
        <v>34787.5</v>
      </c>
      <c r="GG18">
        <v>30268.799999999999</v>
      </c>
      <c r="GH18">
        <v>31187.5</v>
      </c>
      <c r="GI18">
        <v>28293</v>
      </c>
      <c r="GJ18">
        <v>35369.800000000003</v>
      </c>
      <c r="GK18">
        <v>34410.5</v>
      </c>
      <c r="GL18">
        <v>40666.300000000003</v>
      </c>
      <c r="GM18">
        <v>39466.9</v>
      </c>
      <c r="GN18">
        <v>2.0714000000000001</v>
      </c>
      <c r="GO18">
        <v>2.4611200000000002</v>
      </c>
      <c r="GP18">
        <v>0</v>
      </c>
      <c r="GQ18">
        <v>0.21130599999999999</v>
      </c>
      <c r="GR18">
        <v>999.9</v>
      </c>
      <c r="GS18">
        <v>28.8095</v>
      </c>
      <c r="GT18">
        <v>66.5</v>
      </c>
      <c r="GU18">
        <v>32.9</v>
      </c>
      <c r="GV18">
        <v>32.982700000000001</v>
      </c>
      <c r="GW18">
        <v>23.7546</v>
      </c>
      <c r="GX18">
        <v>15.993600000000001</v>
      </c>
      <c r="GY18">
        <v>2</v>
      </c>
      <c r="GZ18">
        <v>0.18576000000000001</v>
      </c>
      <c r="HA18">
        <v>-2.5250499999999999E-2</v>
      </c>
      <c r="HB18">
        <v>20.217199999999998</v>
      </c>
      <c r="HC18">
        <v>5.2168400000000004</v>
      </c>
      <c r="HD18">
        <v>11.967599999999999</v>
      </c>
      <c r="HE18">
        <v>4.99315</v>
      </c>
      <c r="HF18">
        <v>3.2927499999999998</v>
      </c>
      <c r="HG18">
        <v>6049.3</v>
      </c>
      <c r="HH18">
        <v>9999</v>
      </c>
      <c r="HI18">
        <v>9999</v>
      </c>
      <c r="HJ18">
        <v>490.2</v>
      </c>
      <c r="HK18">
        <v>4.9712899999999998</v>
      </c>
      <c r="HL18">
        <v>1.87409</v>
      </c>
      <c r="HM18">
        <v>1.8704000000000001</v>
      </c>
      <c r="HN18">
        <v>1.8699399999999999</v>
      </c>
      <c r="HO18">
        <v>1.87469</v>
      </c>
      <c r="HP18">
        <v>1.87134</v>
      </c>
      <c r="HQ18">
        <v>1.8668199999999999</v>
      </c>
      <c r="HR18">
        <v>1.8778999999999999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-1.5009999999999999</v>
      </c>
      <c r="IG18">
        <v>0.47470000000000001</v>
      </c>
      <c r="IH18">
        <v>-1.5014285714286191</v>
      </c>
      <c r="II18">
        <v>0</v>
      </c>
      <c r="IJ18">
        <v>0</v>
      </c>
      <c r="IK18">
        <v>0</v>
      </c>
      <c r="IL18">
        <v>0.47462380952381272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114.8</v>
      </c>
      <c r="IU18">
        <v>4076.5</v>
      </c>
      <c r="IV18">
        <v>0.20141600000000001</v>
      </c>
      <c r="IW18">
        <v>2.6196299999999999</v>
      </c>
      <c r="IX18">
        <v>2.1484399999999999</v>
      </c>
      <c r="IY18">
        <v>2.6037599999999999</v>
      </c>
      <c r="IZ18">
        <v>2.5451700000000002</v>
      </c>
      <c r="JA18">
        <v>2.2595200000000002</v>
      </c>
      <c r="JB18">
        <v>37.433799999999998</v>
      </c>
      <c r="JC18">
        <v>14.280900000000001</v>
      </c>
      <c r="JD18">
        <v>18</v>
      </c>
      <c r="JE18">
        <v>474.64699999999999</v>
      </c>
      <c r="JF18">
        <v>950.447</v>
      </c>
      <c r="JG18">
        <v>29.000599999999999</v>
      </c>
      <c r="JH18">
        <v>29.9574</v>
      </c>
      <c r="JI18">
        <v>30.000299999999999</v>
      </c>
      <c r="JJ18">
        <v>29.7879</v>
      </c>
      <c r="JK18">
        <v>29.719100000000001</v>
      </c>
      <c r="JL18">
        <v>4.0798300000000003</v>
      </c>
      <c r="JM18">
        <v>0</v>
      </c>
      <c r="JN18">
        <v>100</v>
      </c>
      <c r="JO18">
        <v>29</v>
      </c>
      <c r="JP18">
        <v>23.367799999999999</v>
      </c>
      <c r="JQ18">
        <v>32.067500000000003</v>
      </c>
      <c r="JR18">
        <v>99.405900000000003</v>
      </c>
      <c r="JS18">
        <v>99.363699999999994</v>
      </c>
    </row>
    <row r="19" spans="1:279" x14ac:dyDescent="0.2">
      <c r="A19">
        <v>4</v>
      </c>
      <c r="B19">
        <v>1656596989.5</v>
      </c>
      <c r="C19">
        <v>12</v>
      </c>
      <c r="D19" t="s">
        <v>425</v>
      </c>
      <c r="E19" t="s">
        <v>426</v>
      </c>
      <c r="F19">
        <v>4</v>
      </c>
      <c r="G19">
        <v>1656596987.5</v>
      </c>
      <c r="H19">
        <f t="shared" si="0"/>
        <v>9.571424557371414E-4</v>
      </c>
      <c r="I19">
        <f t="shared" si="1"/>
        <v>0.95714245573714141</v>
      </c>
      <c r="J19">
        <f t="shared" si="2"/>
        <v>-1.1046172555911107</v>
      </c>
      <c r="K19">
        <f t="shared" si="3"/>
        <v>12.83287142857143</v>
      </c>
      <c r="L19">
        <f t="shared" si="4"/>
        <v>40.815792126475245</v>
      </c>
      <c r="M19">
        <f t="shared" si="5"/>
        <v>4.1379032495368326</v>
      </c>
      <c r="N19">
        <f t="shared" si="6"/>
        <v>1.3009959532484465</v>
      </c>
      <c r="O19">
        <f t="shared" si="7"/>
        <v>6.2788958150245378E-2</v>
      </c>
      <c r="P19">
        <f t="shared" si="8"/>
        <v>1.676617889978488</v>
      </c>
      <c r="Q19">
        <f t="shared" si="9"/>
        <v>6.1511284698999691E-2</v>
      </c>
      <c r="R19">
        <f t="shared" si="10"/>
        <v>3.8557181376741967E-2</v>
      </c>
      <c r="S19">
        <f t="shared" si="11"/>
        <v>194.41766961259481</v>
      </c>
      <c r="T19">
        <f t="shared" si="12"/>
        <v>33.637075690943028</v>
      </c>
      <c r="U19">
        <f t="shared" si="13"/>
        <v>32.251057142857142</v>
      </c>
      <c r="V19">
        <f t="shared" si="14"/>
        <v>4.8433582056973759</v>
      </c>
      <c r="W19">
        <f t="shared" si="15"/>
        <v>69.119966860309077</v>
      </c>
      <c r="X19">
        <f t="shared" si="16"/>
        <v>3.3294278566092834</v>
      </c>
      <c r="Y19">
        <f t="shared" si="17"/>
        <v>4.8168828890471422</v>
      </c>
      <c r="Z19">
        <f t="shared" si="18"/>
        <v>1.5139303490880924</v>
      </c>
      <c r="AA19">
        <f t="shared" si="19"/>
        <v>-42.209982298007937</v>
      </c>
      <c r="AB19">
        <f t="shared" si="20"/>
        <v>-8.7665216142030467</v>
      </c>
      <c r="AC19">
        <f t="shared" si="21"/>
        <v>-1.188143688655805</v>
      </c>
      <c r="AD19">
        <f t="shared" si="22"/>
        <v>142.25302201172804</v>
      </c>
      <c r="AE19">
        <f t="shared" si="23"/>
        <v>2.6772370345221943</v>
      </c>
      <c r="AF19">
        <f t="shared" si="24"/>
        <v>0.96178245892723135</v>
      </c>
      <c r="AG19">
        <f t="shared" si="25"/>
        <v>-1.1046172555911107</v>
      </c>
      <c r="AH19">
        <v>15.0760036450362</v>
      </c>
      <c r="AI19">
        <v>14.03411878787878</v>
      </c>
      <c r="AJ19">
        <v>0.45029720901036818</v>
      </c>
      <c r="AK19">
        <v>67.089930062319965</v>
      </c>
      <c r="AL19">
        <f t="shared" si="26"/>
        <v>0.95714245573714141</v>
      </c>
      <c r="AM19">
        <v>31.725143953939401</v>
      </c>
      <c r="AN19">
        <v>32.836255151515147</v>
      </c>
      <c r="AO19">
        <v>-3.7347147773690657E-5</v>
      </c>
      <c r="AP19">
        <v>78.430000000000007</v>
      </c>
      <c r="AQ19">
        <v>33</v>
      </c>
      <c r="AR19">
        <v>7</v>
      </c>
      <c r="AS19">
        <f t="shared" si="27"/>
        <v>1</v>
      </c>
      <c r="AT19">
        <f t="shared" si="28"/>
        <v>0</v>
      </c>
      <c r="AU19">
        <f t="shared" si="29"/>
        <v>19491.660314359677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1009.4645997992722</v>
      </c>
      <c r="BI19">
        <f t="shared" si="33"/>
        <v>-1.1046172555911107</v>
      </c>
      <c r="BJ19" t="e">
        <f t="shared" si="34"/>
        <v>#DIV/0!</v>
      </c>
      <c r="BK19">
        <f t="shared" si="35"/>
        <v>-1.0942605177147958E-3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251</v>
      </c>
      <c r="CG19">
        <v>1000</v>
      </c>
      <c r="CH19" t="s">
        <v>414</v>
      </c>
      <c r="CI19">
        <v>8.5</v>
      </c>
      <c r="CJ19">
        <v>1.992</v>
      </c>
      <c r="CK19">
        <v>33.67</v>
      </c>
      <c r="CL19">
        <v>2.6106759999999999E-5</v>
      </c>
      <c r="CM19">
        <v>3.7014436000000001E-4</v>
      </c>
      <c r="CN19">
        <v>1.8797999360000001E-2</v>
      </c>
      <c r="CO19">
        <v>1.9799999999999999E-4</v>
      </c>
      <c r="CP19">
        <f t="shared" si="46"/>
        <v>1199.951428571429</v>
      </c>
      <c r="CQ19">
        <f t="shared" si="47"/>
        <v>1009.4645997992722</v>
      </c>
      <c r="CR19">
        <f t="shared" si="48"/>
        <v>0.84125455061215604</v>
      </c>
      <c r="CS19">
        <f t="shared" si="49"/>
        <v>0.16202128268146129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1656596987.5</v>
      </c>
      <c r="CZ19">
        <v>12.83287142857143</v>
      </c>
      <c r="DA19">
        <v>16.06042857142857</v>
      </c>
      <c r="DB19">
        <v>32.841085714285718</v>
      </c>
      <c r="DC19">
        <v>31.724828571428571</v>
      </c>
      <c r="DD19">
        <v>14.334285714285709</v>
      </c>
      <c r="DE19">
        <v>32.366485714285709</v>
      </c>
      <c r="DF19">
        <v>499.99042857142848</v>
      </c>
      <c r="DG19">
        <v>101.28</v>
      </c>
      <c r="DH19">
        <v>9.9956971428571434E-2</v>
      </c>
      <c r="DI19">
        <v>32.154071428571427</v>
      </c>
      <c r="DJ19">
        <v>999.89999999999986</v>
      </c>
      <c r="DK19">
        <v>32.251057142857142</v>
      </c>
      <c r="DL19">
        <v>0</v>
      </c>
      <c r="DM19">
        <v>0</v>
      </c>
      <c r="DN19">
        <v>4008.0357142857142</v>
      </c>
      <c r="DO19">
        <v>0</v>
      </c>
      <c r="DP19">
        <v>98.079528571428582</v>
      </c>
      <c r="DQ19">
        <v>-3.227557142857143</v>
      </c>
      <c r="DR19">
        <v>13.26862857142857</v>
      </c>
      <c r="DS19">
        <v>16.58662857142857</v>
      </c>
      <c r="DT19">
        <v>1.1162671428571429</v>
      </c>
      <c r="DU19">
        <v>16.06042857142857</v>
      </c>
      <c r="DV19">
        <v>31.724828571428571</v>
      </c>
      <c r="DW19">
        <v>3.3261442857142862</v>
      </c>
      <c r="DX19">
        <v>3.2130871428571419</v>
      </c>
      <c r="DY19">
        <v>25.7575</v>
      </c>
      <c r="DZ19">
        <v>25.175428571428569</v>
      </c>
      <c r="EA19">
        <v>1199.951428571429</v>
      </c>
      <c r="EB19">
        <v>0.958005</v>
      </c>
      <c r="EC19">
        <v>4.1994700000000003E-2</v>
      </c>
      <c r="ED19">
        <v>0</v>
      </c>
      <c r="EE19">
        <v>776.68242857142855</v>
      </c>
      <c r="EF19">
        <v>5.0001600000000002</v>
      </c>
      <c r="EG19">
        <v>10820.87142857143</v>
      </c>
      <c r="EH19">
        <v>9514.8000000000011</v>
      </c>
      <c r="EI19">
        <v>47.366</v>
      </c>
      <c r="EJ19">
        <v>49.169285714285721</v>
      </c>
      <c r="EK19">
        <v>48.598000000000013</v>
      </c>
      <c r="EL19">
        <v>48.204999999999998</v>
      </c>
      <c r="EM19">
        <v>49</v>
      </c>
      <c r="EN19">
        <v>1144.7714285714289</v>
      </c>
      <c r="EO19">
        <v>50.18</v>
      </c>
      <c r="EP19">
        <v>0</v>
      </c>
      <c r="EQ19">
        <v>1557.3999998569491</v>
      </c>
      <c r="ER19">
        <v>0</v>
      </c>
      <c r="ES19">
        <v>777.96407692307685</v>
      </c>
      <c r="ET19">
        <v>-13.756649576680809</v>
      </c>
      <c r="EU19">
        <v>-251.2547008039034</v>
      </c>
      <c r="EV19">
        <v>10840.676923076921</v>
      </c>
      <c r="EW19">
        <v>15</v>
      </c>
      <c r="EX19">
        <v>1656590095.5</v>
      </c>
      <c r="EY19" t="s">
        <v>416</v>
      </c>
      <c r="EZ19">
        <v>1656590095.5</v>
      </c>
      <c r="FA19">
        <v>1656352397</v>
      </c>
      <c r="FB19">
        <v>2</v>
      </c>
      <c r="FC19">
        <v>-0.995</v>
      </c>
      <c r="FD19">
        <v>0.47499999999999998</v>
      </c>
      <c r="FE19">
        <v>-1.5009999999999999</v>
      </c>
      <c r="FF19">
        <v>0.47499999999999998</v>
      </c>
      <c r="FG19">
        <v>427</v>
      </c>
      <c r="FH19">
        <v>33</v>
      </c>
      <c r="FI19">
        <v>0.32</v>
      </c>
      <c r="FJ19">
        <v>0.2</v>
      </c>
      <c r="FK19">
        <v>0.64312236097560971</v>
      </c>
      <c r="FL19">
        <v>-14.779515742160269</v>
      </c>
      <c r="FM19">
        <v>1.7676935639198941</v>
      </c>
      <c r="FN19">
        <v>0</v>
      </c>
      <c r="FO19">
        <v>778.80041176470593</v>
      </c>
      <c r="FP19">
        <v>-13.503773866153891</v>
      </c>
      <c r="FQ19">
        <v>1.3378357438447579</v>
      </c>
      <c r="FR19">
        <v>0</v>
      </c>
      <c r="FS19">
        <v>1.146931219512195</v>
      </c>
      <c r="FT19">
        <v>-0.2027577700348403</v>
      </c>
      <c r="FU19">
        <v>2.003615612265303E-2</v>
      </c>
      <c r="FV19">
        <v>0</v>
      </c>
      <c r="FW19">
        <v>0</v>
      </c>
      <c r="FX19">
        <v>3</v>
      </c>
      <c r="FY19" t="s">
        <v>417</v>
      </c>
      <c r="FZ19">
        <v>3.03071</v>
      </c>
      <c r="GA19">
        <v>2.8639600000000001</v>
      </c>
      <c r="GB19">
        <v>4.3697500000000004E-3</v>
      </c>
      <c r="GC19">
        <v>5.4269499999999998E-3</v>
      </c>
      <c r="GD19">
        <v>0.13896600000000001</v>
      </c>
      <c r="GE19">
        <v>0.13864599999999999</v>
      </c>
      <c r="GF19">
        <v>34769.800000000003</v>
      </c>
      <c r="GG19">
        <v>30224.7</v>
      </c>
      <c r="GH19">
        <v>31187.599999999999</v>
      </c>
      <c r="GI19">
        <v>28292.7</v>
      </c>
      <c r="GJ19">
        <v>35372</v>
      </c>
      <c r="GK19">
        <v>34409.699999999997</v>
      </c>
      <c r="GL19">
        <v>40666.699999999997</v>
      </c>
      <c r="GM19">
        <v>39465.9</v>
      </c>
      <c r="GN19">
        <v>2.0712999999999999</v>
      </c>
      <c r="GO19">
        <v>2.4611999999999998</v>
      </c>
      <c r="GP19">
        <v>0</v>
      </c>
      <c r="GQ19">
        <v>0.211783</v>
      </c>
      <c r="GR19">
        <v>999.9</v>
      </c>
      <c r="GS19">
        <v>28.812999999999999</v>
      </c>
      <c r="GT19">
        <v>66.5</v>
      </c>
      <c r="GU19">
        <v>32.9</v>
      </c>
      <c r="GV19">
        <v>32.987699999999997</v>
      </c>
      <c r="GW19">
        <v>24.044599999999999</v>
      </c>
      <c r="GX19">
        <v>16.089700000000001</v>
      </c>
      <c r="GY19">
        <v>2</v>
      </c>
      <c r="GZ19">
        <v>0.18590699999999999</v>
      </c>
      <c r="HA19">
        <v>-2.29847E-2</v>
      </c>
      <c r="HB19">
        <v>20.217199999999998</v>
      </c>
      <c r="HC19">
        <v>5.2165400000000002</v>
      </c>
      <c r="HD19">
        <v>11.9674</v>
      </c>
      <c r="HE19">
        <v>4.9932499999999997</v>
      </c>
      <c r="HF19">
        <v>3.2927300000000002</v>
      </c>
      <c r="HG19">
        <v>6049.7</v>
      </c>
      <c r="HH19">
        <v>9999</v>
      </c>
      <c r="HI19">
        <v>9999</v>
      </c>
      <c r="HJ19">
        <v>490.2</v>
      </c>
      <c r="HK19">
        <v>4.9712899999999998</v>
      </c>
      <c r="HL19">
        <v>1.87409</v>
      </c>
      <c r="HM19">
        <v>1.8704000000000001</v>
      </c>
      <c r="HN19">
        <v>1.8699399999999999</v>
      </c>
      <c r="HO19">
        <v>1.87469</v>
      </c>
      <c r="HP19">
        <v>1.87134</v>
      </c>
      <c r="HQ19">
        <v>1.8668199999999999</v>
      </c>
      <c r="HR19">
        <v>1.87791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-1.5009999999999999</v>
      </c>
      <c r="IG19">
        <v>0.47470000000000001</v>
      </c>
      <c r="IH19">
        <v>-1.5014285714286191</v>
      </c>
      <c r="II19">
        <v>0</v>
      </c>
      <c r="IJ19">
        <v>0</v>
      </c>
      <c r="IK19">
        <v>0</v>
      </c>
      <c r="IL19">
        <v>0.47462380952381272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114.9</v>
      </c>
      <c r="IU19">
        <v>4076.5</v>
      </c>
      <c r="IV19">
        <v>0.21728500000000001</v>
      </c>
      <c r="IW19">
        <v>2.6159699999999999</v>
      </c>
      <c r="IX19">
        <v>2.1484399999999999</v>
      </c>
      <c r="IY19">
        <v>2.6037599999999999</v>
      </c>
      <c r="IZ19">
        <v>2.5451700000000002</v>
      </c>
      <c r="JA19">
        <v>2.2363300000000002</v>
      </c>
      <c r="JB19">
        <v>37.433799999999998</v>
      </c>
      <c r="JC19">
        <v>14.2721</v>
      </c>
      <c r="JD19">
        <v>18</v>
      </c>
      <c r="JE19">
        <v>474.60500000000002</v>
      </c>
      <c r="JF19">
        <v>950.56</v>
      </c>
      <c r="JG19">
        <v>29.000599999999999</v>
      </c>
      <c r="JH19">
        <v>29.96</v>
      </c>
      <c r="JI19">
        <v>30.000299999999999</v>
      </c>
      <c r="JJ19">
        <v>29.789899999999999</v>
      </c>
      <c r="JK19">
        <v>29.720300000000002</v>
      </c>
      <c r="JL19">
        <v>4.3983100000000004</v>
      </c>
      <c r="JM19">
        <v>0</v>
      </c>
      <c r="JN19">
        <v>100</v>
      </c>
      <c r="JO19">
        <v>29</v>
      </c>
      <c r="JP19">
        <v>30.061499999999999</v>
      </c>
      <c r="JQ19">
        <v>32.067500000000003</v>
      </c>
      <c r="JR19">
        <v>99.406700000000001</v>
      </c>
      <c r="JS19">
        <v>99.361800000000002</v>
      </c>
    </row>
    <row r="20" spans="1:279" x14ac:dyDescent="0.2">
      <c r="A20">
        <v>5</v>
      </c>
      <c r="B20">
        <v>1656596993.5</v>
      </c>
      <c r="C20">
        <v>16</v>
      </c>
      <c r="D20" t="s">
        <v>427</v>
      </c>
      <c r="E20" t="s">
        <v>428</v>
      </c>
      <c r="F20">
        <v>4</v>
      </c>
      <c r="G20">
        <v>1656596991.1875</v>
      </c>
      <c r="H20">
        <f t="shared" si="0"/>
        <v>9.4188269642638087E-4</v>
      </c>
      <c r="I20">
        <f t="shared" si="1"/>
        <v>0.94188269642638089</v>
      </c>
      <c r="J20">
        <f t="shared" si="2"/>
        <v>-0.9151351901346122</v>
      </c>
      <c r="K20">
        <f t="shared" si="3"/>
        <v>15.1299875</v>
      </c>
      <c r="L20">
        <f t="shared" si="4"/>
        <v>38.63570844737864</v>
      </c>
      <c r="M20">
        <f t="shared" si="5"/>
        <v>3.9168606016971736</v>
      </c>
      <c r="N20">
        <f t="shared" si="6"/>
        <v>1.5338673554707791</v>
      </c>
      <c r="O20">
        <f t="shared" si="7"/>
        <v>6.1632741692531093E-2</v>
      </c>
      <c r="P20">
        <f t="shared" si="8"/>
        <v>1.6660745420971836</v>
      </c>
      <c r="Q20">
        <f t="shared" si="9"/>
        <v>6.0393567987952188E-2</v>
      </c>
      <c r="R20">
        <f t="shared" si="10"/>
        <v>3.7855239700561732E-2</v>
      </c>
      <c r="S20">
        <f t="shared" si="11"/>
        <v>194.4238256126072</v>
      </c>
      <c r="T20">
        <f t="shared" si="12"/>
        <v>33.66004007887615</v>
      </c>
      <c r="U20">
        <f t="shared" si="13"/>
        <v>32.258162499999997</v>
      </c>
      <c r="V20">
        <f t="shared" si="14"/>
        <v>4.8453028075720006</v>
      </c>
      <c r="W20">
        <f t="shared" si="15"/>
        <v>69.057813713099947</v>
      </c>
      <c r="X20">
        <f t="shared" si="16"/>
        <v>3.3279512648545446</v>
      </c>
      <c r="Y20">
        <f t="shared" si="17"/>
        <v>4.819079964912425</v>
      </c>
      <c r="Z20">
        <f t="shared" si="18"/>
        <v>1.517351542717456</v>
      </c>
      <c r="AA20">
        <f t="shared" si="19"/>
        <v>-41.537026912403398</v>
      </c>
      <c r="AB20">
        <f t="shared" si="20"/>
        <v>-8.6251009637677658</v>
      </c>
      <c r="AC20">
        <f t="shared" si="21"/>
        <v>-1.1764619750816689</v>
      </c>
      <c r="AD20">
        <f t="shared" si="22"/>
        <v>143.08523576135434</v>
      </c>
      <c r="AE20">
        <f t="shared" si="23"/>
        <v>4.8586328732885331</v>
      </c>
      <c r="AF20">
        <f t="shared" si="24"/>
        <v>0.94851651900245837</v>
      </c>
      <c r="AG20">
        <f t="shared" si="25"/>
        <v>-0.9151351901346122</v>
      </c>
      <c r="AH20">
        <v>20.3866883235087</v>
      </c>
      <c r="AI20">
        <v>17.168199999999992</v>
      </c>
      <c r="AJ20">
        <v>0.81301759121252781</v>
      </c>
      <c r="AK20">
        <v>67.089930062319965</v>
      </c>
      <c r="AL20">
        <f t="shared" si="26"/>
        <v>0.94188269642638089</v>
      </c>
      <c r="AM20">
        <v>31.725697743030299</v>
      </c>
      <c r="AN20">
        <v>32.819145454545428</v>
      </c>
      <c r="AO20">
        <v>-4.6073839439574273E-5</v>
      </c>
      <c r="AP20">
        <v>78.430000000000007</v>
      </c>
      <c r="AQ20">
        <v>33</v>
      </c>
      <c r="AR20">
        <v>7</v>
      </c>
      <c r="AS20">
        <f t="shared" si="27"/>
        <v>1</v>
      </c>
      <c r="AT20">
        <f t="shared" si="28"/>
        <v>0</v>
      </c>
      <c r="AU20">
        <f t="shared" si="29"/>
        <v>19235.073445441383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1009.4969997992782</v>
      </c>
      <c r="BI20">
        <f t="shared" si="33"/>
        <v>-0.9151351901346122</v>
      </c>
      <c r="BJ20" t="e">
        <f t="shared" si="34"/>
        <v>#DIV/0!</v>
      </c>
      <c r="BK20">
        <f t="shared" si="35"/>
        <v>-9.065259137140295E-4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251</v>
      </c>
      <c r="CG20">
        <v>1000</v>
      </c>
      <c r="CH20" t="s">
        <v>414</v>
      </c>
      <c r="CI20">
        <v>8.5</v>
      </c>
      <c r="CJ20">
        <v>1.992</v>
      </c>
      <c r="CK20">
        <v>33.67</v>
      </c>
      <c r="CL20">
        <v>2.6106759999999999E-5</v>
      </c>
      <c r="CM20">
        <v>3.7014436000000001E-4</v>
      </c>
      <c r="CN20">
        <v>1.8797999360000001E-2</v>
      </c>
      <c r="CO20">
        <v>1.9799999999999999E-4</v>
      </c>
      <c r="CP20">
        <f t="shared" si="46"/>
        <v>1199.99</v>
      </c>
      <c r="CQ20">
        <f t="shared" si="47"/>
        <v>1009.4969997992782</v>
      </c>
      <c r="CR20">
        <f t="shared" si="48"/>
        <v>0.84125451028698428</v>
      </c>
      <c r="CS20">
        <f t="shared" si="49"/>
        <v>0.16202120485387977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1656596991.1875</v>
      </c>
      <c r="CZ20">
        <v>15.1299875</v>
      </c>
      <c r="DA20">
        <v>20.9775375</v>
      </c>
      <c r="DB20">
        <v>32.8267375</v>
      </c>
      <c r="DC20">
        <v>31.725887499999999</v>
      </c>
      <c r="DD20">
        <v>16.6314125</v>
      </c>
      <c r="DE20">
        <v>32.352100000000007</v>
      </c>
      <c r="DF20">
        <v>500.00262500000002</v>
      </c>
      <c r="DG20">
        <v>101.27925</v>
      </c>
      <c r="DH20">
        <v>0.1000376875</v>
      </c>
      <c r="DI20">
        <v>32.1621375</v>
      </c>
      <c r="DJ20">
        <v>999.9</v>
      </c>
      <c r="DK20">
        <v>32.258162499999997</v>
      </c>
      <c r="DL20">
        <v>0</v>
      </c>
      <c r="DM20">
        <v>0</v>
      </c>
      <c r="DN20">
        <v>3965.8587499999999</v>
      </c>
      <c r="DO20">
        <v>0</v>
      </c>
      <c r="DP20">
        <v>98.066387500000005</v>
      </c>
      <c r="DQ20">
        <v>-5.8475762499999986</v>
      </c>
      <c r="DR20">
        <v>15.6435125</v>
      </c>
      <c r="DS20">
        <v>21.664899999999999</v>
      </c>
      <c r="DT20">
        <v>1.1008612499999999</v>
      </c>
      <c r="DU20">
        <v>20.9775375</v>
      </c>
      <c r="DV20">
        <v>31.725887499999999</v>
      </c>
      <c r="DW20">
        <v>3.3246712500000002</v>
      </c>
      <c r="DX20">
        <v>3.2131750000000001</v>
      </c>
      <c r="DY20">
        <v>25.750025000000001</v>
      </c>
      <c r="DZ20">
        <v>25.175887500000002</v>
      </c>
      <c r="EA20">
        <v>1199.99</v>
      </c>
      <c r="EB20">
        <v>0.95800637499999997</v>
      </c>
      <c r="EC20">
        <v>4.1993349999999999E-2</v>
      </c>
      <c r="ED20">
        <v>0</v>
      </c>
      <c r="EE20">
        <v>775.58637500000009</v>
      </c>
      <c r="EF20">
        <v>5.0001600000000002</v>
      </c>
      <c r="EG20">
        <v>10802.924999999999</v>
      </c>
      <c r="EH20">
        <v>9515.1237499999988</v>
      </c>
      <c r="EI20">
        <v>47.351374999999997</v>
      </c>
      <c r="EJ20">
        <v>49.186999999999998</v>
      </c>
      <c r="EK20">
        <v>48.609250000000003</v>
      </c>
      <c r="EL20">
        <v>48.202749999999988</v>
      </c>
      <c r="EM20">
        <v>49</v>
      </c>
      <c r="EN20">
        <v>1144.81</v>
      </c>
      <c r="EO20">
        <v>50.18</v>
      </c>
      <c r="EP20">
        <v>0</v>
      </c>
      <c r="EQ20">
        <v>1561.599999904633</v>
      </c>
      <c r="ER20">
        <v>0</v>
      </c>
      <c r="ES20">
        <v>776.85084000000006</v>
      </c>
      <c r="ET20">
        <v>-15.22407694580585</v>
      </c>
      <c r="EU20">
        <v>-228.95384638539079</v>
      </c>
      <c r="EV20">
        <v>10820.944</v>
      </c>
      <c r="EW20">
        <v>15</v>
      </c>
      <c r="EX20">
        <v>1656590095.5</v>
      </c>
      <c r="EY20" t="s">
        <v>416</v>
      </c>
      <c r="EZ20">
        <v>1656590095.5</v>
      </c>
      <c r="FA20">
        <v>1656352397</v>
      </c>
      <c r="FB20">
        <v>2</v>
      </c>
      <c r="FC20">
        <v>-0.995</v>
      </c>
      <c r="FD20">
        <v>0.47499999999999998</v>
      </c>
      <c r="FE20">
        <v>-1.5009999999999999</v>
      </c>
      <c r="FF20">
        <v>0.47499999999999998</v>
      </c>
      <c r="FG20">
        <v>427</v>
      </c>
      <c r="FH20">
        <v>33</v>
      </c>
      <c r="FI20">
        <v>0.32</v>
      </c>
      <c r="FJ20">
        <v>0.2</v>
      </c>
      <c r="FK20">
        <v>-0.79884666341463417</v>
      </c>
      <c r="FL20">
        <v>-27.41338656585366</v>
      </c>
      <c r="FM20">
        <v>2.9035303368638661</v>
      </c>
      <c r="FN20">
        <v>0</v>
      </c>
      <c r="FO20">
        <v>777.79782352941163</v>
      </c>
      <c r="FP20">
        <v>-14.61809015206738</v>
      </c>
      <c r="FQ20">
        <v>1.446562039307</v>
      </c>
      <c r="FR20">
        <v>0</v>
      </c>
      <c r="FS20">
        <v>1.1327475609756099</v>
      </c>
      <c r="FT20">
        <v>-0.20766773519163839</v>
      </c>
      <c r="FU20">
        <v>2.054473343949589E-2</v>
      </c>
      <c r="FV20">
        <v>0</v>
      </c>
      <c r="FW20">
        <v>0</v>
      </c>
      <c r="FX20">
        <v>3</v>
      </c>
      <c r="FY20" t="s">
        <v>417</v>
      </c>
      <c r="FZ20">
        <v>3.0308199999999998</v>
      </c>
      <c r="GA20">
        <v>2.8639100000000002</v>
      </c>
      <c r="GB20">
        <v>5.2802300000000003E-3</v>
      </c>
      <c r="GC20">
        <v>7.0676999999999997E-3</v>
      </c>
      <c r="GD20">
        <v>0.13891700000000001</v>
      </c>
      <c r="GE20">
        <v>0.138654</v>
      </c>
      <c r="GF20">
        <v>34737.800000000003</v>
      </c>
      <c r="GG20">
        <v>30173.7</v>
      </c>
      <c r="GH20">
        <v>31187.4</v>
      </c>
      <c r="GI20">
        <v>28291.7</v>
      </c>
      <c r="GJ20">
        <v>35374</v>
      </c>
      <c r="GK20">
        <v>34408.400000000001</v>
      </c>
      <c r="GL20">
        <v>40666.6</v>
      </c>
      <c r="GM20">
        <v>39464.699999999997</v>
      </c>
      <c r="GN20">
        <v>2.0716199999999998</v>
      </c>
      <c r="GO20">
        <v>2.4611200000000002</v>
      </c>
      <c r="GP20">
        <v>0</v>
      </c>
      <c r="GQ20">
        <v>0.212088</v>
      </c>
      <c r="GR20">
        <v>999.9</v>
      </c>
      <c r="GS20">
        <v>28.817</v>
      </c>
      <c r="GT20">
        <v>66.5</v>
      </c>
      <c r="GU20">
        <v>32.9</v>
      </c>
      <c r="GV20">
        <v>32.988500000000002</v>
      </c>
      <c r="GW20">
        <v>23.974599999999999</v>
      </c>
      <c r="GX20">
        <v>16.113800000000001</v>
      </c>
      <c r="GY20">
        <v>2</v>
      </c>
      <c r="GZ20">
        <v>0.18621699999999999</v>
      </c>
      <c r="HA20">
        <v>-2.1184600000000001E-2</v>
      </c>
      <c r="HB20">
        <v>20.216999999999999</v>
      </c>
      <c r="HC20">
        <v>5.2166899999999998</v>
      </c>
      <c r="HD20">
        <v>11.9674</v>
      </c>
      <c r="HE20">
        <v>4.9931000000000001</v>
      </c>
      <c r="HF20">
        <v>3.2926199999999999</v>
      </c>
      <c r="HG20">
        <v>6049.7</v>
      </c>
      <c r="HH20">
        <v>9999</v>
      </c>
      <c r="HI20">
        <v>9999</v>
      </c>
      <c r="HJ20">
        <v>490.2</v>
      </c>
      <c r="HK20">
        <v>4.9712899999999998</v>
      </c>
      <c r="HL20">
        <v>1.87409</v>
      </c>
      <c r="HM20">
        <v>1.87039</v>
      </c>
      <c r="HN20">
        <v>1.8699300000000001</v>
      </c>
      <c r="HO20">
        <v>1.87469</v>
      </c>
      <c r="HP20">
        <v>1.87134</v>
      </c>
      <c r="HQ20">
        <v>1.86687</v>
      </c>
      <c r="HR20">
        <v>1.87792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-1.502</v>
      </c>
      <c r="IG20">
        <v>0.47470000000000001</v>
      </c>
      <c r="IH20">
        <v>-1.5014285714286191</v>
      </c>
      <c r="II20">
        <v>0</v>
      </c>
      <c r="IJ20">
        <v>0</v>
      </c>
      <c r="IK20">
        <v>0</v>
      </c>
      <c r="IL20">
        <v>0.47462380952381272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115</v>
      </c>
      <c r="IU20">
        <v>4076.6</v>
      </c>
      <c r="IV20">
        <v>0.234375</v>
      </c>
      <c r="IW20">
        <v>2.6147499999999999</v>
      </c>
      <c r="IX20">
        <v>2.1484399999999999</v>
      </c>
      <c r="IY20">
        <v>2.6037599999999999</v>
      </c>
      <c r="IZ20">
        <v>2.5451700000000002</v>
      </c>
      <c r="JA20">
        <v>2.2802699999999998</v>
      </c>
      <c r="JB20">
        <v>37.433799999999998</v>
      </c>
      <c r="JC20">
        <v>14.2721</v>
      </c>
      <c r="JD20">
        <v>18</v>
      </c>
      <c r="JE20">
        <v>474.81599999999997</v>
      </c>
      <c r="JF20">
        <v>950.52300000000002</v>
      </c>
      <c r="JG20">
        <v>29.000499999999999</v>
      </c>
      <c r="JH20">
        <v>29.962599999999998</v>
      </c>
      <c r="JI20">
        <v>30.0002</v>
      </c>
      <c r="JJ20">
        <v>29.792400000000001</v>
      </c>
      <c r="JK20">
        <v>29.723500000000001</v>
      </c>
      <c r="JL20">
        <v>4.7471100000000002</v>
      </c>
      <c r="JM20">
        <v>0</v>
      </c>
      <c r="JN20">
        <v>100</v>
      </c>
      <c r="JO20">
        <v>29</v>
      </c>
      <c r="JP20">
        <v>36.750999999999998</v>
      </c>
      <c r="JQ20">
        <v>32.067500000000003</v>
      </c>
      <c r="JR20">
        <v>99.406300000000002</v>
      </c>
      <c r="JS20">
        <v>99.358500000000006</v>
      </c>
    </row>
    <row r="21" spans="1:279" x14ac:dyDescent="0.2">
      <c r="A21">
        <v>6</v>
      </c>
      <c r="B21">
        <v>1656596997.5</v>
      </c>
      <c r="C21">
        <v>20</v>
      </c>
      <c r="D21" t="s">
        <v>429</v>
      </c>
      <c r="E21" t="s">
        <v>430</v>
      </c>
      <c r="F21">
        <v>4</v>
      </c>
      <c r="G21">
        <v>1656596995.5</v>
      </c>
      <c r="H21">
        <f t="shared" si="0"/>
        <v>9.2799386332648929E-4</v>
      </c>
      <c r="I21">
        <f t="shared" si="1"/>
        <v>0.92799386332648925</v>
      </c>
      <c r="J21">
        <f t="shared" si="2"/>
        <v>-0.93368285349997882</v>
      </c>
      <c r="K21">
        <f t="shared" si="3"/>
        <v>19.15812857142857</v>
      </c>
      <c r="L21">
        <f t="shared" si="4"/>
        <v>43.49632470154576</v>
      </c>
      <c r="M21">
        <f t="shared" si="5"/>
        <v>4.409638038028584</v>
      </c>
      <c r="N21">
        <f t="shared" si="6"/>
        <v>1.9422425472884008</v>
      </c>
      <c r="O21">
        <f t="shared" si="7"/>
        <v>6.0491185025652802E-2</v>
      </c>
      <c r="P21">
        <f t="shared" si="8"/>
        <v>1.6725119721992037</v>
      </c>
      <c r="Q21">
        <f t="shared" si="9"/>
        <v>5.9301509601512703E-2</v>
      </c>
      <c r="R21">
        <f t="shared" si="10"/>
        <v>3.7168382348060428E-2</v>
      </c>
      <c r="S21">
        <f t="shared" si="11"/>
        <v>194.43211632689855</v>
      </c>
      <c r="T21">
        <f t="shared" si="12"/>
        <v>33.663683434374107</v>
      </c>
      <c r="U21">
        <f t="shared" si="13"/>
        <v>32.270771428571429</v>
      </c>
      <c r="V21">
        <f t="shared" si="14"/>
        <v>4.8487553059425714</v>
      </c>
      <c r="W21">
        <f t="shared" si="15"/>
        <v>69.0122762256144</v>
      </c>
      <c r="X21">
        <f t="shared" si="16"/>
        <v>3.3262574031515757</v>
      </c>
      <c r="Y21">
        <f t="shared" si="17"/>
        <v>4.8198053811142252</v>
      </c>
      <c r="Z21">
        <f t="shared" si="18"/>
        <v>1.5224979027909957</v>
      </c>
      <c r="AA21">
        <f t="shared" si="19"/>
        <v>-40.924529372698181</v>
      </c>
      <c r="AB21">
        <f t="shared" si="20"/>
        <v>-9.5552810953217691</v>
      </c>
      <c r="AC21">
        <f t="shared" si="21"/>
        <v>-1.2984193086041766</v>
      </c>
      <c r="AD21">
        <f t="shared" si="22"/>
        <v>142.65388655027445</v>
      </c>
      <c r="AE21">
        <f t="shared" si="23"/>
        <v>6.7574038660142701</v>
      </c>
      <c r="AF21">
        <f t="shared" si="24"/>
        <v>0.93213891622243439</v>
      </c>
      <c r="AG21">
        <f t="shared" si="25"/>
        <v>-0.93368285349997882</v>
      </c>
      <c r="AH21">
        <v>26.302713747661379</v>
      </c>
      <c r="AI21">
        <v>21.522726666666671</v>
      </c>
      <c r="AJ21">
        <v>1.1090134501664131</v>
      </c>
      <c r="AK21">
        <v>67.089930062319965</v>
      </c>
      <c r="AL21">
        <f t="shared" si="26"/>
        <v>0.92799386332648925</v>
      </c>
      <c r="AM21">
        <v>31.72762543757576</v>
      </c>
      <c r="AN21">
        <v>32.804896363636352</v>
      </c>
      <c r="AO21">
        <v>-3.9536004225681588E-5</v>
      </c>
      <c r="AP21">
        <v>78.430000000000007</v>
      </c>
      <c r="AQ21">
        <v>33</v>
      </c>
      <c r="AR21">
        <v>7</v>
      </c>
      <c r="AS21">
        <f t="shared" si="27"/>
        <v>1</v>
      </c>
      <c r="AT21">
        <f t="shared" si="28"/>
        <v>0</v>
      </c>
      <c r="AU21">
        <f t="shared" si="29"/>
        <v>19391.237926204361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1009.5402426564243</v>
      </c>
      <c r="BI21">
        <f t="shared" si="33"/>
        <v>-0.93368285349997882</v>
      </c>
      <c r="BJ21" t="e">
        <f t="shared" si="34"/>
        <v>#DIV/0!</v>
      </c>
      <c r="BK21">
        <f t="shared" si="35"/>
        <v>-9.2485946973560923E-4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251</v>
      </c>
      <c r="CG21">
        <v>1000</v>
      </c>
      <c r="CH21" t="s">
        <v>414</v>
      </c>
      <c r="CI21">
        <v>8.5</v>
      </c>
      <c r="CJ21">
        <v>1.992</v>
      </c>
      <c r="CK21">
        <v>33.67</v>
      </c>
      <c r="CL21">
        <v>2.6106759999999999E-5</v>
      </c>
      <c r="CM21">
        <v>3.7014436000000001E-4</v>
      </c>
      <c r="CN21">
        <v>1.8797999360000001E-2</v>
      </c>
      <c r="CO21">
        <v>1.9799999999999999E-4</v>
      </c>
      <c r="CP21">
        <f t="shared" si="46"/>
        <v>1200.0414285714289</v>
      </c>
      <c r="CQ21">
        <f t="shared" si="47"/>
        <v>1009.5402426564243</v>
      </c>
      <c r="CR21">
        <f t="shared" si="48"/>
        <v>0.84125449223716897</v>
      </c>
      <c r="CS21">
        <f t="shared" si="49"/>
        <v>0.16202117001773622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1656596995.5</v>
      </c>
      <c r="CZ21">
        <v>19.15812857142857</v>
      </c>
      <c r="DA21">
        <v>27.288157142857148</v>
      </c>
      <c r="DB21">
        <v>32.80994285714285</v>
      </c>
      <c r="DC21">
        <v>31.72811428571428</v>
      </c>
      <c r="DD21">
        <v>20.65954285714286</v>
      </c>
      <c r="DE21">
        <v>32.335328571428583</v>
      </c>
      <c r="DF21">
        <v>500.01757142857139</v>
      </c>
      <c r="DG21">
        <v>101.2795714285714</v>
      </c>
      <c r="DH21">
        <v>9.9983471428571433E-2</v>
      </c>
      <c r="DI21">
        <v>32.1648</v>
      </c>
      <c r="DJ21">
        <v>999.89999999999986</v>
      </c>
      <c r="DK21">
        <v>32.270771428571429</v>
      </c>
      <c r="DL21">
        <v>0</v>
      </c>
      <c r="DM21">
        <v>0</v>
      </c>
      <c r="DN21">
        <v>3991.6057142857139</v>
      </c>
      <c r="DO21">
        <v>0</v>
      </c>
      <c r="DP21">
        <v>97.861514285714279</v>
      </c>
      <c r="DQ21">
        <v>-8.1300414285714293</v>
      </c>
      <c r="DR21">
        <v>19.808</v>
      </c>
      <c r="DS21">
        <v>28.18232857142857</v>
      </c>
      <c r="DT21">
        <v>1.0818257142857139</v>
      </c>
      <c r="DU21">
        <v>27.288157142857148</v>
      </c>
      <c r="DV21">
        <v>31.72811428571428</v>
      </c>
      <c r="DW21">
        <v>3.322981428571429</v>
      </c>
      <c r="DX21">
        <v>3.213415714285714</v>
      </c>
      <c r="DY21">
        <v>25.74147142857143</v>
      </c>
      <c r="DZ21">
        <v>25.177157142857141</v>
      </c>
      <c r="EA21">
        <v>1200.0414285714289</v>
      </c>
      <c r="EB21">
        <v>0.95800657142857137</v>
      </c>
      <c r="EC21">
        <v>4.1993157142857139E-2</v>
      </c>
      <c r="ED21">
        <v>0</v>
      </c>
      <c r="EE21">
        <v>774.4722857142857</v>
      </c>
      <c r="EF21">
        <v>5.0001600000000002</v>
      </c>
      <c r="EG21">
        <v>10773.27142857143</v>
      </c>
      <c r="EH21">
        <v>9515.5214285714301</v>
      </c>
      <c r="EI21">
        <v>47.375</v>
      </c>
      <c r="EJ21">
        <v>49.186999999999998</v>
      </c>
      <c r="EK21">
        <v>48.588999999999999</v>
      </c>
      <c r="EL21">
        <v>48.223000000000013</v>
      </c>
      <c r="EM21">
        <v>49</v>
      </c>
      <c r="EN21">
        <v>1144.8599999999999</v>
      </c>
      <c r="EO21">
        <v>50.181428571428569</v>
      </c>
      <c r="EP21">
        <v>0</v>
      </c>
      <c r="EQ21">
        <v>1565.2000000476839</v>
      </c>
      <c r="ER21">
        <v>0</v>
      </c>
      <c r="ES21">
        <v>775.93968000000007</v>
      </c>
      <c r="ET21">
        <v>-16.54823073673397</v>
      </c>
      <c r="EU21">
        <v>-294.96153798905578</v>
      </c>
      <c r="EV21">
        <v>10804.111999999999</v>
      </c>
      <c r="EW21">
        <v>15</v>
      </c>
      <c r="EX21">
        <v>1656590095.5</v>
      </c>
      <c r="EY21" t="s">
        <v>416</v>
      </c>
      <c r="EZ21">
        <v>1656590095.5</v>
      </c>
      <c r="FA21">
        <v>1656352397</v>
      </c>
      <c r="FB21">
        <v>2</v>
      </c>
      <c r="FC21">
        <v>-0.995</v>
      </c>
      <c r="FD21">
        <v>0.47499999999999998</v>
      </c>
      <c r="FE21">
        <v>-1.5009999999999999</v>
      </c>
      <c r="FF21">
        <v>0.47499999999999998</v>
      </c>
      <c r="FG21">
        <v>427</v>
      </c>
      <c r="FH21">
        <v>33</v>
      </c>
      <c r="FI21">
        <v>0.32</v>
      </c>
      <c r="FJ21">
        <v>0.2</v>
      </c>
      <c r="FK21">
        <v>-2.5087408299999998</v>
      </c>
      <c r="FL21">
        <v>-36.530783603752347</v>
      </c>
      <c r="FM21">
        <v>3.5653129486016839</v>
      </c>
      <c r="FN21">
        <v>0</v>
      </c>
      <c r="FO21">
        <v>776.88044117647053</v>
      </c>
      <c r="FP21">
        <v>-15.1008861786786</v>
      </c>
      <c r="FQ21">
        <v>1.4940222691303771</v>
      </c>
      <c r="FR21">
        <v>0</v>
      </c>
      <c r="FS21">
        <v>1.1190420000000001</v>
      </c>
      <c r="FT21">
        <v>-0.22557613508442809</v>
      </c>
      <c r="FU21">
        <v>2.17875164027477E-2</v>
      </c>
      <c r="FV21">
        <v>0</v>
      </c>
      <c r="FW21">
        <v>0</v>
      </c>
      <c r="FX21">
        <v>3</v>
      </c>
      <c r="FY21" t="s">
        <v>417</v>
      </c>
      <c r="FZ21">
        <v>3.0308899999999999</v>
      </c>
      <c r="GA21">
        <v>2.8640699999999999</v>
      </c>
      <c r="GB21">
        <v>6.5097699999999998E-3</v>
      </c>
      <c r="GC21">
        <v>8.8550199999999999E-3</v>
      </c>
      <c r="GD21">
        <v>0.138874</v>
      </c>
      <c r="GE21">
        <v>0.138654</v>
      </c>
      <c r="GF21">
        <v>34694.9</v>
      </c>
      <c r="GG21">
        <v>30119.3</v>
      </c>
      <c r="GH21">
        <v>31187.5</v>
      </c>
      <c r="GI21">
        <v>28291.599999999999</v>
      </c>
      <c r="GJ21">
        <v>35375.699999999997</v>
      </c>
      <c r="GK21">
        <v>34408.300000000003</v>
      </c>
      <c r="GL21">
        <v>40666.5</v>
      </c>
      <c r="GM21">
        <v>39464.6</v>
      </c>
      <c r="GN21">
        <v>2.0717699999999999</v>
      </c>
      <c r="GO21">
        <v>2.4607000000000001</v>
      </c>
      <c r="GP21">
        <v>0</v>
      </c>
      <c r="GQ21">
        <v>0.21224499999999999</v>
      </c>
      <c r="GR21">
        <v>999.9</v>
      </c>
      <c r="GS21">
        <v>28.820699999999999</v>
      </c>
      <c r="GT21">
        <v>66.5</v>
      </c>
      <c r="GU21">
        <v>32.9</v>
      </c>
      <c r="GV21">
        <v>32.988599999999998</v>
      </c>
      <c r="GW21">
        <v>23.994599999999998</v>
      </c>
      <c r="GX21">
        <v>16.073699999999999</v>
      </c>
      <c r="GY21">
        <v>2</v>
      </c>
      <c r="GZ21">
        <v>0.186306</v>
      </c>
      <c r="HA21">
        <v>-1.94199E-2</v>
      </c>
      <c r="HB21">
        <v>20.216999999999999</v>
      </c>
      <c r="HC21">
        <v>5.2165400000000002</v>
      </c>
      <c r="HD21">
        <v>11.9671</v>
      </c>
      <c r="HE21">
        <v>4.9931999999999999</v>
      </c>
      <c r="HF21">
        <v>3.2926799999999998</v>
      </c>
      <c r="HG21">
        <v>6049.7</v>
      </c>
      <c r="HH21">
        <v>9999</v>
      </c>
      <c r="HI21">
        <v>9999</v>
      </c>
      <c r="HJ21">
        <v>490.2</v>
      </c>
      <c r="HK21">
        <v>4.9713000000000003</v>
      </c>
      <c r="HL21">
        <v>1.8741000000000001</v>
      </c>
      <c r="HM21">
        <v>1.8704000000000001</v>
      </c>
      <c r="HN21">
        <v>1.8699300000000001</v>
      </c>
      <c r="HO21">
        <v>1.87469</v>
      </c>
      <c r="HP21">
        <v>1.87134</v>
      </c>
      <c r="HQ21">
        <v>1.8668800000000001</v>
      </c>
      <c r="HR21">
        <v>1.87792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-1.5009999999999999</v>
      </c>
      <c r="IG21">
        <v>0.47470000000000001</v>
      </c>
      <c r="IH21">
        <v>-1.5014285714286191</v>
      </c>
      <c r="II21">
        <v>0</v>
      </c>
      <c r="IJ21">
        <v>0</v>
      </c>
      <c r="IK21">
        <v>0</v>
      </c>
      <c r="IL21">
        <v>0.47462380952381272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115</v>
      </c>
      <c r="IU21">
        <v>4076.7</v>
      </c>
      <c r="IV21">
        <v>0.25268600000000002</v>
      </c>
      <c r="IW21">
        <v>2.6098599999999998</v>
      </c>
      <c r="IX21">
        <v>2.1484399999999999</v>
      </c>
      <c r="IY21">
        <v>2.6025399999999999</v>
      </c>
      <c r="IZ21">
        <v>2.5451700000000002</v>
      </c>
      <c r="JA21">
        <v>2.2778299999999998</v>
      </c>
      <c r="JB21">
        <v>37.433799999999998</v>
      </c>
      <c r="JC21">
        <v>14.280900000000001</v>
      </c>
      <c r="JD21">
        <v>18</v>
      </c>
      <c r="JE21">
        <v>474.92500000000001</v>
      </c>
      <c r="JF21">
        <v>950.04300000000001</v>
      </c>
      <c r="JG21">
        <v>29.000499999999999</v>
      </c>
      <c r="JH21">
        <v>29.965199999999999</v>
      </c>
      <c r="JI21">
        <v>30.000299999999999</v>
      </c>
      <c r="JJ21">
        <v>29.794899999999998</v>
      </c>
      <c r="JK21">
        <v>29.7254</v>
      </c>
      <c r="JL21">
        <v>5.1171899999999999</v>
      </c>
      <c r="JM21">
        <v>0</v>
      </c>
      <c r="JN21">
        <v>100</v>
      </c>
      <c r="JO21">
        <v>29</v>
      </c>
      <c r="JP21">
        <v>43.607999999999997</v>
      </c>
      <c r="JQ21">
        <v>32.067500000000003</v>
      </c>
      <c r="JR21">
        <v>99.406300000000002</v>
      </c>
      <c r="JS21">
        <v>99.358199999999997</v>
      </c>
    </row>
    <row r="22" spans="1:279" x14ac:dyDescent="0.2">
      <c r="A22">
        <v>7</v>
      </c>
      <c r="B22">
        <v>1656597001.5</v>
      </c>
      <c r="C22">
        <v>24</v>
      </c>
      <c r="D22" t="s">
        <v>431</v>
      </c>
      <c r="E22" t="s">
        <v>432</v>
      </c>
      <c r="F22">
        <v>4</v>
      </c>
      <c r="G22">
        <v>1656596999.1875</v>
      </c>
      <c r="H22">
        <f t="shared" si="0"/>
        <v>9.1450159029168073E-4</v>
      </c>
      <c r="I22">
        <f t="shared" si="1"/>
        <v>0.91450159029168077</v>
      </c>
      <c r="J22">
        <f t="shared" si="2"/>
        <v>-0.83796462822592421</v>
      </c>
      <c r="K22">
        <f t="shared" si="3"/>
        <v>23.503387499999999</v>
      </c>
      <c r="L22">
        <f t="shared" si="4"/>
        <v>45.574998318763662</v>
      </c>
      <c r="M22">
        <f t="shared" si="5"/>
        <v>4.6203534913108539</v>
      </c>
      <c r="N22">
        <f t="shared" si="6"/>
        <v>2.3827528798514015</v>
      </c>
      <c r="O22">
        <f t="shared" si="7"/>
        <v>5.9440967740751173E-2</v>
      </c>
      <c r="P22">
        <f t="shared" si="8"/>
        <v>1.6748959705552751</v>
      </c>
      <c r="Q22">
        <f t="shared" si="9"/>
        <v>5.8293421554489494E-2</v>
      </c>
      <c r="R22">
        <f t="shared" si="10"/>
        <v>3.6534645704126852E-2</v>
      </c>
      <c r="S22">
        <f t="shared" si="11"/>
        <v>194.42841411261648</v>
      </c>
      <c r="T22">
        <f t="shared" si="12"/>
        <v>33.669817207011505</v>
      </c>
      <c r="U22">
        <f t="shared" si="13"/>
        <v>32.27975</v>
      </c>
      <c r="V22">
        <f t="shared" si="14"/>
        <v>4.8512150675912693</v>
      </c>
      <c r="W22">
        <f t="shared" si="15"/>
        <v>68.975802254095683</v>
      </c>
      <c r="X22">
        <f t="shared" si="16"/>
        <v>3.3249223206488603</v>
      </c>
      <c r="Y22">
        <f t="shared" si="17"/>
        <v>4.8204184829926078</v>
      </c>
      <c r="Z22">
        <f t="shared" si="18"/>
        <v>1.526292746942409</v>
      </c>
      <c r="AA22">
        <f t="shared" si="19"/>
        <v>-40.32952013186312</v>
      </c>
      <c r="AB22">
        <f t="shared" si="20"/>
        <v>-10.176470949327415</v>
      </c>
      <c r="AC22">
        <f t="shared" si="21"/>
        <v>-1.3809376151756858</v>
      </c>
      <c r="AD22">
        <f t="shared" si="22"/>
        <v>142.54148541625025</v>
      </c>
      <c r="AE22">
        <f t="shared" si="23"/>
        <v>7.9594334709227432</v>
      </c>
      <c r="AF22">
        <f t="shared" si="24"/>
        <v>0.92027502348362444</v>
      </c>
      <c r="AG22">
        <f t="shared" si="25"/>
        <v>-0.83796462822592421</v>
      </c>
      <c r="AH22">
        <v>32.710671971246597</v>
      </c>
      <c r="AI22">
        <v>26.710921818181831</v>
      </c>
      <c r="AJ22">
        <v>1.314741270403915</v>
      </c>
      <c r="AK22">
        <v>67.089930062319965</v>
      </c>
      <c r="AL22">
        <f t="shared" si="26"/>
        <v>0.91450159029168077</v>
      </c>
      <c r="AM22">
        <v>31.728659568484851</v>
      </c>
      <c r="AN22">
        <v>32.790249090909079</v>
      </c>
      <c r="AO22">
        <v>-3.718733906788356E-5</v>
      </c>
      <c r="AP22">
        <v>78.430000000000007</v>
      </c>
      <c r="AQ22">
        <v>33</v>
      </c>
      <c r="AR22">
        <v>7</v>
      </c>
      <c r="AS22">
        <f t="shared" si="27"/>
        <v>1</v>
      </c>
      <c r="AT22">
        <f t="shared" si="28"/>
        <v>0</v>
      </c>
      <c r="AU22">
        <f t="shared" si="29"/>
        <v>19449.034042543259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1009.5211497992831</v>
      </c>
      <c r="BI22">
        <f t="shared" si="33"/>
        <v>-0.83796462822592421</v>
      </c>
      <c r="BJ22" t="e">
        <f t="shared" si="34"/>
        <v>#DIV/0!</v>
      </c>
      <c r="BK22">
        <f t="shared" si="35"/>
        <v>-8.3006148845175918E-4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251</v>
      </c>
      <c r="CG22">
        <v>1000</v>
      </c>
      <c r="CH22" t="s">
        <v>414</v>
      </c>
      <c r="CI22">
        <v>8.5</v>
      </c>
      <c r="CJ22">
        <v>1.992</v>
      </c>
      <c r="CK22">
        <v>33.67</v>
      </c>
      <c r="CL22">
        <v>2.6106759999999999E-5</v>
      </c>
      <c r="CM22">
        <v>3.7014436000000001E-4</v>
      </c>
      <c r="CN22">
        <v>1.8797999360000001E-2</v>
      </c>
      <c r="CO22">
        <v>1.9799999999999999E-4</v>
      </c>
      <c r="CP22">
        <f t="shared" si="46"/>
        <v>1200.01875</v>
      </c>
      <c r="CQ22">
        <f t="shared" si="47"/>
        <v>1009.5211497992831</v>
      </c>
      <c r="CR22">
        <f t="shared" si="48"/>
        <v>0.8412544802314823</v>
      </c>
      <c r="CS22">
        <f t="shared" si="49"/>
        <v>0.16202114684676092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1656596999.1875</v>
      </c>
      <c r="CZ22">
        <v>23.503387499999999</v>
      </c>
      <c r="DA22">
        <v>33.080112499999998</v>
      </c>
      <c r="DB22">
        <v>32.796912499999998</v>
      </c>
      <c r="DC22">
        <v>31.728862500000002</v>
      </c>
      <c r="DD22">
        <v>25.004799999999999</v>
      </c>
      <c r="DE22">
        <v>32.322299999999998</v>
      </c>
      <c r="DF22">
        <v>500.02875</v>
      </c>
      <c r="DG22">
        <v>101.27912499999999</v>
      </c>
      <c r="DH22">
        <v>0.100000875</v>
      </c>
      <c r="DI22">
        <v>32.167050000000003</v>
      </c>
      <c r="DJ22">
        <v>999.9</v>
      </c>
      <c r="DK22">
        <v>32.27975</v>
      </c>
      <c r="DL22">
        <v>0</v>
      </c>
      <c r="DM22">
        <v>0</v>
      </c>
      <c r="DN22">
        <v>4001.1712499999999</v>
      </c>
      <c r="DO22">
        <v>0</v>
      </c>
      <c r="DP22">
        <v>97.608887500000009</v>
      </c>
      <c r="DQ22">
        <v>-9.5767412500000013</v>
      </c>
      <c r="DR22">
        <v>24.300337500000001</v>
      </c>
      <c r="DS22">
        <v>34.164112500000002</v>
      </c>
      <c r="DT22">
        <v>1.06804375</v>
      </c>
      <c r="DU22">
        <v>33.080112499999998</v>
      </c>
      <c r="DV22">
        <v>31.728862500000002</v>
      </c>
      <c r="DW22">
        <v>3.3216462500000001</v>
      </c>
      <c r="DX22">
        <v>3.2134775000000002</v>
      </c>
      <c r="DY22">
        <v>25.7347</v>
      </c>
      <c r="DZ22">
        <v>25.177475000000001</v>
      </c>
      <c r="EA22">
        <v>1200.01875</v>
      </c>
      <c r="EB22">
        <v>0.95800774999999994</v>
      </c>
      <c r="EC22">
        <v>4.1992000000000002E-2</v>
      </c>
      <c r="ED22">
        <v>0</v>
      </c>
      <c r="EE22">
        <v>773.31950000000006</v>
      </c>
      <c r="EF22">
        <v>5.0001600000000002</v>
      </c>
      <c r="EG22">
        <v>10751.85</v>
      </c>
      <c r="EH22">
        <v>9515.3587500000012</v>
      </c>
      <c r="EI22">
        <v>47.375</v>
      </c>
      <c r="EJ22">
        <v>49.186999999999998</v>
      </c>
      <c r="EK22">
        <v>48.593499999999999</v>
      </c>
      <c r="EL22">
        <v>48.241874999999993</v>
      </c>
      <c r="EM22">
        <v>49</v>
      </c>
      <c r="EN22">
        <v>1144.8387499999999</v>
      </c>
      <c r="EO22">
        <v>50.18</v>
      </c>
      <c r="EP22">
        <v>0</v>
      </c>
      <c r="EQ22">
        <v>1569.3999998569491</v>
      </c>
      <c r="ER22">
        <v>0</v>
      </c>
      <c r="ES22">
        <v>774.85353846153839</v>
      </c>
      <c r="ET22">
        <v>-16.763487177341229</v>
      </c>
      <c r="EU22">
        <v>-355.41196581034689</v>
      </c>
      <c r="EV22">
        <v>10784.3</v>
      </c>
      <c r="EW22">
        <v>15</v>
      </c>
      <c r="EX22">
        <v>1656590095.5</v>
      </c>
      <c r="EY22" t="s">
        <v>416</v>
      </c>
      <c r="EZ22">
        <v>1656590095.5</v>
      </c>
      <c r="FA22">
        <v>1656352397</v>
      </c>
      <c r="FB22">
        <v>2</v>
      </c>
      <c r="FC22">
        <v>-0.995</v>
      </c>
      <c r="FD22">
        <v>0.47499999999999998</v>
      </c>
      <c r="FE22">
        <v>-1.5009999999999999</v>
      </c>
      <c r="FF22">
        <v>0.47499999999999998</v>
      </c>
      <c r="FG22">
        <v>427</v>
      </c>
      <c r="FH22">
        <v>33</v>
      </c>
      <c r="FI22">
        <v>0.32</v>
      </c>
      <c r="FJ22">
        <v>0.2</v>
      </c>
      <c r="FK22">
        <v>-4.8342361756097558</v>
      </c>
      <c r="FL22">
        <v>-37.339208491986057</v>
      </c>
      <c r="FM22">
        <v>3.711529338642618</v>
      </c>
      <c r="FN22">
        <v>0</v>
      </c>
      <c r="FO22">
        <v>775.8005588235294</v>
      </c>
      <c r="FP22">
        <v>-16.237509534396121</v>
      </c>
      <c r="FQ22">
        <v>1.6036254915434831</v>
      </c>
      <c r="FR22">
        <v>0</v>
      </c>
      <c r="FS22">
        <v>1.102941951219512</v>
      </c>
      <c r="FT22">
        <v>-0.24179477351916209</v>
      </c>
      <c r="FU22">
        <v>2.3865038743767501E-2</v>
      </c>
      <c r="FV22">
        <v>0</v>
      </c>
      <c r="FW22">
        <v>0</v>
      </c>
      <c r="FX22">
        <v>3</v>
      </c>
      <c r="FY22" t="s">
        <v>417</v>
      </c>
      <c r="FZ22">
        <v>3.0308299999999999</v>
      </c>
      <c r="GA22">
        <v>2.8639800000000002</v>
      </c>
      <c r="GB22">
        <v>7.9648500000000007E-3</v>
      </c>
      <c r="GC22">
        <v>1.0718200000000001E-2</v>
      </c>
      <c r="GD22">
        <v>0.13883200000000001</v>
      </c>
      <c r="GE22">
        <v>0.138657</v>
      </c>
      <c r="GF22">
        <v>34644</v>
      </c>
      <c r="GG22">
        <v>30062.6</v>
      </c>
      <c r="GH22">
        <v>31187.3</v>
      </c>
      <c r="GI22">
        <v>28291.5</v>
      </c>
      <c r="GJ22">
        <v>35377.300000000003</v>
      </c>
      <c r="GK22">
        <v>34408</v>
      </c>
      <c r="GL22">
        <v>40666.300000000003</v>
      </c>
      <c r="GM22">
        <v>39464.199999999997</v>
      </c>
      <c r="GN22">
        <v>2.0720000000000001</v>
      </c>
      <c r="GO22">
        <v>2.4607299999999999</v>
      </c>
      <c r="GP22">
        <v>0</v>
      </c>
      <c r="GQ22">
        <v>0.21322099999999999</v>
      </c>
      <c r="GR22">
        <v>999.9</v>
      </c>
      <c r="GS22">
        <v>28.8231</v>
      </c>
      <c r="GT22">
        <v>66.5</v>
      </c>
      <c r="GU22">
        <v>32.9</v>
      </c>
      <c r="GV22">
        <v>32.985999999999997</v>
      </c>
      <c r="GW22">
        <v>23.7746</v>
      </c>
      <c r="GX22">
        <v>16.041699999999999</v>
      </c>
      <c r="GY22">
        <v>2</v>
      </c>
      <c r="GZ22">
        <v>0.18650900000000001</v>
      </c>
      <c r="HA22">
        <v>-1.7540799999999999E-2</v>
      </c>
      <c r="HB22">
        <v>20.217300000000002</v>
      </c>
      <c r="HC22">
        <v>5.2171399999999997</v>
      </c>
      <c r="HD22">
        <v>11.968</v>
      </c>
      <c r="HE22">
        <v>4.9928499999999998</v>
      </c>
      <c r="HF22">
        <v>3.2928500000000001</v>
      </c>
      <c r="HG22">
        <v>6050</v>
      </c>
      <c r="HH22">
        <v>9999</v>
      </c>
      <c r="HI22">
        <v>9999</v>
      </c>
      <c r="HJ22">
        <v>490.2</v>
      </c>
      <c r="HK22">
        <v>4.9712899999999998</v>
      </c>
      <c r="HL22">
        <v>1.87412</v>
      </c>
      <c r="HM22">
        <v>1.87042</v>
      </c>
      <c r="HN22">
        <v>1.8699300000000001</v>
      </c>
      <c r="HO22">
        <v>1.87469</v>
      </c>
      <c r="HP22">
        <v>1.87134</v>
      </c>
      <c r="HQ22">
        <v>1.8668899999999999</v>
      </c>
      <c r="HR22">
        <v>1.8779300000000001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-1.5009999999999999</v>
      </c>
      <c r="IG22">
        <v>0.47460000000000002</v>
      </c>
      <c r="IH22">
        <v>-1.5014285714286191</v>
      </c>
      <c r="II22">
        <v>0</v>
      </c>
      <c r="IJ22">
        <v>0</v>
      </c>
      <c r="IK22">
        <v>0</v>
      </c>
      <c r="IL22">
        <v>0.47462380952381272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115.1</v>
      </c>
      <c r="IU22">
        <v>4076.7</v>
      </c>
      <c r="IV22">
        <v>0.27099600000000001</v>
      </c>
      <c r="IW22">
        <v>2.6000999999999999</v>
      </c>
      <c r="IX22">
        <v>2.1484399999999999</v>
      </c>
      <c r="IY22">
        <v>2.6037599999999999</v>
      </c>
      <c r="IZ22">
        <v>2.5451700000000002</v>
      </c>
      <c r="JA22">
        <v>2.3010299999999999</v>
      </c>
      <c r="JB22">
        <v>37.457799999999999</v>
      </c>
      <c r="JC22">
        <v>14.2896</v>
      </c>
      <c r="JD22">
        <v>18</v>
      </c>
      <c r="JE22">
        <v>475.07400000000001</v>
      </c>
      <c r="JF22">
        <v>950.10500000000002</v>
      </c>
      <c r="JG22">
        <v>29.000499999999999</v>
      </c>
      <c r="JH22">
        <v>29.968399999999999</v>
      </c>
      <c r="JI22">
        <v>30.000299999999999</v>
      </c>
      <c r="JJ22">
        <v>29.796800000000001</v>
      </c>
      <c r="JK22">
        <v>29.7273</v>
      </c>
      <c r="JL22">
        <v>5.4943</v>
      </c>
      <c r="JM22">
        <v>0</v>
      </c>
      <c r="JN22">
        <v>100</v>
      </c>
      <c r="JO22">
        <v>29</v>
      </c>
      <c r="JP22">
        <v>50.322400000000002</v>
      </c>
      <c r="JQ22">
        <v>32.067500000000003</v>
      </c>
      <c r="JR22">
        <v>99.405699999999996</v>
      </c>
      <c r="JS22">
        <v>99.357600000000005</v>
      </c>
    </row>
    <row r="23" spans="1:279" x14ac:dyDescent="0.2">
      <c r="A23">
        <v>8</v>
      </c>
      <c r="B23">
        <v>1656597005.5</v>
      </c>
      <c r="C23">
        <v>28</v>
      </c>
      <c r="D23" t="s">
        <v>433</v>
      </c>
      <c r="E23" t="s">
        <v>434</v>
      </c>
      <c r="F23">
        <v>4</v>
      </c>
      <c r="G23">
        <v>1656597003.5</v>
      </c>
      <c r="H23">
        <f t="shared" si="0"/>
        <v>9.0251346042504355E-4</v>
      </c>
      <c r="I23">
        <f t="shared" si="1"/>
        <v>0.90251346042504355</v>
      </c>
      <c r="J23">
        <f t="shared" si="2"/>
        <v>-0.71565011030592096</v>
      </c>
      <c r="K23">
        <f t="shared" si="3"/>
        <v>29.292342857142859</v>
      </c>
      <c r="L23">
        <f t="shared" si="4"/>
        <v>48.220229041120433</v>
      </c>
      <c r="M23">
        <f t="shared" si="5"/>
        <v>4.8885902001112722</v>
      </c>
      <c r="N23">
        <f t="shared" si="6"/>
        <v>2.9696719214588092</v>
      </c>
      <c r="O23">
        <f t="shared" si="7"/>
        <v>5.8494125879986966E-2</v>
      </c>
      <c r="P23">
        <f t="shared" si="8"/>
        <v>1.6725204090138119</v>
      </c>
      <c r="Q23">
        <f t="shared" si="9"/>
        <v>5.7380932314333971E-2</v>
      </c>
      <c r="R23">
        <f t="shared" si="10"/>
        <v>3.5961334189389606E-2</v>
      </c>
      <c r="S23">
        <f t="shared" si="11"/>
        <v>194.42359761260684</v>
      </c>
      <c r="T23">
        <f t="shared" si="12"/>
        <v>33.677160862808037</v>
      </c>
      <c r="U23">
        <f t="shared" si="13"/>
        <v>32.289042857142853</v>
      </c>
      <c r="V23">
        <f t="shared" si="14"/>
        <v>4.8537620744424297</v>
      </c>
      <c r="W23">
        <f t="shared" si="15"/>
        <v>68.945171286305182</v>
      </c>
      <c r="X23">
        <f t="shared" si="16"/>
        <v>3.3235115379998494</v>
      </c>
      <c r="Y23">
        <f t="shared" si="17"/>
        <v>4.8205138604971598</v>
      </c>
      <c r="Z23">
        <f t="shared" si="18"/>
        <v>1.5302505364425802</v>
      </c>
      <c r="AA23">
        <f t="shared" si="19"/>
        <v>-39.800843604744422</v>
      </c>
      <c r="AB23">
        <f t="shared" si="20"/>
        <v>-10.968405089653258</v>
      </c>
      <c r="AC23">
        <f t="shared" si="21"/>
        <v>-1.4905870328933863</v>
      </c>
      <c r="AD23">
        <f t="shared" si="22"/>
        <v>142.16376188531578</v>
      </c>
      <c r="AE23">
        <f t="shared" si="23"/>
        <v>8.9813027696627064</v>
      </c>
      <c r="AF23">
        <f t="shared" si="24"/>
        <v>0.9066234106229375</v>
      </c>
      <c r="AG23">
        <f t="shared" si="25"/>
        <v>-0.71565011030592096</v>
      </c>
      <c r="AH23">
        <v>39.402845037773332</v>
      </c>
      <c r="AI23">
        <v>32.494170303030302</v>
      </c>
      <c r="AJ23">
        <v>1.4562241633401749</v>
      </c>
      <c r="AK23">
        <v>67.089930062319965</v>
      </c>
      <c r="AL23">
        <f t="shared" si="26"/>
        <v>0.90251346042504355</v>
      </c>
      <c r="AM23">
        <v>31.730160077575771</v>
      </c>
      <c r="AN23">
        <v>32.777792727272718</v>
      </c>
      <c r="AO23">
        <v>-3.1539208882786018E-5</v>
      </c>
      <c r="AP23">
        <v>78.430000000000007</v>
      </c>
      <c r="AQ23">
        <v>33</v>
      </c>
      <c r="AR23">
        <v>7</v>
      </c>
      <c r="AS23">
        <f t="shared" si="27"/>
        <v>1</v>
      </c>
      <c r="AT23">
        <f t="shared" si="28"/>
        <v>0</v>
      </c>
      <c r="AU23">
        <f t="shared" si="29"/>
        <v>19391.236823824111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1009.4957997992785</v>
      </c>
      <c r="BI23">
        <f t="shared" si="33"/>
        <v>-0.71565011030592096</v>
      </c>
      <c r="BJ23" t="e">
        <f t="shared" si="34"/>
        <v>#DIV/0!</v>
      </c>
      <c r="BK23">
        <f t="shared" si="35"/>
        <v>-7.0891836345254346E-4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251</v>
      </c>
      <c r="CG23">
        <v>1000</v>
      </c>
      <c r="CH23" t="s">
        <v>414</v>
      </c>
      <c r="CI23">
        <v>8.5</v>
      </c>
      <c r="CJ23">
        <v>1.992</v>
      </c>
      <c r="CK23">
        <v>33.67</v>
      </c>
      <c r="CL23">
        <v>2.6106759999999999E-5</v>
      </c>
      <c r="CM23">
        <v>3.7014436000000001E-4</v>
      </c>
      <c r="CN23">
        <v>1.8797999360000001E-2</v>
      </c>
      <c r="CO23">
        <v>1.9799999999999999E-4</v>
      </c>
      <c r="CP23">
        <f t="shared" si="46"/>
        <v>1199.988571428572</v>
      </c>
      <c r="CQ23">
        <f t="shared" si="47"/>
        <v>1009.4957997992785</v>
      </c>
      <c r="CR23">
        <f t="shared" si="48"/>
        <v>0.84125451178046295</v>
      </c>
      <c r="CS23">
        <f t="shared" si="49"/>
        <v>0.16202120773629358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1656597003.5</v>
      </c>
      <c r="CZ23">
        <v>29.292342857142859</v>
      </c>
      <c r="DA23">
        <v>40.100928571428582</v>
      </c>
      <c r="DB23">
        <v>32.782557142857137</v>
      </c>
      <c r="DC23">
        <v>31.730357142857141</v>
      </c>
      <c r="DD23">
        <v>30.793785714285711</v>
      </c>
      <c r="DE23">
        <v>32.307942857142862</v>
      </c>
      <c r="DF23">
        <v>500.03914285714279</v>
      </c>
      <c r="DG23">
        <v>101.2804285714286</v>
      </c>
      <c r="DH23">
        <v>0.10005628571428569</v>
      </c>
      <c r="DI23">
        <v>32.167400000000001</v>
      </c>
      <c r="DJ23">
        <v>999.89999999999986</v>
      </c>
      <c r="DK23">
        <v>32.289042857142853</v>
      </c>
      <c r="DL23">
        <v>0</v>
      </c>
      <c r="DM23">
        <v>0</v>
      </c>
      <c r="DN23">
        <v>3991.6057142857139</v>
      </c>
      <c r="DO23">
        <v>0</v>
      </c>
      <c r="DP23">
        <v>97.53828571428572</v>
      </c>
      <c r="DQ23">
        <v>-10.80857142857143</v>
      </c>
      <c r="DR23">
        <v>30.285157142857141</v>
      </c>
      <c r="DS23">
        <v>41.415085714285723</v>
      </c>
      <c r="DT23">
        <v>1.052205714285714</v>
      </c>
      <c r="DU23">
        <v>40.100928571428582</v>
      </c>
      <c r="DV23">
        <v>31.730357142857141</v>
      </c>
      <c r="DW23">
        <v>3.32023</v>
      </c>
      <c r="DX23">
        <v>3.2136628571428569</v>
      </c>
      <c r="DY23">
        <v>25.727485714285709</v>
      </c>
      <c r="DZ23">
        <v>25.178457142857141</v>
      </c>
      <c r="EA23">
        <v>1199.988571428572</v>
      </c>
      <c r="EB23">
        <v>0.95800657142857137</v>
      </c>
      <c r="EC23">
        <v>4.1993157142857153E-2</v>
      </c>
      <c r="ED23">
        <v>0</v>
      </c>
      <c r="EE23">
        <v>772.12571428571425</v>
      </c>
      <c r="EF23">
        <v>5.0001600000000002</v>
      </c>
      <c r="EG23">
        <v>10748.61428571428</v>
      </c>
      <c r="EH23">
        <v>9515.0942857142854</v>
      </c>
      <c r="EI23">
        <v>47.357000000000014</v>
      </c>
      <c r="EJ23">
        <v>49.186999999999998</v>
      </c>
      <c r="EK23">
        <v>48.607000000000014</v>
      </c>
      <c r="EL23">
        <v>48.214000000000013</v>
      </c>
      <c r="EM23">
        <v>49</v>
      </c>
      <c r="EN23">
        <v>1144.808571428571</v>
      </c>
      <c r="EO23">
        <v>50.18</v>
      </c>
      <c r="EP23">
        <v>0</v>
      </c>
      <c r="EQ23">
        <v>1573.599999904633</v>
      </c>
      <c r="ER23">
        <v>0</v>
      </c>
      <c r="ES23">
        <v>773.58852000000002</v>
      </c>
      <c r="ET23">
        <v>-16.6158461800241</v>
      </c>
      <c r="EU23">
        <v>-227.46923111547181</v>
      </c>
      <c r="EV23">
        <v>10764.332</v>
      </c>
      <c r="EW23">
        <v>15</v>
      </c>
      <c r="EX23">
        <v>1656590095.5</v>
      </c>
      <c r="EY23" t="s">
        <v>416</v>
      </c>
      <c r="EZ23">
        <v>1656590095.5</v>
      </c>
      <c r="FA23">
        <v>1656352397</v>
      </c>
      <c r="FB23">
        <v>2</v>
      </c>
      <c r="FC23">
        <v>-0.995</v>
      </c>
      <c r="FD23">
        <v>0.47499999999999998</v>
      </c>
      <c r="FE23">
        <v>-1.5009999999999999</v>
      </c>
      <c r="FF23">
        <v>0.47499999999999998</v>
      </c>
      <c r="FG23">
        <v>427</v>
      </c>
      <c r="FH23">
        <v>33</v>
      </c>
      <c r="FI23">
        <v>0.32</v>
      </c>
      <c r="FJ23">
        <v>0.2</v>
      </c>
      <c r="FK23">
        <v>-7.0505588292682919</v>
      </c>
      <c r="FL23">
        <v>-30.354357491289189</v>
      </c>
      <c r="FM23">
        <v>3.0466486499499981</v>
      </c>
      <c r="FN23">
        <v>0</v>
      </c>
      <c r="FO23">
        <v>774.68908823529409</v>
      </c>
      <c r="FP23">
        <v>-16.927563031690688</v>
      </c>
      <c r="FQ23">
        <v>1.6684776676685349</v>
      </c>
      <c r="FR23">
        <v>0</v>
      </c>
      <c r="FS23">
        <v>1.087206585365853</v>
      </c>
      <c r="FT23">
        <v>-0.24006125435540071</v>
      </c>
      <c r="FU23">
        <v>2.369844140287795E-2</v>
      </c>
      <c r="FV23">
        <v>0</v>
      </c>
      <c r="FW23">
        <v>0</v>
      </c>
      <c r="FX23">
        <v>3</v>
      </c>
      <c r="FY23" t="s">
        <v>417</v>
      </c>
      <c r="FZ23">
        <v>3.03078</v>
      </c>
      <c r="GA23">
        <v>2.8640300000000001</v>
      </c>
      <c r="GB23">
        <v>9.5725600000000008E-3</v>
      </c>
      <c r="GC23">
        <v>1.26252E-2</v>
      </c>
      <c r="GD23">
        <v>0.138791</v>
      </c>
      <c r="GE23">
        <v>0.13866100000000001</v>
      </c>
      <c r="GF23">
        <v>34587.699999999997</v>
      </c>
      <c r="GG23">
        <v>30004.400000000001</v>
      </c>
      <c r="GH23">
        <v>31187.3</v>
      </c>
      <c r="GI23">
        <v>28291.200000000001</v>
      </c>
      <c r="GJ23">
        <v>35379</v>
      </c>
      <c r="GK23">
        <v>34407.5</v>
      </c>
      <c r="GL23">
        <v>40666.300000000003</v>
      </c>
      <c r="GM23">
        <v>39463.9</v>
      </c>
      <c r="GN23">
        <v>2.0721799999999999</v>
      </c>
      <c r="GO23">
        <v>2.4612500000000002</v>
      </c>
      <c r="GP23">
        <v>0</v>
      </c>
      <c r="GQ23">
        <v>0.21282599999999999</v>
      </c>
      <c r="GR23">
        <v>999.9</v>
      </c>
      <c r="GS23">
        <v>28.824999999999999</v>
      </c>
      <c r="GT23">
        <v>66.5</v>
      </c>
      <c r="GU23">
        <v>32.9</v>
      </c>
      <c r="GV23">
        <v>32.989699999999999</v>
      </c>
      <c r="GW23">
        <v>24.0046</v>
      </c>
      <c r="GX23">
        <v>16.085699999999999</v>
      </c>
      <c r="GY23">
        <v>2</v>
      </c>
      <c r="GZ23">
        <v>0.18679899999999999</v>
      </c>
      <c r="HA23">
        <v>-1.57407E-2</v>
      </c>
      <c r="HB23">
        <v>20.217300000000002</v>
      </c>
      <c r="HC23">
        <v>5.2165400000000002</v>
      </c>
      <c r="HD23">
        <v>11.9673</v>
      </c>
      <c r="HE23">
        <v>4.9932499999999997</v>
      </c>
      <c r="HF23">
        <v>3.2926000000000002</v>
      </c>
      <c r="HG23">
        <v>6050</v>
      </c>
      <c r="HH23">
        <v>9999</v>
      </c>
      <c r="HI23">
        <v>9999</v>
      </c>
      <c r="HJ23">
        <v>490.2</v>
      </c>
      <c r="HK23">
        <v>4.9712899999999998</v>
      </c>
      <c r="HL23">
        <v>1.8741399999999999</v>
      </c>
      <c r="HM23">
        <v>1.87042</v>
      </c>
      <c r="HN23">
        <v>1.8699300000000001</v>
      </c>
      <c r="HO23">
        <v>1.87469</v>
      </c>
      <c r="HP23">
        <v>1.87134</v>
      </c>
      <c r="HQ23">
        <v>1.8668899999999999</v>
      </c>
      <c r="HR23">
        <v>1.8779399999999999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-1.5009999999999999</v>
      </c>
      <c r="IG23">
        <v>0.47470000000000001</v>
      </c>
      <c r="IH23">
        <v>-1.5014285714286191</v>
      </c>
      <c r="II23">
        <v>0</v>
      </c>
      <c r="IJ23">
        <v>0</v>
      </c>
      <c r="IK23">
        <v>0</v>
      </c>
      <c r="IL23">
        <v>0.47462380952381272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115.2</v>
      </c>
      <c r="IU23">
        <v>4076.8</v>
      </c>
      <c r="IV23">
        <v>0.29052699999999998</v>
      </c>
      <c r="IW23">
        <v>2.6025399999999999</v>
      </c>
      <c r="IX23">
        <v>2.1484399999999999</v>
      </c>
      <c r="IY23">
        <v>2.6049799999999999</v>
      </c>
      <c r="IZ23">
        <v>2.5451700000000002</v>
      </c>
      <c r="JA23">
        <v>2.2253400000000001</v>
      </c>
      <c r="JB23">
        <v>37.457799999999999</v>
      </c>
      <c r="JC23">
        <v>14.2721</v>
      </c>
      <c r="JD23">
        <v>18</v>
      </c>
      <c r="JE23">
        <v>475.19799999999998</v>
      </c>
      <c r="JF23">
        <v>950.79300000000001</v>
      </c>
      <c r="JG23">
        <v>29.000499999999999</v>
      </c>
      <c r="JH23">
        <v>29.971</v>
      </c>
      <c r="JI23">
        <v>30.000399999999999</v>
      </c>
      <c r="JJ23">
        <v>29.799399999999999</v>
      </c>
      <c r="JK23">
        <v>29.730499999999999</v>
      </c>
      <c r="JL23">
        <v>5.8743299999999996</v>
      </c>
      <c r="JM23">
        <v>0</v>
      </c>
      <c r="JN23">
        <v>100</v>
      </c>
      <c r="JO23">
        <v>29</v>
      </c>
      <c r="JP23">
        <v>57.000500000000002</v>
      </c>
      <c r="JQ23">
        <v>32.067500000000003</v>
      </c>
      <c r="JR23">
        <v>99.405600000000007</v>
      </c>
      <c r="JS23">
        <v>99.356700000000004</v>
      </c>
    </row>
    <row r="24" spans="1:279" x14ac:dyDescent="0.2">
      <c r="A24">
        <v>9</v>
      </c>
      <c r="B24">
        <v>1656597009.5</v>
      </c>
      <c r="C24">
        <v>32</v>
      </c>
      <c r="D24" t="s">
        <v>435</v>
      </c>
      <c r="E24" t="s">
        <v>436</v>
      </c>
      <c r="F24">
        <v>4</v>
      </c>
      <c r="G24">
        <v>1656597007.1875</v>
      </c>
      <c r="H24">
        <f t="shared" si="0"/>
        <v>8.8651092336754017E-4</v>
      </c>
      <c r="I24">
        <f t="shared" si="1"/>
        <v>0.88651092336754012</v>
      </c>
      <c r="J24">
        <f t="shared" si="2"/>
        <v>-0.58804143658490771</v>
      </c>
      <c r="K24">
        <f t="shared" si="3"/>
        <v>34.670462499999999</v>
      </c>
      <c r="L24">
        <f t="shared" si="4"/>
        <v>50.272051340740511</v>
      </c>
      <c r="M24">
        <f t="shared" si="5"/>
        <v>5.096585053590057</v>
      </c>
      <c r="N24">
        <f t="shared" si="6"/>
        <v>3.5148945838889203</v>
      </c>
      <c r="O24">
        <f t="shared" si="7"/>
        <v>5.7364254539181703E-2</v>
      </c>
      <c r="P24">
        <f t="shared" si="8"/>
        <v>1.6725259837536308</v>
      </c>
      <c r="Q24">
        <f t="shared" si="9"/>
        <v>5.6293229627936946E-2</v>
      </c>
      <c r="R24">
        <f t="shared" si="10"/>
        <v>3.5277830291144036E-2</v>
      </c>
      <c r="S24">
        <f t="shared" si="11"/>
        <v>194.42681811261326</v>
      </c>
      <c r="T24">
        <f t="shared" si="12"/>
        <v>33.68802149676516</v>
      </c>
      <c r="U24">
        <f t="shared" si="13"/>
        <v>32.290675</v>
      </c>
      <c r="V24">
        <f t="shared" si="14"/>
        <v>4.8542095359154374</v>
      </c>
      <c r="W24">
        <f t="shared" si="15"/>
        <v>68.899400059815051</v>
      </c>
      <c r="X24">
        <f t="shared" si="16"/>
        <v>3.3220468435440056</v>
      </c>
      <c r="Y24">
        <f t="shared" si="17"/>
        <v>4.8215903776520097</v>
      </c>
      <c r="Z24">
        <f t="shared" si="18"/>
        <v>1.5321626923714318</v>
      </c>
      <c r="AA24">
        <f t="shared" si="19"/>
        <v>-39.095131720508519</v>
      </c>
      <c r="AB24">
        <f t="shared" si="20"/>
        <v>-10.759442276271018</v>
      </c>
      <c r="AC24">
        <f t="shared" si="21"/>
        <v>-1.462224588783211</v>
      </c>
      <c r="AD24">
        <f t="shared" si="22"/>
        <v>143.11001952705053</v>
      </c>
      <c r="AE24">
        <f t="shared" si="23"/>
        <v>9.5169316974323799</v>
      </c>
      <c r="AF24">
        <f t="shared" si="24"/>
        <v>0.89292974425881</v>
      </c>
      <c r="AG24">
        <f t="shared" si="25"/>
        <v>-0.58804143658490771</v>
      </c>
      <c r="AH24">
        <v>46.156613912006527</v>
      </c>
      <c r="AI24">
        <v>38.640501212121222</v>
      </c>
      <c r="AJ24">
        <v>1.540041280828639</v>
      </c>
      <c r="AK24">
        <v>67.089930062319965</v>
      </c>
      <c r="AL24">
        <f t="shared" si="26"/>
        <v>0.88651092336754012</v>
      </c>
      <c r="AM24">
        <v>31.731517672727279</v>
      </c>
      <c r="AN24">
        <v>32.760767272727257</v>
      </c>
      <c r="AO24">
        <v>-4.2659412075852708E-5</v>
      </c>
      <c r="AP24">
        <v>78.430000000000007</v>
      </c>
      <c r="AQ24">
        <v>33</v>
      </c>
      <c r="AR24">
        <v>7</v>
      </c>
      <c r="AS24">
        <f t="shared" si="27"/>
        <v>1</v>
      </c>
      <c r="AT24">
        <f t="shared" si="28"/>
        <v>0</v>
      </c>
      <c r="AU24">
        <f t="shared" si="29"/>
        <v>19391.13571918854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1009.5127497992813</v>
      </c>
      <c r="BI24">
        <f t="shared" si="33"/>
        <v>-0.58804143658490771</v>
      </c>
      <c r="BJ24" t="e">
        <f t="shared" si="34"/>
        <v>#DIV/0!</v>
      </c>
      <c r="BK24">
        <f t="shared" si="35"/>
        <v>-5.8250025737844951E-4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251</v>
      </c>
      <c r="CG24">
        <v>1000</v>
      </c>
      <c r="CH24" t="s">
        <v>414</v>
      </c>
      <c r="CI24">
        <v>8.5</v>
      </c>
      <c r="CJ24">
        <v>1.992</v>
      </c>
      <c r="CK24">
        <v>33.67</v>
      </c>
      <c r="CL24">
        <v>2.6106759999999999E-5</v>
      </c>
      <c r="CM24">
        <v>3.7014436000000001E-4</v>
      </c>
      <c r="CN24">
        <v>1.8797999360000001E-2</v>
      </c>
      <c r="CO24">
        <v>1.9799999999999999E-4</v>
      </c>
      <c r="CP24">
        <f t="shared" si="46"/>
        <v>1200.00875</v>
      </c>
      <c r="CQ24">
        <f t="shared" si="47"/>
        <v>1009.5127497992813</v>
      </c>
      <c r="CR24">
        <f t="shared" si="48"/>
        <v>0.84125449068540659</v>
      </c>
      <c r="CS24">
        <f t="shared" si="49"/>
        <v>0.16202116702283484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1656597007.1875</v>
      </c>
      <c r="CZ24">
        <v>34.670462499999999</v>
      </c>
      <c r="DA24">
        <v>46.128162500000002</v>
      </c>
      <c r="DB24">
        <v>32.768237499999998</v>
      </c>
      <c r="DC24">
        <v>31.7318125</v>
      </c>
      <c r="DD24">
        <v>36.171912499999998</v>
      </c>
      <c r="DE24">
        <v>32.293624999999992</v>
      </c>
      <c r="DF24">
        <v>499.98987499999998</v>
      </c>
      <c r="DG24">
        <v>101.280125</v>
      </c>
      <c r="DH24">
        <v>9.9964287499999999E-2</v>
      </c>
      <c r="DI24">
        <v>32.171349999999997</v>
      </c>
      <c r="DJ24">
        <v>999.9</v>
      </c>
      <c r="DK24">
        <v>32.290675</v>
      </c>
      <c r="DL24">
        <v>0</v>
      </c>
      <c r="DM24">
        <v>0</v>
      </c>
      <c r="DN24">
        <v>3991.64</v>
      </c>
      <c r="DO24">
        <v>0</v>
      </c>
      <c r="DP24">
        <v>97.701262499999999</v>
      </c>
      <c r="DQ24">
        <v>-11.4576875</v>
      </c>
      <c r="DR24">
        <v>35.845037499999997</v>
      </c>
      <c r="DS24">
        <v>47.6398625</v>
      </c>
      <c r="DT24">
        <v>1.0364325000000001</v>
      </c>
      <c r="DU24">
        <v>46.128162500000002</v>
      </c>
      <c r="DV24">
        <v>31.7318125</v>
      </c>
      <c r="DW24">
        <v>3.318765</v>
      </c>
      <c r="DX24">
        <v>3.2137950000000002</v>
      </c>
      <c r="DY24">
        <v>25.720050000000001</v>
      </c>
      <c r="DZ24">
        <v>25.17915</v>
      </c>
      <c r="EA24">
        <v>1200.00875</v>
      </c>
      <c r="EB24">
        <v>0.95800774999999994</v>
      </c>
      <c r="EC24">
        <v>4.1992000000000002E-2</v>
      </c>
      <c r="ED24">
        <v>0</v>
      </c>
      <c r="EE24">
        <v>771.13125000000002</v>
      </c>
      <c r="EF24">
        <v>5.0001600000000002</v>
      </c>
      <c r="EG24">
        <v>10767.35</v>
      </c>
      <c r="EH24">
        <v>9515.2875000000004</v>
      </c>
      <c r="EI24">
        <v>47.375</v>
      </c>
      <c r="EJ24">
        <v>49.194875000000003</v>
      </c>
      <c r="EK24">
        <v>48.625</v>
      </c>
      <c r="EL24">
        <v>48.218499999999999</v>
      </c>
      <c r="EM24">
        <v>49</v>
      </c>
      <c r="EN24">
        <v>1144.8287499999999</v>
      </c>
      <c r="EO24">
        <v>50.18</v>
      </c>
      <c r="EP24">
        <v>0</v>
      </c>
      <c r="EQ24">
        <v>1577.2000000476839</v>
      </c>
      <c r="ER24">
        <v>0</v>
      </c>
      <c r="ES24">
        <v>772.58804000000009</v>
      </c>
      <c r="ET24">
        <v>-16.217307686317081</v>
      </c>
      <c r="EU24">
        <v>17.8461539371173</v>
      </c>
      <c r="EV24">
        <v>10758.951999999999</v>
      </c>
      <c r="EW24">
        <v>15</v>
      </c>
      <c r="EX24">
        <v>1656590095.5</v>
      </c>
      <c r="EY24" t="s">
        <v>416</v>
      </c>
      <c r="EZ24">
        <v>1656590095.5</v>
      </c>
      <c r="FA24">
        <v>1656352397</v>
      </c>
      <c r="FB24">
        <v>2</v>
      </c>
      <c r="FC24">
        <v>-0.995</v>
      </c>
      <c r="FD24">
        <v>0.47499999999999998</v>
      </c>
      <c r="FE24">
        <v>-1.5009999999999999</v>
      </c>
      <c r="FF24">
        <v>0.47499999999999998</v>
      </c>
      <c r="FG24">
        <v>427</v>
      </c>
      <c r="FH24">
        <v>33</v>
      </c>
      <c r="FI24">
        <v>0.32</v>
      </c>
      <c r="FJ24">
        <v>0.2</v>
      </c>
      <c r="FK24">
        <v>-8.7701307499999999</v>
      </c>
      <c r="FL24">
        <v>-22.669651294559088</v>
      </c>
      <c r="FM24">
        <v>2.228411239364704</v>
      </c>
      <c r="FN24">
        <v>0</v>
      </c>
      <c r="FO24">
        <v>773.66211764705895</v>
      </c>
      <c r="FP24">
        <v>-16.81711230950685</v>
      </c>
      <c r="FQ24">
        <v>1.6601255226232221</v>
      </c>
      <c r="FR24">
        <v>0</v>
      </c>
      <c r="FS24">
        <v>1.07226825</v>
      </c>
      <c r="FT24">
        <v>-0.23920964352720861</v>
      </c>
      <c r="FU24">
        <v>2.303958624709871E-2</v>
      </c>
      <c r="FV24">
        <v>0</v>
      </c>
      <c r="FW24">
        <v>0</v>
      </c>
      <c r="FX24">
        <v>3</v>
      </c>
      <c r="FY24" t="s">
        <v>417</v>
      </c>
      <c r="FZ24">
        <v>3.0306799999999998</v>
      </c>
      <c r="GA24">
        <v>2.8639899999999998</v>
      </c>
      <c r="GB24">
        <v>1.1272300000000001E-2</v>
      </c>
      <c r="GC24">
        <v>1.4509899999999999E-2</v>
      </c>
      <c r="GD24">
        <v>0.13874600000000001</v>
      </c>
      <c r="GE24">
        <v>0.13866800000000001</v>
      </c>
      <c r="GF24">
        <v>34527.699999999997</v>
      </c>
      <c r="GG24">
        <v>29948</v>
      </c>
      <c r="GH24">
        <v>31186.7</v>
      </c>
      <c r="GI24">
        <v>28292</v>
      </c>
      <c r="GJ24">
        <v>35380.6</v>
      </c>
      <c r="GK24">
        <v>34408.300000000003</v>
      </c>
      <c r="GL24">
        <v>40665.9</v>
      </c>
      <c r="GM24">
        <v>39465.1</v>
      </c>
      <c r="GN24">
        <v>2.0720999999999998</v>
      </c>
      <c r="GO24">
        <v>2.4607999999999999</v>
      </c>
      <c r="GP24">
        <v>0</v>
      </c>
      <c r="GQ24">
        <v>0.21319099999999999</v>
      </c>
      <c r="GR24">
        <v>999.9</v>
      </c>
      <c r="GS24">
        <v>28.828499999999998</v>
      </c>
      <c r="GT24">
        <v>66.5</v>
      </c>
      <c r="GU24">
        <v>32.9</v>
      </c>
      <c r="GV24">
        <v>32.984999999999999</v>
      </c>
      <c r="GW24">
        <v>23.514600000000002</v>
      </c>
      <c r="GX24">
        <v>16.105799999999999</v>
      </c>
      <c r="GY24">
        <v>2</v>
      </c>
      <c r="GZ24">
        <v>0.18692600000000001</v>
      </c>
      <c r="HA24">
        <v>-1.36819E-2</v>
      </c>
      <c r="HB24">
        <v>20.217600000000001</v>
      </c>
      <c r="HC24">
        <v>5.2168400000000004</v>
      </c>
      <c r="HD24">
        <v>11.967599999999999</v>
      </c>
      <c r="HE24">
        <v>4.9932499999999997</v>
      </c>
      <c r="HF24">
        <v>3.2927</v>
      </c>
      <c r="HG24">
        <v>6050.3</v>
      </c>
      <c r="HH24">
        <v>9999</v>
      </c>
      <c r="HI24">
        <v>9999</v>
      </c>
      <c r="HJ24">
        <v>490.2</v>
      </c>
      <c r="HK24">
        <v>4.97126</v>
      </c>
      <c r="HL24">
        <v>1.87412</v>
      </c>
      <c r="HM24">
        <v>1.8704000000000001</v>
      </c>
      <c r="HN24">
        <v>1.86995</v>
      </c>
      <c r="HO24">
        <v>1.87469</v>
      </c>
      <c r="HP24">
        <v>1.87134</v>
      </c>
      <c r="HQ24">
        <v>1.86687</v>
      </c>
      <c r="HR24">
        <v>1.8779300000000001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-1.5009999999999999</v>
      </c>
      <c r="IG24">
        <v>0.47460000000000002</v>
      </c>
      <c r="IH24">
        <v>-1.5014285714286191</v>
      </c>
      <c r="II24">
        <v>0</v>
      </c>
      <c r="IJ24">
        <v>0</v>
      </c>
      <c r="IK24">
        <v>0</v>
      </c>
      <c r="IL24">
        <v>0.47462380952381272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115.2</v>
      </c>
      <c r="IU24">
        <v>4076.9</v>
      </c>
      <c r="IV24">
        <v>0.31005899999999997</v>
      </c>
      <c r="IW24">
        <v>2.6037599999999999</v>
      </c>
      <c r="IX24">
        <v>2.1484399999999999</v>
      </c>
      <c r="IY24">
        <v>2.6025399999999999</v>
      </c>
      <c r="IZ24">
        <v>2.5451700000000002</v>
      </c>
      <c r="JA24">
        <v>2.2705099999999998</v>
      </c>
      <c r="JB24">
        <v>37.457799999999999</v>
      </c>
      <c r="JC24">
        <v>14.2721</v>
      </c>
      <c r="JD24">
        <v>18</v>
      </c>
      <c r="JE24">
        <v>475.17500000000001</v>
      </c>
      <c r="JF24">
        <v>950.28300000000002</v>
      </c>
      <c r="JG24">
        <v>29.000499999999999</v>
      </c>
      <c r="JH24">
        <v>29.974299999999999</v>
      </c>
      <c r="JI24">
        <v>30.000299999999999</v>
      </c>
      <c r="JJ24">
        <v>29.802</v>
      </c>
      <c r="JK24">
        <v>29.732399999999998</v>
      </c>
      <c r="JL24">
        <v>6.2625599999999997</v>
      </c>
      <c r="JM24">
        <v>0</v>
      </c>
      <c r="JN24">
        <v>100</v>
      </c>
      <c r="JO24">
        <v>29</v>
      </c>
      <c r="JP24">
        <v>63.694299999999998</v>
      </c>
      <c r="JQ24">
        <v>32.067500000000003</v>
      </c>
      <c r="JR24">
        <v>99.404300000000006</v>
      </c>
      <c r="JS24">
        <v>99.3596</v>
      </c>
    </row>
    <row r="25" spans="1:279" x14ac:dyDescent="0.2">
      <c r="A25">
        <v>10</v>
      </c>
      <c r="B25">
        <v>1656597013.5</v>
      </c>
      <c r="C25">
        <v>36</v>
      </c>
      <c r="D25" t="s">
        <v>437</v>
      </c>
      <c r="E25" t="s">
        <v>438</v>
      </c>
      <c r="F25">
        <v>4</v>
      </c>
      <c r="G25">
        <v>1656597011.5</v>
      </c>
      <c r="H25">
        <f t="shared" si="0"/>
        <v>8.7213947597476011E-4</v>
      </c>
      <c r="I25">
        <f t="shared" si="1"/>
        <v>0.87213947597476016</v>
      </c>
      <c r="J25">
        <f t="shared" si="2"/>
        <v>-0.57745988764426881</v>
      </c>
      <c r="K25">
        <f t="shared" si="3"/>
        <v>41.215171428571431</v>
      </c>
      <c r="L25">
        <f t="shared" si="4"/>
        <v>56.65485916784543</v>
      </c>
      <c r="M25">
        <f t="shared" si="5"/>
        <v>5.7437204701722706</v>
      </c>
      <c r="N25">
        <f t="shared" si="6"/>
        <v>4.178431070044927</v>
      </c>
      <c r="O25">
        <f t="shared" si="7"/>
        <v>5.6302308154644681E-2</v>
      </c>
      <c r="P25">
        <f t="shared" si="8"/>
        <v>1.6780742396249326</v>
      </c>
      <c r="Q25">
        <f t="shared" si="9"/>
        <v>5.5273531342900376E-2</v>
      </c>
      <c r="R25">
        <f t="shared" si="10"/>
        <v>3.4636822847456041E-2</v>
      </c>
      <c r="S25">
        <f t="shared" si="11"/>
        <v>194.42322432688047</v>
      </c>
      <c r="T25">
        <f t="shared" si="12"/>
        <v>33.693568959709395</v>
      </c>
      <c r="U25">
        <f t="shared" si="13"/>
        <v>32.295957142857141</v>
      </c>
      <c r="V25">
        <f t="shared" si="14"/>
        <v>4.8556579122955634</v>
      </c>
      <c r="W25">
        <f t="shared" si="15"/>
        <v>68.852649054693373</v>
      </c>
      <c r="X25">
        <f t="shared" si="16"/>
        <v>3.3205126045336057</v>
      </c>
      <c r="Y25">
        <f t="shared" si="17"/>
        <v>4.8226359481041081</v>
      </c>
      <c r="Z25">
        <f t="shared" si="18"/>
        <v>1.5351453077619577</v>
      </c>
      <c r="AA25">
        <f t="shared" si="19"/>
        <v>-38.461350890486919</v>
      </c>
      <c r="AB25">
        <f t="shared" si="20"/>
        <v>-10.925990469855206</v>
      </c>
      <c r="AC25">
        <f t="shared" si="21"/>
        <v>-1.480015634826388</v>
      </c>
      <c r="AD25">
        <f t="shared" si="22"/>
        <v>143.55586733171194</v>
      </c>
      <c r="AE25">
        <f t="shared" si="23"/>
        <v>9.9245959958873495</v>
      </c>
      <c r="AF25">
        <f t="shared" si="24"/>
        <v>0.87714286829378973</v>
      </c>
      <c r="AG25">
        <f t="shared" si="25"/>
        <v>-0.57745988764426881</v>
      </c>
      <c r="AH25">
        <v>52.894367125548023</v>
      </c>
      <c r="AI25">
        <v>45.030408484848458</v>
      </c>
      <c r="AJ25">
        <v>1.602640050923174</v>
      </c>
      <c r="AK25">
        <v>67.089930062319965</v>
      </c>
      <c r="AL25">
        <f t="shared" si="26"/>
        <v>0.87213947597476016</v>
      </c>
      <c r="AM25">
        <v>31.73429762666667</v>
      </c>
      <c r="AN25">
        <v>32.746762424242426</v>
      </c>
      <c r="AO25">
        <v>-3.1043851014436933E-5</v>
      </c>
      <c r="AP25">
        <v>78.430000000000007</v>
      </c>
      <c r="AQ25">
        <v>33</v>
      </c>
      <c r="AR25">
        <v>7</v>
      </c>
      <c r="AS25">
        <f t="shared" si="27"/>
        <v>1</v>
      </c>
      <c r="AT25">
        <f t="shared" si="28"/>
        <v>0</v>
      </c>
      <c r="AU25">
        <f t="shared" si="29"/>
        <v>19525.660114231727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1009.4934426564147</v>
      </c>
      <c r="BI25">
        <f t="shared" si="33"/>
        <v>-0.57745988764426881</v>
      </c>
      <c r="BJ25" t="e">
        <f t="shared" si="34"/>
        <v>#DIV/0!</v>
      </c>
      <c r="BK25">
        <f t="shared" si="35"/>
        <v>-5.7202935971998161E-4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251</v>
      </c>
      <c r="CG25">
        <v>1000</v>
      </c>
      <c r="CH25" t="s">
        <v>414</v>
      </c>
      <c r="CI25">
        <v>8.5</v>
      </c>
      <c r="CJ25">
        <v>1.992</v>
      </c>
      <c r="CK25">
        <v>33.67</v>
      </c>
      <c r="CL25">
        <v>2.6106759999999999E-5</v>
      </c>
      <c r="CM25">
        <v>3.7014436000000001E-4</v>
      </c>
      <c r="CN25">
        <v>1.8797999360000001E-2</v>
      </c>
      <c r="CO25">
        <v>1.9799999999999999E-4</v>
      </c>
      <c r="CP25">
        <f t="shared" si="46"/>
        <v>1199.985714285714</v>
      </c>
      <c r="CQ25">
        <f t="shared" si="47"/>
        <v>1009.4934426564147</v>
      </c>
      <c r="CR25">
        <f t="shared" si="48"/>
        <v>0.84125455048213715</v>
      </c>
      <c r="CS25">
        <f t="shared" si="49"/>
        <v>0.1620212824305246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1656597011.5</v>
      </c>
      <c r="CZ25">
        <v>41.215171428571431</v>
      </c>
      <c r="DA25">
        <v>53.167771428571427</v>
      </c>
      <c r="DB25">
        <v>32.752842857142852</v>
      </c>
      <c r="DC25">
        <v>31.734771428571431</v>
      </c>
      <c r="DD25">
        <v>42.716585714285713</v>
      </c>
      <c r="DE25">
        <v>32.278228571428563</v>
      </c>
      <c r="DF25">
        <v>500.01242857142847</v>
      </c>
      <c r="DG25">
        <v>101.2808571428571</v>
      </c>
      <c r="DH25">
        <v>0.10004035714285719</v>
      </c>
      <c r="DI25">
        <v>32.175185714285718</v>
      </c>
      <c r="DJ25">
        <v>999.89999999999986</v>
      </c>
      <c r="DK25">
        <v>32.295957142857141</v>
      </c>
      <c r="DL25">
        <v>0</v>
      </c>
      <c r="DM25">
        <v>0</v>
      </c>
      <c r="DN25">
        <v>4013.838571428571</v>
      </c>
      <c r="DO25">
        <v>0</v>
      </c>
      <c r="DP25">
        <v>98.192771428571419</v>
      </c>
      <c r="DQ25">
        <v>-11.952628571428569</v>
      </c>
      <c r="DR25">
        <v>42.610771428571432</v>
      </c>
      <c r="DS25">
        <v>54.910328571428558</v>
      </c>
      <c r="DT25">
        <v>1.018102857142857</v>
      </c>
      <c r="DU25">
        <v>53.167771428571427</v>
      </c>
      <c r="DV25">
        <v>31.734771428571431</v>
      </c>
      <c r="DW25">
        <v>3.3172357142857152</v>
      </c>
      <c r="DX25">
        <v>3.2141228571428568</v>
      </c>
      <c r="DY25">
        <v>25.712285714285709</v>
      </c>
      <c r="DZ25">
        <v>25.18084285714286</v>
      </c>
      <c r="EA25">
        <v>1199.985714285714</v>
      </c>
      <c r="EB25">
        <v>0.958005</v>
      </c>
      <c r="EC25">
        <v>4.1994700000000003E-2</v>
      </c>
      <c r="ED25">
        <v>0</v>
      </c>
      <c r="EE25">
        <v>769.94214285714281</v>
      </c>
      <c r="EF25">
        <v>5.0001600000000002</v>
      </c>
      <c r="EG25">
        <v>10797.3</v>
      </c>
      <c r="EH25">
        <v>9515.0971428571411</v>
      </c>
      <c r="EI25">
        <v>47.375</v>
      </c>
      <c r="EJ25">
        <v>49.204999999999998</v>
      </c>
      <c r="EK25">
        <v>48.624714285714283</v>
      </c>
      <c r="EL25">
        <v>48.25</v>
      </c>
      <c r="EM25">
        <v>49.017714285714291</v>
      </c>
      <c r="EN25">
        <v>1144.8042857142859</v>
      </c>
      <c r="EO25">
        <v>50.181428571428569</v>
      </c>
      <c r="EP25">
        <v>0</v>
      </c>
      <c r="EQ25">
        <v>1581.3999998569491</v>
      </c>
      <c r="ER25">
        <v>0</v>
      </c>
      <c r="ES25">
        <v>771.48846153846159</v>
      </c>
      <c r="ET25">
        <v>-16.782905999309119</v>
      </c>
      <c r="EU25">
        <v>265.39829046988461</v>
      </c>
      <c r="EV25">
        <v>10767.73461538461</v>
      </c>
      <c r="EW25">
        <v>15</v>
      </c>
      <c r="EX25">
        <v>1656590095.5</v>
      </c>
      <c r="EY25" t="s">
        <v>416</v>
      </c>
      <c r="EZ25">
        <v>1656590095.5</v>
      </c>
      <c r="FA25">
        <v>1656352397</v>
      </c>
      <c r="FB25">
        <v>2</v>
      </c>
      <c r="FC25">
        <v>-0.995</v>
      </c>
      <c r="FD25">
        <v>0.47499999999999998</v>
      </c>
      <c r="FE25">
        <v>-1.5009999999999999</v>
      </c>
      <c r="FF25">
        <v>0.47499999999999998</v>
      </c>
      <c r="FG25">
        <v>427</v>
      </c>
      <c r="FH25">
        <v>33</v>
      </c>
      <c r="FI25">
        <v>0.32</v>
      </c>
      <c r="FJ25">
        <v>0.2</v>
      </c>
      <c r="FK25">
        <v>-10.087770000000001</v>
      </c>
      <c r="FL25">
        <v>-15.994898836772981</v>
      </c>
      <c r="FM25">
        <v>1.5834232932952581</v>
      </c>
      <c r="FN25">
        <v>0</v>
      </c>
      <c r="FO25">
        <v>772.49829411764699</v>
      </c>
      <c r="FP25">
        <v>-16.63526355141499</v>
      </c>
      <c r="FQ25">
        <v>1.646176184720777</v>
      </c>
      <c r="FR25">
        <v>0</v>
      </c>
      <c r="FS25">
        <v>1.05587925</v>
      </c>
      <c r="FT25">
        <v>-0.23705684803001961</v>
      </c>
      <c r="FU25">
        <v>2.2822750534006619E-2</v>
      </c>
      <c r="FV25">
        <v>0</v>
      </c>
      <c r="FW25">
        <v>0</v>
      </c>
      <c r="FX25">
        <v>3</v>
      </c>
      <c r="FY25" t="s">
        <v>417</v>
      </c>
      <c r="FZ25">
        <v>3.0309400000000002</v>
      </c>
      <c r="GA25">
        <v>2.8641399999999999</v>
      </c>
      <c r="GB25">
        <v>1.3030999999999999E-2</v>
      </c>
      <c r="GC25">
        <v>1.6416699999999999E-2</v>
      </c>
      <c r="GD25">
        <v>0.13869999999999999</v>
      </c>
      <c r="GE25">
        <v>0.13867499999999999</v>
      </c>
      <c r="GF25">
        <v>34466.199999999997</v>
      </c>
      <c r="GG25">
        <v>29890</v>
      </c>
      <c r="GH25">
        <v>31186.6</v>
      </c>
      <c r="GI25">
        <v>28292.1</v>
      </c>
      <c r="GJ25">
        <v>35382.5</v>
      </c>
      <c r="GK25">
        <v>34408.199999999997</v>
      </c>
      <c r="GL25">
        <v>40665.800000000003</v>
      </c>
      <c r="GM25">
        <v>39465.199999999997</v>
      </c>
      <c r="GN25">
        <v>2.07247</v>
      </c>
      <c r="GO25">
        <v>2.4606499999999998</v>
      </c>
      <c r="GP25">
        <v>0</v>
      </c>
      <c r="GQ25">
        <v>0.21368300000000001</v>
      </c>
      <c r="GR25">
        <v>999.9</v>
      </c>
      <c r="GS25">
        <v>28.8308</v>
      </c>
      <c r="GT25">
        <v>66.5</v>
      </c>
      <c r="GU25">
        <v>32.9</v>
      </c>
      <c r="GV25">
        <v>32.9848</v>
      </c>
      <c r="GW25">
        <v>24.134599999999999</v>
      </c>
      <c r="GX25">
        <v>16.1218</v>
      </c>
      <c r="GY25">
        <v>2</v>
      </c>
      <c r="GZ25">
        <v>0.187226</v>
      </c>
      <c r="HA25">
        <v>-1.2263100000000001E-2</v>
      </c>
      <c r="HB25">
        <v>20.217700000000001</v>
      </c>
      <c r="HC25">
        <v>5.21699</v>
      </c>
      <c r="HD25">
        <v>11.967000000000001</v>
      </c>
      <c r="HE25">
        <v>4.9931000000000001</v>
      </c>
      <c r="HF25">
        <v>3.2928199999999999</v>
      </c>
      <c r="HG25">
        <v>6050.3</v>
      </c>
      <c r="HH25">
        <v>9999</v>
      </c>
      <c r="HI25">
        <v>9999</v>
      </c>
      <c r="HJ25">
        <v>490.2</v>
      </c>
      <c r="HK25">
        <v>4.9712699999999996</v>
      </c>
      <c r="HL25">
        <v>1.8741000000000001</v>
      </c>
      <c r="HM25">
        <v>1.8704000000000001</v>
      </c>
      <c r="HN25">
        <v>1.8699300000000001</v>
      </c>
      <c r="HO25">
        <v>1.87469</v>
      </c>
      <c r="HP25">
        <v>1.87134</v>
      </c>
      <c r="HQ25">
        <v>1.8668899999999999</v>
      </c>
      <c r="HR25">
        <v>1.87792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-1.5009999999999999</v>
      </c>
      <c r="IG25">
        <v>0.47460000000000002</v>
      </c>
      <c r="IH25">
        <v>-1.5014285714286191</v>
      </c>
      <c r="II25">
        <v>0</v>
      </c>
      <c r="IJ25">
        <v>0</v>
      </c>
      <c r="IK25">
        <v>0</v>
      </c>
      <c r="IL25">
        <v>0.47462380952381272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115.3</v>
      </c>
      <c r="IU25">
        <v>4076.9</v>
      </c>
      <c r="IV25">
        <v>0.32958999999999999</v>
      </c>
      <c r="IW25">
        <v>2.5927699999999998</v>
      </c>
      <c r="IX25">
        <v>2.1484399999999999</v>
      </c>
      <c r="IY25">
        <v>2.6049799999999999</v>
      </c>
      <c r="IZ25">
        <v>2.5451700000000002</v>
      </c>
      <c r="JA25">
        <v>2.3156699999999999</v>
      </c>
      <c r="JB25">
        <v>37.457799999999999</v>
      </c>
      <c r="JC25">
        <v>14.2896</v>
      </c>
      <c r="JD25">
        <v>18</v>
      </c>
      <c r="JE25">
        <v>475.41800000000001</v>
      </c>
      <c r="JF25">
        <v>950.15700000000004</v>
      </c>
      <c r="JG25">
        <v>29.000399999999999</v>
      </c>
      <c r="JH25">
        <v>29.976900000000001</v>
      </c>
      <c r="JI25">
        <v>30.000399999999999</v>
      </c>
      <c r="JJ25">
        <v>29.804600000000001</v>
      </c>
      <c r="JK25">
        <v>29.735600000000002</v>
      </c>
      <c r="JL25">
        <v>6.6498200000000001</v>
      </c>
      <c r="JM25">
        <v>0</v>
      </c>
      <c r="JN25">
        <v>100</v>
      </c>
      <c r="JO25">
        <v>29</v>
      </c>
      <c r="JP25">
        <v>70.372699999999995</v>
      </c>
      <c r="JQ25">
        <v>32.067500000000003</v>
      </c>
      <c r="JR25">
        <v>99.403999999999996</v>
      </c>
      <c r="JS25">
        <v>99.359800000000007</v>
      </c>
    </row>
    <row r="26" spans="1:279" x14ac:dyDescent="0.2">
      <c r="A26">
        <v>11</v>
      </c>
      <c r="B26">
        <v>1656597017.5</v>
      </c>
      <c r="C26">
        <v>40</v>
      </c>
      <c r="D26" t="s">
        <v>439</v>
      </c>
      <c r="E26" t="s">
        <v>440</v>
      </c>
      <c r="F26">
        <v>4</v>
      </c>
      <c r="G26">
        <v>1656597015.1875</v>
      </c>
      <c r="H26">
        <f t="shared" si="0"/>
        <v>8.5627122887092224E-4</v>
      </c>
      <c r="I26">
        <f t="shared" si="1"/>
        <v>0.85627122887092222</v>
      </c>
      <c r="J26">
        <f t="shared" si="2"/>
        <v>-0.40267637650776922</v>
      </c>
      <c r="K26">
        <f t="shared" si="3"/>
        <v>46.986262500000002</v>
      </c>
      <c r="L26">
        <f t="shared" si="4"/>
        <v>57.540794313232055</v>
      </c>
      <c r="M26">
        <f t="shared" si="5"/>
        <v>5.8334643640170558</v>
      </c>
      <c r="N26">
        <f t="shared" si="6"/>
        <v>4.7634498474253899</v>
      </c>
      <c r="O26">
        <f t="shared" si="7"/>
        <v>5.510648936867367E-2</v>
      </c>
      <c r="P26">
        <f t="shared" si="8"/>
        <v>1.6764218547142586</v>
      </c>
      <c r="Q26">
        <f t="shared" si="9"/>
        <v>5.4119583856338901E-2</v>
      </c>
      <c r="R26">
        <f t="shared" si="10"/>
        <v>3.3911937274676736E-2</v>
      </c>
      <c r="S26">
        <f t="shared" si="11"/>
        <v>194.42828698760644</v>
      </c>
      <c r="T26">
        <f t="shared" si="12"/>
        <v>33.708370005657251</v>
      </c>
      <c r="U26">
        <f t="shared" si="13"/>
        <v>32.305475000000001</v>
      </c>
      <c r="V26">
        <f t="shared" si="14"/>
        <v>4.8582686813770319</v>
      </c>
      <c r="W26">
        <f t="shared" si="15"/>
        <v>68.794390339156635</v>
      </c>
      <c r="X26">
        <f t="shared" si="16"/>
        <v>3.3189460092733047</v>
      </c>
      <c r="Y26">
        <f t="shared" si="17"/>
        <v>4.8244427967322432</v>
      </c>
      <c r="Z26">
        <f t="shared" si="18"/>
        <v>1.5393226721037272</v>
      </c>
      <c r="AA26">
        <f t="shared" si="19"/>
        <v>-37.761561193207669</v>
      </c>
      <c r="AB26">
        <f t="shared" si="20"/>
        <v>-11.176524625315114</v>
      </c>
      <c r="AC26">
        <f t="shared" si="21"/>
        <v>-1.5155650395295579</v>
      </c>
      <c r="AD26">
        <f t="shared" si="22"/>
        <v>143.97463612955411</v>
      </c>
      <c r="AE26">
        <f t="shared" si="23"/>
        <v>10.230159283308341</v>
      </c>
      <c r="AF26">
        <f t="shared" si="24"/>
        <v>0.86249237086386765</v>
      </c>
      <c r="AG26">
        <f t="shared" si="25"/>
        <v>-0.40267637650776922</v>
      </c>
      <c r="AH26">
        <v>59.734097143880888</v>
      </c>
      <c r="AI26">
        <v>51.526753333333318</v>
      </c>
      <c r="AJ26">
        <v>1.626369212893956</v>
      </c>
      <c r="AK26">
        <v>67.089930062319965</v>
      </c>
      <c r="AL26">
        <f t="shared" si="26"/>
        <v>0.85627122887092222</v>
      </c>
      <c r="AM26">
        <v>31.73697314424243</v>
      </c>
      <c r="AN26">
        <v>32.731095151515149</v>
      </c>
      <c r="AO26">
        <v>-3.9699523498127172E-5</v>
      </c>
      <c r="AP26">
        <v>78.430000000000007</v>
      </c>
      <c r="AQ26">
        <v>33</v>
      </c>
      <c r="AR26">
        <v>7</v>
      </c>
      <c r="AS26">
        <f t="shared" si="27"/>
        <v>1</v>
      </c>
      <c r="AT26">
        <f t="shared" si="28"/>
        <v>0</v>
      </c>
      <c r="AU26">
        <f t="shared" si="29"/>
        <v>19485.143088676552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1009.5201372992778</v>
      </c>
      <c r="BI26">
        <f t="shared" si="33"/>
        <v>-0.40267637650776922</v>
      </c>
      <c r="BJ26" t="e">
        <f t="shared" si="34"/>
        <v>#DIV/0!</v>
      </c>
      <c r="BK26">
        <f t="shared" si="35"/>
        <v>-3.9887899372174045E-4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251</v>
      </c>
      <c r="CG26">
        <v>1000</v>
      </c>
      <c r="CH26" t="s">
        <v>414</v>
      </c>
      <c r="CI26">
        <v>8.5</v>
      </c>
      <c r="CJ26">
        <v>1.992</v>
      </c>
      <c r="CK26">
        <v>33.67</v>
      </c>
      <c r="CL26">
        <v>2.6106759999999999E-5</v>
      </c>
      <c r="CM26">
        <v>3.7014436000000001E-4</v>
      </c>
      <c r="CN26">
        <v>1.8797999360000001E-2</v>
      </c>
      <c r="CO26">
        <v>1.9799999999999999E-4</v>
      </c>
      <c r="CP26">
        <f t="shared" si="46"/>
        <v>1200.0174999999999</v>
      </c>
      <c r="CQ26">
        <f t="shared" si="47"/>
        <v>1009.5201372992778</v>
      </c>
      <c r="CR26">
        <f t="shared" si="48"/>
        <v>0.84125451278775343</v>
      </c>
      <c r="CS26">
        <f t="shared" si="49"/>
        <v>0.16202120968036421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1656597015.1875</v>
      </c>
      <c r="CZ26">
        <v>46.986262500000002</v>
      </c>
      <c r="DA26">
        <v>59.310837499999998</v>
      </c>
      <c r="DB26">
        <v>32.7378</v>
      </c>
      <c r="DC26">
        <v>31.736712499999999</v>
      </c>
      <c r="DD26">
        <v>48.487687500000007</v>
      </c>
      <c r="DE26">
        <v>32.263187500000001</v>
      </c>
      <c r="DF26">
        <v>500.01</v>
      </c>
      <c r="DG26">
        <v>101.279625</v>
      </c>
      <c r="DH26">
        <v>0.100003725</v>
      </c>
      <c r="DI26">
        <v>32.181812499999999</v>
      </c>
      <c r="DJ26">
        <v>999.9</v>
      </c>
      <c r="DK26">
        <v>32.305475000000001</v>
      </c>
      <c r="DL26">
        <v>0</v>
      </c>
      <c r="DM26">
        <v>0</v>
      </c>
      <c r="DN26">
        <v>4007.2649999999999</v>
      </c>
      <c r="DO26">
        <v>0</v>
      </c>
      <c r="DP26">
        <v>98.611612500000007</v>
      </c>
      <c r="DQ26">
        <v>-12.3245375</v>
      </c>
      <c r="DR26">
        <v>48.576549999999997</v>
      </c>
      <c r="DS26">
        <v>61.254824999999997</v>
      </c>
      <c r="DT26">
        <v>1.00111525</v>
      </c>
      <c r="DU26">
        <v>59.310837499999998</v>
      </c>
      <c r="DV26">
        <v>31.736712499999999</v>
      </c>
      <c r="DW26">
        <v>3.3156724999999998</v>
      </c>
      <c r="DX26">
        <v>3.21428125</v>
      </c>
      <c r="DY26">
        <v>25.704337500000001</v>
      </c>
      <c r="DZ26">
        <v>25.181687499999999</v>
      </c>
      <c r="EA26">
        <v>1200.0174999999999</v>
      </c>
      <c r="EB26">
        <v>0.95800637499999997</v>
      </c>
      <c r="EC26">
        <v>4.1993349999999999E-2</v>
      </c>
      <c r="ED26">
        <v>0</v>
      </c>
      <c r="EE26">
        <v>768.98037499999998</v>
      </c>
      <c r="EF26">
        <v>5.0001600000000002</v>
      </c>
      <c r="EG26">
        <v>10819.1875</v>
      </c>
      <c r="EH26">
        <v>9515.3262499999983</v>
      </c>
      <c r="EI26">
        <v>47.375</v>
      </c>
      <c r="EJ26">
        <v>49.226374999999997</v>
      </c>
      <c r="EK26">
        <v>48.625</v>
      </c>
      <c r="EL26">
        <v>48.25</v>
      </c>
      <c r="EM26">
        <v>49.030999999999999</v>
      </c>
      <c r="EN26">
        <v>1144.8362500000001</v>
      </c>
      <c r="EO26">
        <v>50.181250000000013</v>
      </c>
      <c r="EP26">
        <v>0</v>
      </c>
      <c r="EQ26">
        <v>1585.599999904633</v>
      </c>
      <c r="ER26">
        <v>0</v>
      </c>
      <c r="ES26">
        <v>770.25343999999996</v>
      </c>
      <c r="ET26">
        <v>-16.440769266728971</v>
      </c>
      <c r="EU26">
        <v>376.16923146238338</v>
      </c>
      <c r="EV26">
        <v>10789.016</v>
      </c>
      <c r="EW26">
        <v>15</v>
      </c>
      <c r="EX26">
        <v>1656590095.5</v>
      </c>
      <c r="EY26" t="s">
        <v>416</v>
      </c>
      <c r="EZ26">
        <v>1656590095.5</v>
      </c>
      <c r="FA26">
        <v>1656352397</v>
      </c>
      <c r="FB26">
        <v>2</v>
      </c>
      <c r="FC26">
        <v>-0.995</v>
      </c>
      <c r="FD26">
        <v>0.47499999999999998</v>
      </c>
      <c r="FE26">
        <v>-1.5009999999999999</v>
      </c>
      <c r="FF26">
        <v>0.47499999999999998</v>
      </c>
      <c r="FG26">
        <v>427</v>
      </c>
      <c r="FH26">
        <v>33</v>
      </c>
      <c r="FI26">
        <v>0.32</v>
      </c>
      <c r="FJ26">
        <v>0.2</v>
      </c>
      <c r="FK26">
        <v>-11.025219249999999</v>
      </c>
      <c r="FL26">
        <v>-10.95874840525326</v>
      </c>
      <c r="FM26">
        <v>1.0882769045408149</v>
      </c>
      <c r="FN26">
        <v>0</v>
      </c>
      <c r="FO26">
        <v>771.48394117647058</v>
      </c>
      <c r="FP26">
        <v>-16.90646295501427</v>
      </c>
      <c r="FQ26">
        <v>1.6728438790271609</v>
      </c>
      <c r="FR26">
        <v>0</v>
      </c>
      <c r="FS26">
        <v>1.039502675</v>
      </c>
      <c r="FT26">
        <v>-0.24927700187617419</v>
      </c>
      <c r="FU26">
        <v>2.401163065202724E-2</v>
      </c>
      <c r="FV26">
        <v>0</v>
      </c>
      <c r="FW26">
        <v>0</v>
      </c>
      <c r="FX26">
        <v>3</v>
      </c>
      <c r="FY26" t="s">
        <v>417</v>
      </c>
      <c r="FZ26">
        <v>3.0307900000000001</v>
      </c>
      <c r="GA26">
        <v>2.86402</v>
      </c>
      <c r="GB26">
        <v>1.4816899999999999E-2</v>
      </c>
      <c r="GC26">
        <v>1.8338699999999999E-2</v>
      </c>
      <c r="GD26">
        <v>0.138653</v>
      </c>
      <c r="GE26">
        <v>0.13867599999999999</v>
      </c>
      <c r="GF26">
        <v>34403.300000000003</v>
      </c>
      <c r="GG26">
        <v>29831.7</v>
      </c>
      <c r="GH26">
        <v>31186.1</v>
      </c>
      <c r="GI26">
        <v>28292.1</v>
      </c>
      <c r="GJ26">
        <v>35383.9</v>
      </c>
      <c r="GK26">
        <v>34408.1</v>
      </c>
      <c r="GL26">
        <v>40665.199999999997</v>
      </c>
      <c r="GM26">
        <v>39465.1</v>
      </c>
      <c r="GN26">
        <v>2.0723500000000001</v>
      </c>
      <c r="GO26">
        <v>2.4605700000000001</v>
      </c>
      <c r="GP26">
        <v>0</v>
      </c>
      <c r="GQ26">
        <v>0.21346699999999999</v>
      </c>
      <c r="GR26">
        <v>999.9</v>
      </c>
      <c r="GS26">
        <v>28.832999999999998</v>
      </c>
      <c r="GT26">
        <v>66.5</v>
      </c>
      <c r="GU26">
        <v>32.9</v>
      </c>
      <c r="GV26">
        <v>32.987699999999997</v>
      </c>
      <c r="GW26">
        <v>24.034600000000001</v>
      </c>
      <c r="GX26">
        <v>15.989599999999999</v>
      </c>
      <c r="GY26">
        <v>2</v>
      </c>
      <c r="GZ26">
        <v>0.18748699999999999</v>
      </c>
      <c r="HA26">
        <v>-1.00245E-2</v>
      </c>
      <c r="HB26">
        <v>20.217300000000002</v>
      </c>
      <c r="HC26">
        <v>5.21699</v>
      </c>
      <c r="HD26">
        <v>11.9679</v>
      </c>
      <c r="HE26">
        <v>4.9930000000000003</v>
      </c>
      <c r="HF26">
        <v>3.2926500000000001</v>
      </c>
      <c r="HG26">
        <v>6050.3</v>
      </c>
      <c r="HH26">
        <v>9999</v>
      </c>
      <c r="HI26">
        <v>9999</v>
      </c>
      <c r="HJ26">
        <v>490.2</v>
      </c>
      <c r="HK26">
        <v>4.97126</v>
      </c>
      <c r="HL26">
        <v>1.87412</v>
      </c>
      <c r="HM26">
        <v>1.8704099999999999</v>
      </c>
      <c r="HN26">
        <v>1.86992</v>
      </c>
      <c r="HO26">
        <v>1.87469</v>
      </c>
      <c r="HP26">
        <v>1.87134</v>
      </c>
      <c r="HQ26">
        <v>1.8668499999999999</v>
      </c>
      <c r="HR26">
        <v>1.8778999999999999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-1.502</v>
      </c>
      <c r="IG26">
        <v>0.47460000000000002</v>
      </c>
      <c r="IH26">
        <v>-1.5014285714286191</v>
      </c>
      <c r="II26">
        <v>0</v>
      </c>
      <c r="IJ26">
        <v>0</v>
      </c>
      <c r="IK26">
        <v>0</v>
      </c>
      <c r="IL26">
        <v>0.47462380952381272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115.4</v>
      </c>
      <c r="IU26">
        <v>4077</v>
      </c>
      <c r="IV26">
        <v>0.34789999999999999</v>
      </c>
      <c r="IW26">
        <v>2.5903299999999998</v>
      </c>
      <c r="IX26">
        <v>2.1484399999999999</v>
      </c>
      <c r="IY26">
        <v>2.6049799999999999</v>
      </c>
      <c r="IZ26">
        <v>2.5451700000000002</v>
      </c>
      <c r="JA26">
        <v>2.2717299999999998</v>
      </c>
      <c r="JB26">
        <v>37.457799999999999</v>
      </c>
      <c r="JC26">
        <v>14.280900000000001</v>
      </c>
      <c r="JD26">
        <v>18</v>
      </c>
      <c r="JE26">
        <v>475.36399999999998</v>
      </c>
      <c r="JF26">
        <v>950.1</v>
      </c>
      <c r="JG26">
        <v>29.000499999999999</v>
      </c>
      <c r="JH26">
        <v>29.9801</v>
      </c>
      <c r="JI26">
        <v>30.000299999999999</v>
      </c>
      <c r="JJ26">
        <v>29.807099999999998</v>
      </c>
      <c r="JK26">
        <v>29.737500000000001</v>
      </c>
      <c r="JL26">
        <v>7.0390600000000001</v>
      </c>
      <c r="JM26">
        <v>0</v>
      </c>
      <c r="JN26">
        <v>100</v>
      </c>
      <c r="JO26">
        <v>29</v>
      </c>
      <c r="JP26">
        <v>77.067999999999998</v>
      </c>
      <c r="JQ26">
        <v>32.067500000000003</v>
      </c>
      <c r="JR26">
        <v>99.402500000000003</v>
      </c>
      <c r="JS26">
        <v>99.359800000000007</v>
      </c>
    </row>
    <row r="27" spans="1:279" x14ac:dyDescent="0.2">
      <c r="A27">
        <v>12</v>
      </c>
      <c r="B27">
        <v>1656597021.5</v>
      </c>
      <c r="C27">
        <v>44</v>
      </c>
      <c r="D27" t="s">
        <v>441</v>
      </c>
      <c r="E27" t="s">
        <v>442</v>
      </c>
      <c r="F27">
        <v>4</v>
      </c>
      <c r="G27">
        <v>1656597019.5</v>
      </c>
      <c r="H27">
        <f t="shared" si="0"/>
        <v>8.432428075709022E-4</v>
      </c>
      <c r="I27">
        <f t="shared" si="1"/>
        <v>0.8432428075709022</v>
      </c>
      <c r="J27">
        <f t="shared" si="2"/>
        <v>-0.30443449812925905</v>
      </c>
      <c r="K27">
        <f t="shared" si="3"/>
        <v>53.841214285714287</v>
      </c>
      <c r="L27">
        <f t="shared" si="4"/>
        <v>61.507552113955846</v>
      </c>
      <c r="M27">
        <f t="shared" si="5"/>
        <v>6.2355819187675792</v>
      </c>
      <c r="N27">
        <f t="shared" si="6"/>
        <v>5.4583752847532763</v>
      </c>
      <c r="O27">
        <f t="shared" si="7"/>
        <v>5.4209032030902216E-2</v>
      </c>
      <c r="P27">
        <f t="shared" si="8"/>
        <v>1.6723739595727123</v>
      </c>
      <c r="Q27">
        <f t="shared" si="9"/>
        <v>5.3251441367522821E-2</v>
      </c>
      <c r="R27">
        <f t="shared" si="10"/>
        <v>3.3366777599153033E-2</v>
      </c>
      <c r="S27">
        <f t="shared" si="11"/>
        <v>194.41675761259287</v>
      </c>
      <c r="T27">
        <f t="shared" si="12"/>
        <v>33.714912319943771</v>
      </c>
      <c r="U27">
        <f t="shared" si="13"/>
        <v>32.304157142857143</v>
      </c>
      <c r="V27">
        <f t="shared" si="14"/>
        <v>4.8579071174132666</v>
      </c>
      <c r="W27">
        <f t="shared" si="15"/>
        <v>68.768547402427032</v>
      </c>
      <c r="X27">
        <f t="shared" si="16"/>
        <v>3.3172843356802408</v>
      </c>
      <c r="Y27">
        <f t="shared" si="17"/>
        <v>4.8238394745606694</v>
      </c>
      <c r="Z27">
        <f t="shared" si="18"/>
        <v>1.5406227817330258</v>
      </c>
      <c r="AA27">
        <f t="shared" si="19"/>
        <v>-37.187007813876789</v>
      </c>
      <c r="AB27">
        <f t="shared" si="20"/>
        <v>-11.230199659672422</v>
      </c>
      <c r="AC27">
        <f t="shared" si="21"/>
        <v>-1.526502992465447</v>
      </c>
      <c r="AD27">
        <f t="shared" si="22"/>
        <v>144.47304714657821</v>
      </c>
      <c r="AE27">
        <f t="shared" si="23"/>
        <v>10.503488680081313</v>
      </c>
      <c r="AF27">
        <f t="shared" si="24"/>
        <v>0.84878325679450883</v>
      </c>
      <c r="AG27">
        <f t="shared" si="25"/>
        <v>-0.30443449812925905</v>
      </c>
      <c r="AH27">
        <v>66.650084913659498</v>
      </c>
      <c r="AI27">
        <v>58.152675151515147</v>
      </c>
      <c r="AJ27">
        <v>1.6577474966233641</v>
      </c>
      <c r="AK27">
        <v>67.089930062319965</v>
      </c>
      <c r="AL27">
        <f t="shared" si="26"/>
        <v>0.8432428075709022</v>
      </c>
      <c r="AM27">
        <v>31.73632924848485</v>
      </c>
      <c r="AN27">
        <v>32.715366060606051</v>
      </c>
      <c r="AO27">
        <v>-3.7239786096233897E-5</v>
      </c>
      <c r="AP27">
        <v>78.430000000000007</v>
      </c>
      <c r="AQ27">
        <v>33</v>
      </c>
      <c r="AR27">
        <v>7</v>
      </c>
      <c r="AS27">
        <f t="shared" si="27"/>
        <v>1</v>
      </c>
      <c r="AT27">
        <f t="shared" si="28"/>
        <v>0</v>
      </c>
      <c r="AU27">
        <f t="shared" si="29"/>
        <v>19386.965440535212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1009.4597997992707</v>
      </c>
      <c r="BI27">
        <f t="shared" si="33"/>
        <v>-0.30443449812925905</v>
      </c>
      <c r="BJ27" t="e">
        <f t="shared" si="34"/>
        <v>#DIV/0!</v>
      </c>
      <c r="BK27">
        <f t="shared" si="35"/>
        <v>-3.0158159660225727E-4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251</v>
      </c>
      <c r="CG27">
        <v>1000</v>
      </c>
      <c r="CH27" t="s">
        <v>414</v>
      </c>
      <c r="CI27">
        <v>8.5</v>
      </c>
      <c r="CJ27">
        <v>1.992</v>
      </c>
      <c r="CK27">
        <v>33.67</v>
      </c>
      <c r="CL27">
        <v>2.6106759999999999E-5</v>
      </c>
      <c r="CM27">
        <v>3.7014436000000001E-4</v>
      </c>
      <c r="CN27">
        <v>1.8797999360000001E-2</v>
      </c>
      <c r="CO27">
        <v>1.9799999999999999E-4</v>
      </c>
      <c r="CP27">
        <f t="shared" si="46"/>
        <v>1199.9457142857141</v>
      </c>
      <c r="CQ27">
        <f t="shared" si="47"/>
        <v>1009.4597997992707</v>
      </c>
      <c r="CR27">
        <f t="shared" si="48"/>
        <v>0.84125455658647608</v>
      </c>
      <c r="CS27">
        <f t="shared" si="49"/>
        <v>0.16202129421189893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1656597019.5</v>
      </c>
      <c r="CZ27">
        <v>53.841214285714287</v>
      </c>
      <c r="DA27">
        <v>66.500457142857144</v>
      </c>
      <c r="DB27">
        <v>32.72157142857143</v>
      </c>
      <c r="DC27">
        <v>31.736342857142859</v>
      </c>
      <c r="DD27">
        <v>55.342671428571428</v>
      </c>
      <c r="DE27">
        <v>32.246957142857141</v>
      </c>
      <c r="DF27">
        <v>499.99142857142851</v>
      </c>
      <c r="DG27">
        <v>101.2791428571428</v>
      </c>
      <c r="DH27">
        <v>9.998384285714286E-2</v>
      </c>
      <c r="DI27">
        <v>32.179600000000001</v>
      </c>
      <c r="DJ27">
        <v>999.89999999999986</v>
      </c>
      <c r="DK27">
        <v>32.304157142857143</v>
      </c>
      <c r="DL27">
        <v>0</v>
      </c>
      <c r="DM27">
        <v>0</v>
      </c>
      <c r="DN27">
        <v>3991.07</v>
      </c>
      <c r="DO27">
        <v>0</v>
      </c>
      <c r="DP27">
        <v>98.940128571428573</v>
      </c>
      <c r="DQ27">
        <v>-12.659228571428571</v>
      </c>
      <c r="DR27">
        <v>55.662585714285719</v>
      </c>
      <c r="DS27">
        <v>68.680114285714268</v>
      </c>
      <c r="DT27">
        <v>0.9852412857142856</v>
      </c>
      <c r="DU27">
        <v>66.500457142857144</v>
      </c>
      <c r="DV27">
        <v>31.736342857142859</v>
      </c>
      <c r="DW27">
        <v>3.3140185714285719</v>
      </c>
      <c r="DX27">
        <v>3.2142328571428571</v>
      </c>
      <c r="DY27">
        <v>25.695900000000002</v>
      </c>
      <c r="DZ27">
        <v>25.181442857142859</v>
      </c>
      <c r="EA27">
        <v>1199.9457142857141</v>
      </c>
      <c r="EB27">
        <v>0.958005</v>
      </c>
      <c r="EC27">
        <v>4.1994700000000003E-2</v>
      </c>
      <c r="ED27">
        <v>0</v>
      </c>
      <c r="EE27">
        <v>767.85857142857151</v>
      </c>
      <c r="EF27">
        <v>5.0001600000000002</v>
      </c>
      <c r="EG27">
        <v>10824.82857142857</v>
      </c>
      <c r="EH27">
        <v>9514.7628571428595</v>
      </c>
      <c r="EI27">
        <v>47.392714285714291</v>
      </c>
      <c r="EJ27">
        <v>49.232000000000014</v>
      </c>
      <c r="EK27">
        <v>48.625</v>
      </c>
      <c r="EL27">
        <v>48.25</v>
      </c>
      <c r="EM27">
        <v>49</v>
      </c>
      <c r="EN27">
        <v>1144.765714285714</v>
      </c>
      <c r="EO27">
        <v>50.18</v>
      </c>
      <c r="EP27">
        <v>0</v>
      </c>
      <c r="EQ27">
        <v>1589.2000000476839</v>
      </c>
      <c r="ER27">
        <v>0</v>
      </c>
      <c r="ES27">
        <v>769.29944</v>
      </c>
      <c r="ET27">
        <v>-15.629615373606899</v>
      </c>
      <c r="EU27">
        <v>265.78461492861209</v>
      </c>
      <c r="EV27">
        <v>10806.208000000001</v>
      </c>
      <c r="EW27">
        <v>15</v>
      </c>
      <c r="EX27">
        <v>1656590095.5</v>
      </c>
      <c r="EY27" t="s">
        <v>416</v>
      </c>
      <c r="EZ27">
        <v>1656590095.5</v>
      </c>
      <c r="FA27">
        <v>1656352397</v>
      </c>
      <c r="FB27">
        <v>2</v>
      </c>
      <c r="FC27">
        <v>-0.995</v>
      </c>
      <c r="FD27">
        <v>0.47499999999999998</v>
      </c>
      <c r="FE27">
        <v>-1.5009999999999999</v>
      </c>
      <c r="FF27">
        <v>0.47499999999999998</v>
      </c>
      <c r="FG27">
        <v>427</v>
      </c>
      <c r="FH27">
        <v>33</v>
      </c>
      <c r="FI27">
        <v>0.32</v>
      </c>
      <c r="FJ27">
        <v>0.2</v>
      </c>
      <c r="FK27">
        <v>-11.692354999999999</v>
      </c>
      <c r="FL27">
        <v>-7.662887054408972</v>
      </c>
      <c r="FM27">
        <v>0.75288084048871917</v>
      </c>
      <c r="FN27">
        <v>0</v>
      </c>
      <c r="FO27">
        <v>770.34532352941187</v>
      </c>
      <c r="FP27">
        <v>-16.548556166125358</v>
      </c>
      <c r="FQ27">
        <v>1.6397969336366129</v>
      </c>
      <c r="FR27">
        <v>0</v>
      </c>
      <c r="FS27">
        <v>1.0231728</v>
      </c>
      <c r="FT27">
        <v>-0.25341505440900969</v>
      </c>
      <c r="FU27">
        <v>2.4399212838942159E-2</v>
      </c>
      <c r="FV27">
        <v>0</v>
      </c>
      <c r="FW27">
        <v>0</v>
      </c>
      <c r="FX27">
        <v>3</v>
      </c>
      <c r="FY27" t="s">
        <v>417</v>
      </c>
      <c r="FZ27">
        <v>3.0305399999999998</v>
      </c>
      <c r="GA27">
        <v>2.86395</v>
      </c>
      <c r="GB27">
        <v>1.6627200000000002E-2</v>
      </c>
      <c r="GC27">
        <v>2.0233600000000001E-2</v>
      </c>
      <c r="GD27">
        <v>0.13860700000000001</v>
      </c>
      <c r="GE27">
        <v>0.13867099999999999</v>
      </c>
      <c r="GF27">
        <v>34340</v>
      </c>
      <c r="GG27">
        <v>29774.2</v>
      </c>
      <c r="GH27">
        <v>31186.1</v>
      </c>
      <c r="GI27">
        <v>28292.2</v>
      </c>
      <c r="GJ27">
        <v>35385.599999999999</v>
      </c>
      <c r="GK27">
        <v>34408.6</v>
      </c>
      <c r="GL27">
        <v>40664.800000000003</v>
      </c>
      <c r="GM27">
        <v>39465.4</v>
      </c>
      <c r="GN27">
        <v>2.0722499999999999</v>
      </c>
      <c r="GO27">
        <v>2.4607700000000001</v>
      </c>
      <c r="GP27">
        <v>0</v>
      </c>
      <c r="GQ27">
        <v>0.21343699999999999</v>
      </c>
      <c r="GR27">
        <v>999.9</v>
      </c>
      <c r="GS27">
        <v>28.834800000000001</v>
      </c>
      <c r="GT27">
        <v>66.5</v>
      </c>
      <c r="GU27">
        <v>32.9</v>
      </c>
      <c r="GV27">
        <v>32.990600000000001</v>
      </c>
      <c r="GW27">
        <v>24.084599999999998</v>
      </c>
      <c r="GX27">
        <v>16.081700000000001</v>
      </c>
      <c r="GY27">
        <v>2</v>
      </c>
      <c r="GZ27">
        <v>0.18768799999999999</v>
      </c>
      <c r="HA27">
        <v>-7.8649199999999992E-3</v>
      </c>
      <c r="HB27">
        <v>20.217199999999998</v>
      </c>
      <c r="HC27">
        <v>5.2159399999999998</v>
      </c>
      <c r="HD27">
        <v>11.967000000000001</v>
      </c>
      <c r="HE27">
        <v>4.9923000000000002</v>
      </c>
      <c r="HF27">
        <v>3.2926000000000002</v>
      </c>
      <c r="HG27">
        <v>6050.7</v>
      </c>
      <c r="HH27">
        <v>9999</v>
      </c>
      <c r="HI27">
        <v>9999</v>
      </c>
      <c r="HJ27">
        <v>490.2</v>
      </c>
      <c r="HK27">
        <v>4.97126</v>
      </c>
      <c r="HL27">
        <v>1.8741000000000001</v>
      </c>
      <c r="HM27">
        <v>1.8704000000000001</v>
      </c>
      <c r="HN27">
        <v>1.8698999999999999</v>
      </c>
      <c r="HO27">
        <v>1.87469</v>
      </c>
      <c r="HP27">
        <v>1.87134</v>
      </c>
      <c r="HQ27">
        <v>1.8668499999999999</v>
      </c>
      <c r="HR27">
        <v>1.87791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-1.5009999999999999</v>
      </c>
      <c r="IG27">
        <v>0.47470000000000001</v>
      </c>
      <c r="IH27">
        <v>-1.5014285714286191</v>
      </c>
      <c r="II27">
        <v>0</v>
      </c>
      <c r="IJ27">
        <v>0</v>
      </c>
      <c r="IK27">
        <v>0</v>
      </c>
      <c r="IL27">
        <v>0.47462380952381272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115.4</v>
      </c>
      <c r="IU27">
        <v>4077.1</v>
      </c>
      <c r="IV27">
        <v>0.36743199999999998</v>
      </c>
      <c r="IW27">
        <v>2.5903299999999998</v>
      </c>
      <c r="IX27">
        <v>2.1484399999999999</v>
      </c>
      <c r="IY27">
        <v>2.6025399999999999</v>
      </c>
      <c r="IZ27">
        <v>2.5451700000000002</v>
      </c>
      <c r="JA27">
        <v>2.2351100000000002</v>
      </c>
      <c r="JB27">
        <v>37.457799999999999</v>
      </c>
      <c r="JC27">
        <v>14.2721</v>
      </c>
      <c r="JD27">
        <v>18</v>
      </c>
      <c r="JE27">
        <v>475.32600000000002</v>
      </c>
      <c r="JF27">
        <v>950.39499999999998</v>
      </c>
      <c r="JG27">
        <v>29.000499999999999</v>
      </c>
      <c r="JH27">
        <v>29.9833</v>
      </c>
      <c r="JI27">
        <v>30.000399999999999</v>
      </c>
      <c r="JJ27">
        <v>29.809699999999999</v>
      </c>
      <c r="JK27">
        <v>29.7407</v>
      </c>
      <c r="JL27">
        <v>7.4164700000000003</v>
      </c>
      <c r="JM27">
        <v>0</v>
      </c>
      <c r="JN27">
        <v>100</v>
      </c>
      <c r="JO27">
        <v>29</v>
      </c>
      <c r="JP27">
        <v>83.761099999999999</v>
      </c>
      <c r="JQ27">
        <v>32.067500000000003</v>
      </c>
      <c r="JR27">
        <v>99.401899999999998</v>
      </c>
      <c r="JS27">
        <v>99.360299999999995</v>
      </c>
    </row>
    <row r="28" spans="1:279" x14ac:dyDescent="0.2">
      <c r="A28">
        <v>13</v>
      </c>
      <c r="B28">
        <v>1656597025.5</v>
      </c>
      <c r="C28">
        <v>48</v>
      </c>
      <c r="D28" t="s">
        <v>443</v>
      </c>
      <c r="E28" t="s">
        <v>444</v>
      </c>
      <c r="F28">
        <v>4</v>
      </c>
      <c r="G28">
        <v>1656597023.1875</v>
      </c>
      <c r="H28">
        <f t="shared" si="0"/>
        <v>8.3024500286533478E-4</v>
      </c>
      <c r="I28">
        <f t="shared" si="1"/>
        <v>0.83024500286533476</v>
      </c>
      <c r="J28">
        <f t="shared" si="2"/>
        <v>-0.2235721631425682</v>
      </c>
      <c r="K28">
        <f t="shared" si="3"/>
        <v>59.766562499999999</v>
      </c>
      <c r="L28">
        <f t="shared" si="4"/>
        <v>65.003566400013568</v>
      </c>
      <c r="M28">
        <f t="shared" si="5"/>
        <v>6.5900855983271409</v>
      </c>
      <c r="N28">
        <f t="shared" si="6"/>
        <v>6.0591562064306492</v>
      </c>
      <c r="O28">
        <f t="shared" si="7"/>
        <v>5.3272938461519634E-2</v>
      </c>
      <c r="P28">
        <f t="shared" si="8"/>
        <v>1.6775409126519447</v>
      </c>
      <c r="Q28">
        <f t="shared" si="9"/>
        <v>5.2350626052327855E-2</v>
      </c>
      <c r="R28">
        <f t="shared" si="10"/>
        <v>3.2800677335579731E-2</v>
      </c>
      <c r="S28">
        <f t="shared" si="11"/>
        <v>194.42203011260358</v>
      </c>
      <c r="T28">
        <f t="shared" si="12"/>
        <v>33.714084976522557</v>
      </c>
      <c r="U28">
        <f t="shared" si="13"/>
        <v>32.307587499999997</v>
      </c>
      <c r="V28">
        <f t="shared" si="14"/>
        <v>4.8588483104187832</v>
      </c>
      <c r="W28">
        <f t="shared" si="15"/>
        <v>68.747703926179739</v>
      </c>
      <c r="X28">
        <f t="shared" si="16"/>
        <v>3.315847754230925</v>
      </c>
      <c r="Y28">
        <f t="shared" si="17"/>
        <v>4.8232123618141971</v>
      </c>
      <c r="Z28">
        <f t="shared" si="18"/>
        <v>1.5430005561878581</v>
      </c>
      <c r="AA28">
        <f t="shared" si="19"/>
        <v>-36.613804626361265</v>
      </c>
      <c r="AB28">
        <f t="shared" si="20"/>
        <v>-11.783147519659233</v>
      </c>
      <c r="AC28">
        <f t="shared" si="21"/>
        <v>-1.5967399347648352</v>
      </c>
      <c r="AD28">
        <f t="shared" si="22"/>
        <v>144.42833803181827</v>
      </c>
      <c r="AE28">
        <f t="shared" si="23"/>
        <v>10.604698117759112</v>
      </c>
      <c r="AF28">
        <f t="shared" si="24"/>
        <v>0.83577132970891599</v>
      </c>
      <c r="AG28">
        <f t="shared" si="25"/>
        <v>-0.2235721631425682</v>
      </c>
      <c r="AH28">
        <v>73.452749160884849</v>
      </c>
      <c r="AI28">
        <v>64.810063636363623</v>
      </c>
      <c r="AJ28">
        <v>1.6662180399248161</v>
      </c>
      <c r="AK28">
        <v>67.089930062319965</v>
      </c>
      <c r="AL28">
        <f t="shared" si="26"/>
        <v>0.83024500286533476</v>
      </c>
      <c r="AM28">
        <v>31.736472126060612</v>
      </c>
      <c r="AN28">
        <v>32.700380606060591</v>
      </c>
      <c r="AO28">
        <v>-3.6567349509618313E-5</v>
      </c>
      <c r="AP28">
        <v>78.430000000000007</v>
      </c>
      <c r="AQ28">
        <v>33</v>
      </c>
      <c r="AR28">
        <v>7</v>
      </c>
      <c r="AS28">
        <f t="shared" si="27"/>
        <v>1</v>
      </c>
      <c r="AT28">
        <f t="shared" si="28"/>
        <v>0</v>
      </c>
      <c r="AU28">
        <f t="shared" si="29"/>
        <v>19512.587639555881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1009.4875497992764</v>
      </c>
      <c r="BI28">
        <f t="shared" si="33"/>
        <v>-0.2235721631425682</v>
      </c>
      <c r="BJ28" t="e">
        <f t="shared" si="34"/>
        <v>#DIV/0!</v>
      </c>
      <c r="BK28">
        <f t="shared" si="35"/>
        <v>-2.2147094650847615E-4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251</v>
      </c>
      <c r="CG28">
        <v>1000</v>
      </c>
      <c r="CH28" t="s">
        <v>414</v>
      </c>
      <c r="CI28">
        <v>8.5</v>
      </c>
      <c r="CJ28">
        <v>1.992</v>
      </c>
      <c r="CK28">
        <v>33.67</v>
      </c>
      <c r="CL28">
        <v>2.6106759999999999E-5</v>
      </c>
      <c r="CM28">
        <v>3.7014436000000001E-4</v>
      </c>
      <c r="CN28">
        <v>1.8797999360000001E-2</v>
      </c>
      <c r="CO28">
        <v>1.9799999999999999E-4</v>
      </c>
      <c r="CP28">
        <f t="shared" si="46"/>
        <v>1199.97875</v>
      </c>
      <c r="CQ28">
        <f t="shared" si="47"/>
        <v>1009.4875497992764</v>
      </c>
      <c r="CR28">
        <f t="shared" si="48"/>
        <v>0.84125452204822493</v>
      </c>
      <c r="CS28">
        <f t="shared" si="49"/>
        <v>0.16202122755307424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1656597023.1875</v>
      </c>
      <c r="CZ28">
        <v>59.766562499999999</v>
      </c>
      <c r="DA28">
        <v>72.551674999999989</v>
      </c>
      <c r="DB28">
        <v>32.707000000000001</v>
      </c>
      <c r="DC28">
        <v>31.736912499999999</v>
      </c>
      <c r="DD28">
        <v>61.267987499999997</v>
      </c>
      <c r="DE28">
        <v>32.232362500000001</v>
      </c>
      <c r="DF28">
        <v>500.01825000000002</v>
      </c>
      <c r="DG28">
        <v>101.28037500000001</v>
      </c>
      <c r="DH28">
        <v>9.9994775000000008E-2</v>
      </c>
      <c r="DI28">
        <v>32.177300000000002</v>
      </c>
      <c r="DJ28">
        <v>999.9</v>
      </c>
      <c r="DK28">
        <v>32.307587499999997</v>
      </c>
      <c r="DL28">
        <v>0</v>
      </c>
      <c r="DM28">
        <v>0</v>
      </c>
      <c r="DN28">
        <v>4011.72</v>
      </c>
      <c r="DO28">
        <v>0</v>
      </c>
      <c r="DP28">
        <v>98.904375000000002</v>
      </c>
      <c r="DQ28">
        <v>-12.785125000000001</v>
      </c>
      <c r="DR28">
        <v>61.787437500000003</v>
      </c>
      <c r="DS28">
        <v>74.929724999999991</v>
      </c>
      <c r="DT28">
        <v>0.97007237499999999</v>
      </c>
      <c r="DU28">
        <v>72.551674999999989</v>
      </c>
      <c r="DV28">
        <v>31.736912499999999</v>
      </c>
      <c r="DW28">
        <v>3.3125762500000002</v>
      </c>
      <c r="DX28">
        <v>3.2143262500000001</v>
      </c>
      <c r="DY28">
        <v>25.688575</v>
      </c>
      <c r="DZ28">
        <v>25.181925</v>
      </c>
      <c r="EA28">
        <v>1199.97875</v>
      </c>
      <c r="EB28">
        <v>0.95800637499999997</v>
      </c>
      <c r="EC28">
        <v>4.1993349999999999E-2</v>
      </c>
      <c r="ED28">
        <v>0</v>
      </c>
      <c r="EE28">
        <v>766.98712499999999</v>
      </c>
      <c r="EF28">
        <v>5.0001600000000002</v>
      </c>
      <c r="EG28">
        <v>10810.95</v>
      </c>
      <c r="EH28">
        <v>9515.0237500000003</v>
      </c>
      <c r="EI28">
        <v>47.375</v>
      </c>
      <c r="EJ28">
        <v>49.226374999999997</v>
      </c>
      <c r="EK28">
        <v>48.625</v>
      </c>
      <c r="EL28">
        <v>48.25</v>
      </c>
      <c r="EM28">
        <v>49.038749999999993</v>
      </c>
      <c r="EN28">
        <v>1144.7987499999999</v>
      </c>
      <c r="EO28">
        <v>50.18</v>
      </c>
      <c r="EP28">
        <v>0</v>
      </c>
      <c r="EQ28">
        <v>1593.3999998569491</v>
      </c>
      <c r="ER28">
        <v>0</v>
      </c>
      <c r="ES28">
        <v>768.26192307692315</v>
      </c>
      <c r="ET28">
        <v>-14.621880340259979</v>
      </c>
      <c r="EU28">
        <v>34.170940375109083</v>
      </c>
      <c r="EV28">
        <v>10814.188461538461</v>
      </c>
      <c r="EW28">
        <v>15</v>
      </c>
      <c r="EX28">
        <v>1656590095.5</v>
      </c>
      <c r="EY28" t="s">
        <v>416</v>
      </c>
      <c r="EZ28">
        <v>1656590095.5</v>
      </c>
      <c r="FA28">
        <v>1656352397</v>
      </c>
      <c r="FB28">
        <v>2</v>
      </c>
      <c r="FC28">
        <v>-0.995</v>
      </c>
      <c r="FD28">
        <v>0.47499999999999998</v>
      </c>
      <c r="FE28">
        <v>-1.5009999999999999</v>
      </c>
      <c r="FF28">
        <v>0.47499999999999998</v>
      </c>
      <c r="FG28">
        <v>427</v>
      </c>
      <c r="FH28">
        <v>33</v>
      </c>
      <c r="FI28">
        <v>0.32</v>
      </c>
      <c r="FJ28">
        <v>0.2</v>
      </c>
      <c r="FK28">
        <v>-12.145307499999999</v>
      </c>
      <c r="FL28">
        <v>-5.4741444652907942</v>
      </c>
      <c r="FM28">
        <v>0.53610403019726505</v>
      </c>
      <c r="FN28">
        <v>0</v>
      </c>
      <c r="FO28">
        <v>769.23023529411762</v>
      </c>
      <c r="FP28">
        <v>-15.90487394097701</v>
      </c>
      <c r="FQ28">
        <v>1.57883700792003</v>
      </c>
      <c r="FR28">
        <v>0</v>
      </c>
      <c r="FS28">
        <v>1.0066725000000001</v>
      </c>
      <c r="FT28">
        <v>-0.25048655909943812</v>
      </c>
      <c r="FU28">
        <v>2.412127782477537E-2</v>
      </c>
      <c r="FV28">
        <v>0</v>
      </c>
      <c r="FW28">
        <v>0</v>
      </c>
      <c r="FX28">
        <v>3</v>
      </c>
      <c r="FY28" t="s">
        <v>417</v>
      </c>
      <c r="FZ28">
        <v>3.0310899999999998</v>
      </c>
      <c r="GA28">
        <v>2.8641299999999998</v>
      </c>
      <c r="GB28">
        <v>1.8440700000000001E-2</v>
      </c>
      <c r="GC28">
        <v>2.2097100000000001E-2</v>
      </c>
      <c r="GD28">
        <v>0.13856199999999999</v>
      </c>
      <c r="GE28">
        <v>0.138682</v>
      </c>
      <c r="GF28">
        <v>34275.800000000003</v>
      </c>
      <c r="GG28">
        <v>29718</v>
      </c>
      <c r="GH28">
        <v>31185.200000000001</v>
      </c>
      <c r="GI28">
        <v>28292.6</v>
      </c>
      <c r="GJ28">
        <v>35386.699999999997</v>
      </c>
      <c r="GK28">
        <v>34408.699999999997</v>
      </c>
      <c r="GL28">
        <v>40663.9</v>
      </c>
      <c r="GM28">
        <v>39465.9</v>
      </c>
      <c r="GN28">
        <v>2.07307</v>
      </c>
      <c r="GO28">
        <v>2.4601199999999999</v>
      </c>
      <c r="GP28">
        <v>0</v>
      </c>
      <c r="GQ28">
        <v>0.213757</v>
      </c>
      <c r="GR28">
        <v>999.9</v>
      </c>
      <c r="GS28">
        <v>28.836099999999998</v>
      </c>
      <c r="GT28">
        <v>66.5</v>
      </c>
      <c r="GU28">
        <v>32.9</v>
      </c>
      <c r="GV28">
        <v>32.987400000000001</v>
      </c>
      <c r="GW28">
        <v>23.6846</v>
      </c>
      <c r="GX28">
        <v>15.9655</v>
      </c>
      <c r="GY28">
        <v>2</v>
      </c>
      <c r="GZ28">
        <v>0.18814500000000001</v>
      </c>
      <c r="HA28">
        <v>-5.3295199999999999E-3</v>
      </c>
      <c r="HB28">
        <v>20.217400000000001</v>
      </c>
      <c r="HC28">
        <v>5.2163899999999996</v>
      </c>
      <c r="HD28">
        <v>11.9679</v>
      </c>
      <c r="HE28">
        <v>4.9930500000000002</v>
      </c>
      <c r="HF28">
        <v>3.2925800000000001</v>
      </c>
      <c r="HG28">
        <v>6050.7</v>
      </c>
      <c r="HH28">
        <v>9999</v>
      </c>
      <c r="HI28">
        <v>9999</v>
      </c>
      <c r="HJ28">
        <v>490.2</v>
      </c>
      <c r="HK28">
        <v>4.9712699999999996</v>
      </c>
      <c r="HL28">
        <v>1.8741099999999999</v>
      </c>
      <c r="HM28">
        <v>1.87042</v>
      </c>
      <c r="HN28">
        <v>1.8699300000000001</v>
      </c>
      <c r="HO28">
        <v>1.87469</v>
      </c>
      <c r="HP28">
        <v>1.87134</v>
      </c>
      <c r="HQ28">
        <v>1.86687</v>
      </c>
      <c r="HR28">
        <v>1.8779300000000001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-1.5009999999999999</v>
      </c>
      <c r="IG28">
        <v>0.47460000000000002</v>
      </c>
      <c r="IH28">
        <v>-1.5014285714286191</v>
      </c>
      <c r="II28">
        <v>0</v>
      </c>
      <c r="IJ28">
        <v>0</v>
      </c>
      <c r="IK28">
        <v>0</v>
      </c>
      <c r="IL28">
        <v>0.47462380952381272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115.5</v>
      </c>
      <c r="IU28">
        <v>4077.1</v>
      </c>
      <c r="IV28">
        <v>0.386963</v>
      </c>
      <c r="IW28">
        <v>2.5866699999999998</v>
      </c>
      <c r="IX28">
        <v>2.1484399999999999</v>
      </c>
      <c r="IY28">
        <v>2.6037599999999999</v>
      </c>
      <c r="IZ28">
        <v>2.5451700000000002</v>
      </c>
      <c r="JA28">
        <v>2.2473100000000001</v>
      </c>
      <c r="JB28">
        <v>37.457799999999999</v>
      </c>
      <c r="JC28">
        <v>14.280900000000001</v>
      </c>
      <c r="JD28">
        <v>18</v>
      </c>
      <c r="JE28">
        <v>475.84</v>
      </c>
      <c r="JF28">
        <v>949.65499999999997</v>
      </c>
      <c r="JG28">
        <v>29.000599999999999</v>
      </c>
      <c r="JH28">
        <v>29.986599999999999</v>
      </c>
      <c r="JI28">
        <v>30.000499999999999</v>
      </c>
      <c r="JJ28">
        <v>29.812899999999999</v>
      </c>
      <c r="JK28">
        <v>29.743300000000001</v>
      </c>
      <c r="JL28">
        <v>7.8123800000000001</v>
      </c>
      <c r="JM28">
        <v>0</v>
      </c>
      <c r="JN28">
        <v>100</v>
      </c>
      <c r="JO28">
        <v>29</v>
      </c>
      <c r="JP28">
        <v>90.440399999999997</v>
      </c>
      <c r="JQ28">
        <v>32.067500000000003</v>
      </c>
      <c r="JR28">
        <v>99.399500000000003</v>
      </c>
      <c r="JS28">
        <v>99.361699999999999</v>
      </c>
    </row>
    <row r="29" spans="1:279" x14ac:dyDescent="0.2">
      <c r="A29">
        <v>14</v>
      </c>
      <c r="B29">
        <v>1656597029.5</v>
      </c>
      <c r="C29">
        <v>52</v>
      </c>
      <c r="D29" t="s">
        <v>445</v>
      </c>
      <c r="E29" t="s">
        <v>446</v>
      </c>
      <c r="F29">
        <v>4</v>
      </c>
      <c r="G29">
        <v>1656597027.5</v>
      </c>
      <c r="H29">
        <f t="shared" si="0"/>
        <v>8.1911583501190883E-4</v>
      </c>
      <c r="I29">
        <f t="shared" si="1"/>
        <v>0.81911583501190888</v>
      </c>
      <c r="J29">
        <f t="shared" si="2"/>
        <v>-0.11497842958318301</v>
      </c>
      <c r="K29">
        <f t="shared" si="3"/>
        <v>66.716699999999989</v>
      </c>
      <c r="L29">
        <f t="shared" si="4"/>
        <v>68.562564617703202</v>
      </c>
      <c r="M29">
        <f t="shared" si="5"/>
        <v>6.9508946195097412</v>
      </c>
      <c r="N29">
        <f t="shared" si="6"/>
        <v>6.76376027716013</v>
      </c>
      <c r="O29">
        <f t="shared" si="7"/>
        <v>5.240693041125654E-2</v>
      </c>
      <c r="P29">
        <f t="shared" si="8"/>
        <v>1.6736570137835292</v>
      </c>
      <c r="Q29">
        <f t="shared" si="9"/>
        <v>5.1512055924304197E-2</v>
      </c>
      <c r="R29">
        <f t="shared" si="10"/>
        <v>3.2274163074184146E-2</v>
      </c>
      <c r="S29">
        <f t="shared" si="11"/>
        <v>194.42268561260488</v>
      </c>
      <c r="T29">
        <f t="shared" si="12"/>
        <v>33.729450062043462</v>
      </c>
      <c r="U29">
        <f t="shared" si="13"/>
        <v>32.317542857142861</v>
      </c>
      <c r="V29">
        <f t="shared" si="14"/>
        <v>4.8615806776968213</v>
      </c>
      <c r="W29">
        <f t="shared" si="15"/>
        <v>68.69071820849436</v>
      </c>
      <c r="X29">
        <f t="shared" si="16"/>
        <v>3.3144933651986639</v>
      </c>
      <c r="Y29">
        <f t="shared" si="17"/>
        <v>4.8252419710306516</v>
      </c>
      <c r="Z29">
        <f t="shared" si="18"/>
        <v>1.5470873124981575</v>
      </c>
      <c r="AA29">
        <f t="shared" si="19"/>
        <v>-36.123008324025179</v>
      </c>
      <c r="AB29">
        <f t="shared" si="20"/>
        <v>-11.98257015191885</v>
      </c>
      <c r="AC29">
        <f t="shared" si="21"/>
        <v>-1.62767106301444</v>
      </c>
      <c r="AD29">
        <f t="shared" si="22"/>
        <v>144.68943607364642</v>
      </c>
      <c r="AE29">
        <f t="shared" si="23"/>
        <v>10.730109143197181</v>
      </c>
      <c r="AF29">
        <f t="shared" si="24"/>
        <v>0.82201446375888532</v>
      </c>
      <c r="AG29">
        <f t="shared" si="25"/>
        <v>-0.11497842958318301</v>
      </c>
      <c r="AH29">
        <v>80.221590069841938</v>
      </c>
      <c r="AI29">
        <v>71.463532727272721</v>
      </c>
      <c r="AJ29">
        <v>1.6627532014423081</v>
      </c>
      <c r="AK29">
        <v>67.089930062319965</v>
      </c>
      <c r="AL29">
        <f t="shared" si="26"/>
        <v>0.81911583501190888</v>
      </c>
      <c r="AM29">
        <v>31.739347039999998</v>
      </c>
      <c r="AN29">
        <v>32.690212121212113</v>
      </c>
      <c r="AO29">
        <v>-2.242459581241644E-5</v>
      </c>
      <c r="AP29">
        <v>78.430000000000007</v>
      </c>
      <c r="AQ29">
        <v>33</v>
      </c>
      <c r="AR29">
        <v>7</v>
      </c>
      <c r="AS29">
        <f t="shared" si="27"/>
        <v>1</v>
      </c>
      <c r="AT29">
        <f t="shared" si="28"/>
        <v>0</v>
      </c>
      <c r="AU29">
        <f t="shared" si="29"/>
        <v>19417.752088218735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1009.4909997992769</v>
      </c>
      <c r="BI29">
        <f t="shared" si="33"/>
        <v>-0.11497842958318301</v>
      </c>
      <c r="BJ29" t="e">
        <f t="shared" si="34"/>
        <v>#DIV/0!</v>
      </c>
      <c r="BK29">
        <f t="shared" si="35"/>
        <v>-1.1389742910639604E-4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251</v>
      </c>
      <c r="CG29">
        <v>1000</v>
      </c>
      <c r="CH29" t="s">
        <v>414</v>
      </c>
      <c r="CI29">
        <v>8.5</v>
      </c>
      <c r="CJ29">
        <v>1.992</v>
      </c>
      <c r="CK29">
        <v>33.67</v>
      </c>
      <c r="CL29">
        <v>2.6106759999999999E-5</v>
      </c>
      <c r="CM29">
        <v>3.7014436000000001E-4</v>
      </c>
      <c r="CN29">
        <v>1.8797999360000001E-2</v>
      </c>
      <c r="CO29">
        <v>1.9799999999999999E-4</v>
      </c>
      <c r="CP29">
        <f t="shared" si="46"/>
        <v>1199.982857142857</v>
      </c>
      <c r="CQ29">
        <f t="shared" si="47"/>
        <v>1009.4909997992769</v>
      </c>
      <c r="CR29">
        <f t="shared" si="48"/>
        <v>0.84125451775441307</v>
      </c>
      <c r="CS29">
        <f t="shared" si="49"/>
        <v>0.1620212192660174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1656597027.5</v>
      </c>
      <c r="CZ29">
        <v>66.716699999999989</v>
      </c>
      <c r="DA29">
        <v>79.657528571428571</v>
      </c>
      <c r="DB29">
        <v>32.693657142857141</v>
      </c>
      <c r="DC29">
        <v>31.739571428571431</v>
      </c>
      <c r="DD29">
        <v>68.218142857142851</v>
      </c>
      <c r="DE29">
        <v>32.21904285714286</v>
      </c>
      <c r="DF29">
        <v>500.04300000000001</v>
      </c>
      <c r="DG29">
        <v>101.2802857142857</v>
      </c>
      <c r="DH29">
        <v>0.1000325142857143</v>
      </c>
      <c r="DI29">
        <v>32.184742857142858</v>
      </c>
      <c r="DJ29">
        <v>999.89999999999986</v>
      </c>
      <c r="DK29">
        <v>32.317542857142861</v>
      </c>
      <c r="DL29">
        <v>0</v>
      </c>
      <c r="DM29">
        <v>0</v>
      </c>
      <c r="DN29">
        <v>3996.1628571428578</v>
      </c>
      <c r="DO29">
        <v>0</v>
      </c>
      <c r="DP29">
        <v>98.729528571428574</v>
      </c>
      <c r="DQ29">
        <v>-12.94082857142857</v>
      </c>
      <c r="DR29">
        <v>68.971628571428568</v>
      </c>
      <c r="DS29">
        <v>82.268714285714282</v>
      </c>
      <c r="DT29">
        <v>0.95410128571428565</v>
      </c>
      <c r="DU29">
        <v>79.657528571428571</v>
      </c>
      <c r="DV29">
        <v>31.739571428571431</v>
      </c>
      <c r="DW29">
        <v>3.311232857142858</v>
      </c>
      <c r="DX29">
        <v>3.2145999999999999</v>
      </c>
      <c r="DY29">
        <v>25.681728571428572</v>
      </c>
      <c r="DZ29">
        <v>25.183328571428572</v>
      </c>
      <c r="EA29">
        <v>1199.982857142857</v>
      </c>
      <c r="EB29">
        <v>0.95800657142857137</v>
      </c>
      <c r="EC29">
        <v>4.1993157142857139E-2</v>
      </c>
      <c r="ED29">
        <v>0</v>
      </c>
      <c r="EE29">
        <v>765.89657142857141</v>
      </c>
      <c r="EF29">
        <v>5.0001600000000002</v>
      </c>
      <c r="EG29">
        <v>10800.914285714291</v>
      </c>
      <c r="EH29">
        <v>9515.0585714285717</v>
      </c>
      <c r="EI29">
        <v>47.392714285714291</v>
      </c>
      <c r="EJ29">
        <v>49.241</v>
      </c>
      <c r="EK29">
        <v>48.625</v>
      </c>
      <c r="EL29">
        <v>48.276571428571437</v>
      </c>
      <c r="EM29">
        <v>49.026571428571437</v>
      </c>
      <c r="EN29">
        <v>1144.802857142857</v>
      </c>
      <c r="EO29">
        <v>50.18</v>
      </c>
      <c r="EP29">
        <v>0</v>
      </c>
      <c r="EQ29">
        <v>1597.599999904633</v>
      </c>
      <c r="ER29">
        <v>0</v>
      </c>
      <c r="ES29">
        <v>767.15508</v>
      </c>
      <c r="ET29">
        <v>-15.027538478850181</v>
      </c>
      <c r="EU29">
        <v>-136.12307723096981</v>
      </c>
      <c r="EV29">
        <v>10813.7</v>
      </c>
      <c r="EW29">
        <v>15</v>
      </c>
      <c r="EX29">
        <v>1656590095.5</v>
      </c>
      <c r="EY29" t="s">
        <v>416</v>
      </c>
      <c r="EZ29">
        <v>1656590095.5</v>
      </c>
      <c r="FA29">
        <v>1656352397</v>
      </c>
      <c r="FB29">
        <v>2</v>
      </c>
      <c r="FC29">
        <v>-0.995</v>
      </c>
      <c r="FD29">
        <v>0.47499999999999998</v>
      </c>
      <c r="FE29">
        <v>-1.5009999999999999</v>
      </c>
      <c r="FF29">
        <v>0.47499999999999998</v>
      </c>
      <c r="FG29">
        <v>427</v>
      </c>
      <c r="FH29">
        <v>33</v>
      </c>
      <c r="FI29">
        <v>0.32</v>
      </c>
      <c r="FJ29">
        <v>0.2</v>
      </c>
      <c r="FK29">
        <v>-12.45778</v>
      </c>
      <c r="FL29">
        <v>-3.9409305816134901</v>
      </c>
      <c r="FM29">
        <v>0.3913484854959835</v>
      </c>
      <c r="FN29">
        <v>0</v>
      </c>
      <c r="FO29">
        <v>768.2978823529412</v>
      </c>
      <c r="FP29">
        <v>-15.11095492838257</v>
      </c>
      <c r="FQ29">
        <v>1.5011674234468291</v>
      </c>
      <c r="FR29">
        <v>0</v>
      </c>
      <c r="FS29">
        <v>0.99009354999999988</v>
      </c>
      <c r="FT29">
        <v>-0.2422109943714835</v>
      </c>
      <c r="FU29">
        <v>2.3324510598241931E-2</v>
      </c>
      <c r="FV29">
        <v>0</v>
      </c>
      <c r="FW29">
        <v>0</v>
      </c>
      <c r="FX29">
        <v>3</v>
      </c>
      <c r="FY29" t="s">
        <v>417</v>
      </c>
      <c r="FZ29">
        <v>3.0307300000000001</v>
      </c>
      <c r="GA29">
        <v>2.8640300000000001</v>
      </c>
      <c r="GB29">
        <v>2.0247299999999999E-2</v>
      </c>
      <c r="GC29">
        <v>2.3986E-2</v>
      </c>
      <c r="GD29">
        <v>0.13853399999999999</v>
      </c>
      <c r="GE29">
        <v>0.138685</v>
      </c>
      <c r="GF29">
        <v>34211.800000000003</v>
      </c>
      <c r="GG29">
        <v>29659.5</v>
      </c>
      <c r="GH29">
        <v>31184.400000000001</v>
      </c>
      <c r="GI29">
        <v>28291.5</v>
      </c>
      <c r="GJ29">
        <v>35386.9</v>
      </c>
      <c r="GK29">
        <v>34407.5</v>
      </c>
      <c r="GL29">
        <v>40662.699999999997</v>
      </c>
      <c r="GM29">
        <v>39464.6</v>
      </c>
      <c r="GN29">
        <v>2.0729000000000002</v>
      </c>
      <c r="GO29">
        <v>2.4604499999999998</v>
      </c>
      <c r="GP29">
        <v>0</v>
      </c>
      <c r="GQ29">
        <v>0.214286</v>
      </c>
      <c r="GR29">
        <v>999.9</v>
      </c>
      <c r="GS29">
        <v>28.8386</v>
      </c>
      <c r="GT29">
        <v>66.5</v>
      </c>
      <c r="GU29">
        <v>32.9</v>
      </c>
      <c r="GV29">
        <v>32.982900000000001</v>
      </c>
      <c r="GW29">
        <v>23.944600000000001</v>
      </c>
      <c r="GX29">
        <v>15.929500000000001</v>
      </c>
      <c r="GY29">
        <v>2</v>
      </c>
      <c r="GZ29">
        <v>0.18823699999999999</v>
      </c>
      <c r="HA29">
        <v>-2.9057699999999998E-3</v>
      </c>
      <c r="HB29">
        <v>20.217400000000001</v>
      </c>
      <c r="HC29">
        <v>5.2166899999999998</v>
      </c>
      <c r="HD29">
        <v>11.9674</v>
      </c>
      <c r="HE29">
        <v>4.9932999999999996</v>
      </c>
      <c r="HF29">
        <v>3.2927</v>
      </c>
      <c r="HG29">
        <v>6051</v>
      </c>
      <c r="HH29">
        <v>9999</v>
      </c>
      <c r="HI29">
        <v>9999</v>
      </c>
      <c r="HJ29">
        <v>490.2</v>
      </c>
      <c r="HK29">
        <v>4.9712699999999996</v>
      </c>
      <c r="HL29">
        <v>1.8741000000000001</v>
      </c>
      <c r="HM29">
        <v>1.87039</v>
      </c>
      <c r="HN29">
        <v>1.86992</v>
      </c>
      <c r="HO29">
        <v>1.87469</v>
      </c>
      <c r="HP29">
        <v>1.87134</v>
      </c>
      <c r="HQ29">
        <v>1.8668499999999999</v>
      </c>
      <c r="HR29">
        <v>1.87795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-1.5009999999999999</v>
      </c>
      <c r="IG29">
        <v>0.47460000000000002</v>
      </c>
      <c r="IH29">
        <v>-1.5014285714286191</v>
      </c>
      <c r="II29">
        <v>0</v>
      </c>
      <c r="IJ29">
        <v>0</v>
      </c>
      <c r="IK29">
        <v>0</v>
      </c>
      <c r="IL29">
        <v>0.47462380952381272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115.6</v>
      </c>
      <c r="IU29">
        <v>4077.2</v>
      </c>
      <c r="IV29">
        <v>0.40771499999999999</v>
      </c>
      <c r="IW29">
        <v>2.5805699999999998</v>
      </c>
      <c r="IX29">
        <v>2.1484399999999999</v>
      </c>
      <c r="IY29">
        <v>2.6049799999999999</v>
      </c>
      <c r="IZ29">
        <v>2.5451700000000002</v>
      </c>
      <c r="JA29">
        <v>2.2753899999999998</v>
      </c>
      <c r="JB29">
        <v>37.457799999999999</v>
      </c>
      <c r="JC29">
        <v>14.280900000000001</v>
      </c>
      <c r="JD29">
        <v>18</v>
      </c>
      <c r="JE29">
        <v>475.76100000000002</v>
      </c>
      <c r="JF29">
        <v>950.1</v>
      </c>
      <c r="JG29">
        <v>29.000599999999999</v>
      </c>
      <c r="JH29">
        <v>29.989799999999999</v>
      </c>
      <c r="JI29">
        <v>30.000399999999999</v>
      </c>
      <c r="JJ29">
        <v>29.815999999999999</v>
      </c>
      <c r="JK29">
        <v>29.746500000000001</v>
      </c>
      <c r="JL29">
        <v>8.2080699999999993</v>
      </c>
      <c r="JM29">
        <v>0</v>
      </c>
      <c r="JN29">
        <v>100</v>
      </c>
      <c r="JO29">
        <v>29</v>
      </c>
      <c r="JP29">
        <v>97.119799999999998</v>
      </c>
      <c r="JQ29">
        <v>32.067500000000003</v>
      </c>
      <c r="JR29">
        <v>99.396699999999996</v>
      </c>
      <c r="JS29">
        <v>99.358199999999997</v>
      </c>
    </row>
    <row r="30" spans="1:279" x14ac:dyDescent="0.2">
      <c r="A30">
        <v>15</v>
      </c>
      <c r="B30">
        <v>1656597033.5</v>
      </c>
      <c r="C30">
        <v>56</v>
      </c>
      <c r="D30" t="s">
        <v>447</v>
      </c>
      <c r="E30" t="s">
        <v>448</v>
      </c>
      <c r="F30">
        <v>4</v>
      </c>
      <c r="G30">
        <v>1656597031.1875</v>
      </c>
      <c r="H30">
        <f t="shared" si="0"/>
        <v>8.05619699571471E-4</v>
      </c>
      <c r="I30">
        <f t="shared" si="1"/>
        <v>0.80561969957147095</v>
      </c>
      <c r="J30">
        <f t="shared" si="2"/>
        <v>0.10278152766316125</v>
      </c>
      <c r="K30">
        <f t="shared" si="3"/>
        <v>72.650437499999995</v>
      </c>
      <c r="L30">
        <f t="shared" si="4"/>
        <v>67.625082474489645</v>
      </c>
      <c r="M30">
        <f t="shared" si="5"/>
        <v>6.8559062674572866</v>
      </c>
      <c r="N30">
        <f t="shared" si="6"/>
        <v>7.3653823635284645</v>
      </c>
      <c r="O30">
        <f t="shared" si="7"/>
        <v>5.1453008797476843E-2</v>
      </c>
      <c r="P30">
        <f t="shared" si="8"/>
        <v>1.6784252533339048</v>
      </c>
      <c r="Q30">
        <f t="shared" si="9"/>
        <v>5.0592533237044712E-2</v>
      </c>
      <c r="R30">
        <f t="shared" si="10"/>
        <v>3.1696444924610226E-2</v>
      </c>
      <c r="S30">
        <f t="shared" si="11"/>
        <v>194.42821461261605</v>
      </c>
      <c r="T30">
        <f t="shared" si="12"/>
        <v>33.731538966889914</v>
      </c>
      <c r="U30">
        <f t="shared" si="13"/>
        <v>32.321712499999997</v>
      </c>
      <c r="V30">
        <f t="shared" si="14"/>
        <v>4.8627254835552982</v>
      </c>
      <c r="W30">
        <f t="shared" si="15"/>
        <v>68.668923703501775</v>
      </c>
      <c r="X30">
        <f t="shared" si="16"/>
        <v>3.313461794338576</v>
      </c>
      <c r="Y30">
        <f t="shared" si="17"/>
        <v>4.8252711934810852</v>
      </c>
      <c r="Z30">
        <f t="shared" si="18"/>
        <v>1.5492636892167222</v>
      </c>
      <c r="AA30">
        <f t="shared" si="19"/>
        <v>-35.527828751101872</v>
      </c>
      <c r="AB30">
        <f t="shared" si="20"/>
        <v>-12.384312930749546</v>
      </c>
      <c r="AC30">
        <f t="shared" si="21"/>
        <v>-1.6774985936612905</v>
      </c>
      <c r="AD30">
        <f t="shared" si="22"/>
        <v>144.83857433710332</v>
      </c>
      <c r="AE30">
        <f t="shared" si="23"/>
        <v>10.934669118173975</v>
      </c>
      <c r="AF30">
        <f t="shared" si="24"/>
        <v>0.810456868993781</v>
      </c>
      <c r="AG30">
        <f t="shared" si="25"/>
        <v>0.10278152766316125</v>
      </c>
      <c r="AH30">
        <v>87.146616649814007</v>
      </c>
      <c r="AI30">
        <v>78.11848848484847</v>
      </c>
      <c r="AJ30">
        <v>1.6626572288730099</v>
      </c>
      <c r="AK30">
        <v>67.089930062319965</v>
      </c>
      <c r="AL30">
        <f t="shared" si="26"/>
        <v>0.80561969957147095</v>
      </c>
      <c r="AM30">
        <v>31.741908000000009</v>
      </c>
      <c r="AN30">
        <v>32.677226666666662</v>
      </c>
      <c r="AO30">
        <v>-2.8392406405679168E-5</v>
      </c>
      <c r="AP30">
        <v>78.430000000000007</v>
      </c>
      <c r="AQ30">
        <v>32</v>
      </c>
      <c r="AR30">
        <v>6</v>
      </c>
      <c r="AS30">
        <f t="shared" si="27"/>
        <v>1</v>
      </c>
      <c r="AT30">
        <f t="shared" si="28"/>
        <v>0</v>
      </c>
      <c r="AU30">
        <f t="shared" si="29"/>
        <v>19533.558929049388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1009.5200997992828</v>
      </c>
      <c r="BI30">
        <f t="shared" si="33"/>
        <v>0.10278152766316125</v>
      </c>
      <c r="BJ30" t="e">
        <f t="shared" si="34"/>
        <v>#DIV/0!</v>
      </c>
      <c r="BK30">
        <f t="shared" si="35"/>
        <v>1.0181226474202616E-4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251</v>
      </c>
      <c r="CG30">
        <v>1000</v>
      </c>
      <c r="CH30" t="s">
        <v>414</v>
      </c>
      <c r="CI30">
        <v>8.5</v>
      </c>
      <c r="CJ30">
        <v>1.992</v>
      </c>
      <c r="CK30">
        <v>33.67</v>
      </c>
      <c r="CL30">
        <v>2.6106759999999999E-5</v>
      </c>
      <c r="CM30">
        <v>3.7014436000000001E-4</v>
      </c>
      <c r="CN30">
        <v>1.8797999360000001E-2</v>
      </c>
      <c r="CO30">
        <v>1.9799999999999999E-4</v>
      </c>
      <c r="CP30">
        <f t="shared" si="46"/>
        <v>1200.0174999999999</v>
      </c>
      <c r="CQ30">
        <f t="shared" si="47"/>
        <v>1009.5200997992828</v>
      </c>
      <c r="CR30">
        <f t="shared" si="48"/>
        <v>0.84125448153821325</v>
      </c>
      <c r="CS30">
        <f t="shared" si="49"/>
        <v>0.16202114936875175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1656597031.1875</v>
      </c>
      <c r="CZ30">
        <v>72.650437499999995</v>
      </c>
      <c r="DA30">
        <v>85.842524999999995</v>
      </c>
      <c r="DB30">
        <v>32.683224999999993</v>
      </c>
      <c r="DC30">
        <v>31.742474999999999</v>
      </c>
      <c r="DD30">
        <v>74.15187499999999</v>
      </c>
      <c r="DE30">
        <v>32.208587499999993</v>
      </c>
      <c r="DF30">
        <v>500.00650000000002</v>
      </c>
      <c r="DG30">
        <v>101.281125</v>
      </c>
      <c r="DH30">
        <v>9.9990062500000004E-2</v>
      </c>
      <c r="DI30">
        <v>32.184849999999997</v>
      </c>
      <c r="DJ30">
        <v>999.9</v>
      </c>
      <c r="DK30">
        <v>32.321712499999997</v>
      </c>
      <c r="DL30">
        <v>0</v>
      </c>
      <c r="DM30">
        <v>0</v>
      </c>
      <c r="DN30">
        <v>4015.2350000000001</v>
      </c>
      <c r="DO30">
        <v>0</v>
      </c>
      <c r="DP30">
        <v>98.742562499999991</v>
      </c>
      <c r="DQ30">
        <v>-13.192125000000001</v>
      </c>
      <c r="DR30">
        <v>75.105087499999996</v>
      </c>
      <c r="DS30">
        <v>88.656724999999994</v>
      </c>
      <c r="DT30">
        <v>0.94073037500000001</v>
      </c>
      <c r="DU30">
        <v>85.842524999999995</v>
      </c>
      <c r="DV30">
        <v>31.742474999999999</v>
      </c>
      <c r="DW30">
        <v>3.3101975000000001</v>
      </c>
      <c r="DX30">
        <v>3.2149187499999998</v>
      </c>
      <c r="DY30">
        <v>25.6764625</v>
      </c>
      <c r="DZ30">
        <v>25.184999999999999</v>
      </c>
      <c r="EA30">
        <v>1200.0174999999999</v>
      </c>
      <c r="EB30">
        <v>0.95800774999999994</v>
      </c>
      <c r="EC30">
        <v>4.1992000000000002E-2</v>
      </c>
      <c r="ED30">
        <v>0</v>
      </c>
      <c r="EE30">
        <v>764.94299999999998</v>
      </c>
      <c r="EF30">
        <v>5.0001600000000002</v>
      </c>
      <c r="EG30">
        <v>10803.174999999999</v>
      </c>
      <c r="EH30">
        <v>9515.3187500000004</v>
      </c>
      <c r="EI30">
        <v>47.390500000000003</v>
      </c>
      <c r="EJ30">
        <v>49.210625</v>
      </c>
      <c r="EK30">
        <v>48.625</v>
      </c>
      <c r="EL30">
        <v>48.280999999999999</v>
      </c>
      <c r="EM30">
        <v>49.054250000000003</v>
      </c>
      <c r="EN30">
        <v>1144.8375000000001</v>
      </c>
      <c r="EO30">
        <v>50.18</v>
      </c>
      <c r="EP30">
        <v>0</v>
      </c>
      <c r="EQ30">
        <v>1601.2000000476839</v>
      </c>
      <c r="ER30">
        <v>0</v>
      </c>
      <c r="ES30">
        <v>766.2561199999999</v>
      </c>
      <c r="ET30">
        <v>-15.25484612381833</v>
      </c>
      <c r="EU30">
        <v>-100.9384613429724</v>
      </c>
      <c r="EV30">
        <v>10808.504000000001</v>
      </c>
      <c r="EW30">
        <v>15</v>
      </c>
      <c r="EX30">
        <v>1656590095.5</v>
      </c>
      <c r="EY30" t="s">
        <v>416</v>
      </c>
      <c r="EZ30">
        <v>1656590095.5</v>
      </c>
      <c r="FA30">
        <v>1656352397</v>
      </c>
      <c r="FB30">
        <v>2</v>
      </c>
      <c r="FC30">
        <v>-0.995</v>
      </c>
      <c r="FD30">
        <v>0.47499999999999998</v>
      </c>
      <c r="FE30">
        <v>-1.5009999999999999</v>
      </c>
      <c r="FF30">
        <v>0.47499999999999998</v>
      </c>
      <c r="FG30">
        <v>427</v>
      </c>
      <c r="FH30">
        <v>33</v>
      </c>
      <c r="FI30">
        <v>0.32</v>
      </c>
      <c r="FJ30">
        <v>0.2</v>
      </c>
      <c r="FK30">
        <v>-12.7168125</v>
      </c>
      <c r="FL30">
        <v>-3.1683208255159219</v>
      </c>
      <c r="FM30">
        <v>0.31195230579970062</v>
      </c>
      <c r="FN30">
        <v>0</v>
      </c>
      <c r="FO30">
        <v>767.22082352941175</v>
      </c>
      <c r="FP30">
        <v>-14.83003820035956</v>
      </c>
      <c r="FQ30">
        <v>1.4672379106692821</v>
      </c>
      <c r="FR30">
        <v>0</v>
      </c>
      <c r="FS30">
        <v>0.97437887499999998</v>
      </c>
      <c r="FT30">
        <v>-0.2293092495309603</v>
      </c>
      <c r="FU30">
        <v>2.2087853478991001E-2</v>
      </c>
      <c r="FV30">
        <v>0</v>
      </c>
      <c r="FW30">
        <v>0</v>
      </c>
      <c r="FX30">
        <v>3</v>
      </c>
      <c r="FY30" t="s">
        <v>417</v>
      </c>
      <c r="FZ30">
        <v>3.0308000000000002</v>
      </c>
      <c r="GA30">
        <v>2.8640599999999998</v>
      </c>
      <c r="GB30">
        <v>2.20418E-2</v>
      </c>
      <c r="GC30">
        <v>2.5873E-2</v>
      </c>
      <c r="GD30">
        <v>0.138491</v>
      </c>
      <c r="GE30">
        <v>0.13869600000000001</v>
      </c>
      <c r="GF30">
        <v>34149.1</v>
      </c>
      <c r="GG30">
        <v>29602.1</v>
      </c>
      <c r="GH30">
        <v>31184.400000000001</v>
      </c>
      <c r="GI30">
        <v>28291.5</v>
      </c>
      <c r="GJ30">
        <v>35388.699999999997</v>
      </c>
      <c r="GK30">
        <v>34406.9</v>
      </c>
      <c r="GL30">
        <v>40662.699999999997</v>
      </c>
      <c r="GM30">
        <v>39464.5</v>
      </c>
      <c r="GN30">
        <v>2.0731999999999999</v>
      </c>
      <c r="GO30">
        <v>2.4605700000000001</v>
      </c>
      <c r="GP30">
        <v>0</v>
      </c>
      <c r="GQ30">
        <v>0.214092</v>
      </c>
      <c r="GR30">
        <v>999.9</v>
      </c>
      <c r="GS30">
        <v>28.842300000000002</v>
      </c>
      <c r="GT30">
        <v>66.5</v>
      </c>
      <c r="GU30">
        <v>32.9</v>
      </c>
      <c r="GV30">
        <v>32.986400000000003</v>
      </c>
      <c r="GW30">
        <v>23.784600000000001</v>
      </c>
      <c r="GX30">
        <v>16.061699999999998</v>
      </c>
      <c r="GY30">
        <v>2</v>
      </c>
      <c r="GZ30">
        <v>0.18865599999999999</v>
      </c>
      <c r="HA30">
        <v>1.0893199999999999E-5</v>
      </c>
      <c r="HB30">
        <v>20.217400000000001</v>
      </c>
      <c r="HC30">
        <v>5.2165400000000002</v>
      </c>
      <c r="HD30">
        <v>11.9674</v>
      </c>
      <c r="HE30">
        <v>4.9930000000000003</v>
      </c>
      <c r="HF30">
        <v>3.29277</v>
      </c>
      <c r="HG30">
        <v>6051</v>
      </c>
      <c r="HH30">
        <v>9999</v>
      </c>
      <c r="HI30">
        <v>9999</v>
      </c>
      <c r="HJ30">
        <v>490.2</v>
      </c>
      <c r="HK30">
        <v>4.9713000000000003</v>
      </c>
      <c r="HL30">
        <v>1.87412</v>
      </c>
      <c r="HM30">
        <v>1.87039</v>
      </c>
      <c r="HN30">
        <v>1.8699300000000001</v>
      </c>
      <c r="HO30">
        <v>1.87469</v>
      </c>
      <c r="HP30">
        <v>1.87134</v>
      </c>
      <c r="HQ30">
        <v>1.86686</v>
      </c>
      <c r="HR30">
        <v>1.8779399999999999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-1.502</v>
      </c>
      <c r="IG30">
        <v>0.47460000000000002</v>
      </c>
      <c r="IH30">
        <v>-1.5014285714286191</v>
      </c>
      <c r="II30">
        <v>0</v>
      </c>
      <c r="IJ30">
        <v>0</v>
      </c>
      <c r="IK30">
        <v>0</v>
      </c>
      <c r="IL30">
        <v>0.47462380952381272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115.6</v>
      </c>
      <c r="IU30">
        <v>4077.3</v>
      </c>
      <c r="IV30">
        <v>0.42602499999999999</v>
      </c>
      <c r="IW30">
        <v>2.5817899999999998</v>
      </c>
      <c r="IX30">
        <v>2.1484399999999999</v>
      </c>
      <c r="IY30">
        <v>2.6025399999999999</v>
      </c>
      <c r="IZ30">
        <v>2.5451700000000002</v>
      </c>
      <c r="JA30">
        <v>2.2546400000000002</v>
      </c>
      <c r="JB30">
        <v>37.457799999999999</v>
      </c>
      <c r="JC30">
        <v>14.2721</v>
      </c>
      <c r="JD30">
        <v>18</v>
      </c>
      <c r="JE30">
        <v>475.96199999999999</v>
      </c>
      <c r="JF30">
        <v>950.29499999999996</v>
      </c>
      <c r="JG30">
        <v>29.000699999999998</v>
      </c>
      <c r="JH30">
        <v>29.992999999999999</v>
      </c>
      <c r="JI30">
        <v>30.000499999999999</v>
      </c>
      <c r="JJ30">
        <v>29.8187</v>
      </c>
      <c r="JK30">
        <v>29.748999999999999</v>
      </c>
      <c r="JL30">
        <v>8.5891900000000003</v>
      </c>
      <c r="JM30">
        <v>0</v>
      </c>
      <c r="JN30">
        <v>100</v>
      </c>
      <c r="JO30">
        <v>29</v>
      </c>
      <c r="JP30">
        <v>103.818</v>
      </c>
      <c r="JQ30">
        <v>32.067500000000003</v>
      </c>
      <c r="JR30">
        <v>99.396699999999996</v>
      </c>
      <c r="JS30">
        <v>99.358000000000004</v>
      </c>
    </row>
    <row r="31" spans="1:279" x14ac:dyDescent="0.2">
      <c r="A31">
        <v>16</v>
      </c>
      <c r="B31">
        <v>1656597037.5</v>
      </c>
      <c r="C31">
        <v>60</v>
      </c>
      <c r="D31" t="s">
        <v>449</v>
      </c>
      <c r="E31" t="s">
        <v>450</v>
      </c>
      <c r="F31">
        <v>4</v>
      </c>
      <c r="G31">
        <v>1656597035.5</v>
      </c>
      <c r="H31">
        <f t="shared" si="0"/>
        <v>7.9107368872560692E-4</v>
      </c>
      <c r="I31">
        <f t="shared" si="1"/>
        <v>0.7910736887256069</v>
      </c>
      <c r="J31">
        <f t="shared" si="2"/>
        <v>0.20596108283421588</v>
      </c>
      <c r="K31">
        <f t="shared" si="3"/>
        <v>79.596371428571416</v>
      </c>
      <c r="L31">
        <f t="shared" si="4"/>
        <v>71.048814456249218</v>
      </c>
      <c r="M31">
        <f t="shared" si="5"/>
        <v>7.2030121711485497</v>
      </c>
      <c r="N31">
        <f t="shared" si="6"/>
        <v>8.0695735258511707</v>
      </c>
      <c r="O31">
        <f t="shared" si="7"/>
        <v>5.0416628491372573E-2</v>
      </c>
      <c r="P31">
        <f t="shared" si="8"/>
        <v>1.6784338046683869</v>
      </c>
      <c r="Q31">
        <f t="shared" si="9"/>
        <v>4.9590171688424556E-2</v>
      </c>
      <c r="R31">
        <f t="shared" si="10"/>
        <v>3.1066982663866545E-2</v>
      </c>
      <c r="S31">
        <f t="shared" si="11"/>
        <v>194.42117232687633</v>
      </c>
      <c r="T31">
        <f t="shared" si="12"/>
        <v>33.743917523027129</v>
      </c>
      <c r="U31">
        <f t="shared" si="13"/>
        <v>32.326300000000003</v>
      </c>
      <c r="V31">
        <f t="shared" si="14"/>
        <v>4.8639852862247652</v>
      </c>
      <c r="W31">
        <f t="shared" si="15"/>
        <v>68.613292704449336</v>
      </c>
      <c r="X31">
        <f t="shared" si="16"/>
        <v>3.3119418939015364</v>
      </c>
      <c r="Y31">
        <f t="shared" si="17"/>
        <v>4.8269683079744814</v>
      </c>
      <c r="Z31">
        <f t="shared" si="18"/>
        <v>1.5520433923232289</v>
      </c>
      <c r="AA31">
        <f t="shared" si="19"/>
        <v>-34.886349672799263</v>
      </c>
      <c r="AB31">
        <f t="shared" si="20"/>
        <v>-12.236525550610608</v>
      </c>
      <c r="AC31">
        <f t="shared" si="21"/>
        <v>-1.6575598659056952</v>
      </c>
      <c r="AD31">
        <f t="shared" si="22"/>
        <v>145.64073723756076</v>
      </c>
      <c r="AE31">
        <f t="shared" si="23"/>
        <v>11.074329589008434</v>
      </c>
      <c r="AF31">
        <f t="shared" si="24"/>
        <v>0.79585000535433637</v>
      </c>
      <c r="AG31">
        <f t="shared" si="25"/>
        <v>0.20596108283421588</v>
      </c>
      <c r="AH31">
        <v>94.008190762155635</v>
      </c>
      <c r="AI31">
        <v>84.800057575757563</v>
      </c>
      <c r="AJ31">
        <v>1.6725793234275801</v>
      </c>
      <c r="AK31">
        <v>67.089930062319965</v>
      </c>
      <c r="AL31">
        <f t="shared" si="26"/>
        <v>0.7910736887256069</v>
      </c>
      <c r="AM31">
        <v>31.744568935757581</v>
      </c>
      <c r="AN31">
        <v>32.662959999999998</v>
      </c>
      <c r="AO31">
        <v>-3.2167552360046251E-5</v>
      </c>
      <c r="AP31">
        <v>78.430000000000007</v>
      </c>
      <c r="AQ31">
        <v>32</v>
      </c>
      <c r="AR31">
        <v>6</v>
      </c>
      <c r="AS31">
        <f t="shared" si="27"/>
        <v>1</v>
      </c>
      <c r="AT31">
        <f t="shared" si="28"/>
        <v>0</v>
      </c>
      <c r="AU31">
        <f t="shared" si="29"/>
        <v>19533.367683992728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1009.4826426564125</v>
      </c>
      <c r="BI31">
        <f t="shared" si="33"/>
        <v>0.20596108283421588</v>
      </c>
      <c r="BJ31" t="e">
        <f t="shared" si="34"/>
        <v>#DIV/0!</v>
      </c>
      <c r="BK31">
        <f t="shared" si="35"/>
        <v>2.0402637364049932E-4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251</v>
      </c>
      <c r="CG31">
        <v>1000</v>
      </c>
      <c r="CH31" t="s">
        <v>414</v>
      </c>
      <c r="CI31">
        <v>8.5</v>
      </c>
      <c r="CJ31">
        <v>1.992</v>
      </c>
      <c r="CK31">
        <v>33.67</v>
      </c>
      <c r="CL31">
        <v>2.6106759999999999E-5</v>
      </c>
      <c r="CM31">
        <v>3.7014436000000001E-4</v>
      </c>
      <c r="CN31">
        <v>1.8797999360000001E-2</v>
      </c>
      <c r="CO31">
        <v>1.9799999999999999E-4</v>
      </c>
      <c r="CP31">
        <f t="shared" si="46"/>
        <v>1199.972857142857</v>
      </c>
      <c r="CQ31">
        <f t="shared" si="47"/>
        <v>1009.4826426564125</v>
      </c>
      <c r="CR31">
        <f t="shared" si="48"/>
        <v>0.84125456392405162</v>
      </c>
      <c r="CS31">
        <f t="shared" si="49"/>
        <v>0.16202130837341969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1656597035.5</v>
      </c>
      <c r="CZ31">
        <v>79.596371428571416</v>
      </c>
      <c r="DA31">
        <v>92.960242857142845</v>
      </c>
      <c r="DB31">
        <v>32.668214285714278</v>
      </c>
      <c r="DC31">
        <v>31.744485714285709</v>
      </c>
      <c r="DD31">
        <v>81.097828571428565</v>
      </c>
      <c r="DE31">
        <v>32.193600000000004</v>
      </c>
      <c r="DF31">
        <v>500.05014285714287</v>
      </c>
      <c r="DG31">
        <v>101.2811428571429</v>
      </c>
      <c r="DH31">
        <v>0.1000304428571429</v>
      </c>
      <c r="DI31">
        <v>32.191071428571433</v>
      </c>
      <c r="DJ31">
        <v>999.89999999999986</v>
      </c>
      <c r="DK31">
        <v>32.326300000000003</v>
      </c>
      <c r="DL31">
        <v>0</v>
      </c>
      <c r="DM31">
        <v>0</v>
      </c>
      <c r="DN31">
        <v>4015.2685714285722</v>
      </c>
      <c r="DO31">
        <v>0</v>
      </c>
      <c r="DP31">
        <v>98.881342857142855</v>
      </c>
      <c r="DQ31">
        <v>-13.363857142857141</v>
      </c>
      <c r="DR31">
        <v>82.284471428571436</v>
      </c>
      <c r="DS31">
        <v>96.007971428571423</v>
      </c>
      <c r="DT31">
        <v>0.92374442857142847</v>
      </c>
      <c r="DU31">
        <v>92.960242857142845</v>
      </c>
      <c r="DV31">
        <v>31.744485714285709</v>
      </c>
      <c r="DW31">
        <v>3.3086771428571429</v>
      </c>
      <c r="DX31">
        <v>3.2151200000000002</v>
      </c>
      <c r="DY31">
        <v>25.66872857142857</v>
      </c>
      <c r="DZ31">
        <v>25.186057142857141</v>
      </c>
      <c r="EA31">
        <v>1199.972857142857</v>
      </c>
      <c r="EB31">
        <v>0.958005</v>
      </c>
      <c r="EC31">
        <v>4.1994700000000003E-2</v>
      </c>
      <c r="ED31">
        <v>0</v>
      </c>
      <c r="EE31">
        <v>764.09428571428566</v>
      </c>
      <c r="EF31">
        <v>5.0001600000000002</v>
      </c>
      <c r="EG31">
        <v>10806.21428571429</v>
      </c>
      <c r="EH31">
        <v>9514.9700000000012</v>
      </c>
      <c r="EI31">
        <v>47.419285714285721</v>
      </c>
      <c r="EJ31">
        <v>49.25</v>
      </c>
      <c r="EK31">
        <v>48.625</v>
      </c>
      <c r="EL31">
        <v>48.25</v>
      </c>
      <c r="EM31">
        <v>49.053142857142859</v>
      </c>
      <c r="EN31">
        <v>1144.791428571428</v>
      </c>
      <c r="EO31">
        <v>50.181428571428569</v>
      </c>
      <c r="EP31">
        <v>0</v>
      </c>
      <c r="EQ31">
        <v>1605.3999998569491</v>
      </c>
      <c r="ER31">
        <v>0</v>
      </c>
      <c r="ES31">
        <v>765.33892307692315</v>
      </c>
      <c r="ET31">
        <v>-13.78803418024544</v>
      </c>
      <c r="EU31">
        <v>0.67350419590434207</v>
      </c>
      <c r="EV31">
        <v>10804.711538461541</v>
      </c>
      <c r="EW31">
        <v>15</v>
      </c>
      <c r="EX31">
        <v>1656590095.5</v>
      </c>
      <c r="EY31" t="s">
        <v>416</v>
      </c>
      <c r="EZ31">
        <v>1656590095.5</v>
      </c>
      <c r="FA31">
        <v>1656352397</v>
      </c>
      <c r="FB31">
        <v>2</v>
      </c>
      <c r="FC31">
        <v>-0.995</v>
      </c>
      <c r="FD31">
        <v>0.47499999999999998</v>
      </c>
      <c r="FE31">
        <v>-1.5009999999999999</v>
      </c>
      <c r="FF31">
        <v>0.47499999999999998</v>
      </c>
      <c r="FG31">
        <v>427</v>
      </c>
      <c r="FH31">
        <v>33</v>
      </c>
      <c r="FI31">
        <v>0.32</v>
      </c>
      <c r="FJ31">
        <v>0.2</v>
      </c>
      <c r="FK31">
        <v>-12.939562499999999</v>
      </c>
      <c r="FL31">
        <v>-2.8012266416510321</v>
      </c>
      <c r="FM31">
        <v>0.27247076695262179</v>
      </c>
      <c r="FN31">
        <v>0</v>
      </c>
      <c r="FO31">
        <v>766.21847058823539</v>
      </c>
      <c r="FP31">
        <v>-14.632543911588471</v>
      </c>
      <c r="FQ31">
        <v>1.4474152263155899</v>
      </c>
      <c r="FR31">
        <v>0</v>
      </c>
      <c r="FS31">
        <v>0.95899377500000005</v>
      </c>
      <c r="FT31">
        <v>-0.22933138086303859</v>
      </c>
      <c r="FU31">
        <v>2.2085779459289519E-2</v>
      </c>
      <c r="FV31">
        <v>0</v>
      </c>
      <c r="FW31">
        <v>0</v>
      </c>
      <c r="FX31">
        <v>3</v>
      </c>
      <c r="FY31" t="s">
        <v>417</v>
      </c>
      <c r="FZ31">
        <v>3.0304700000000002</v>
      </c>
      <c r="GA31">
        <v>2.8638699999999999</v>
      </c>
      <c r="GB31">
        <v>2.3837500000000001E-2</v>
      </c>
      <c r="GC31">
        <v>2.7697699999999999E-2</v>
      </c>
      <c r="GD31">
        <v>0.13845199999999999</v>
      </c>
      <c r="GE31">
        <v>0.13869699999999999</v>
      </c>
      <c r="GF31">
        <v>34085.599999999999</v>
      </c>
      <c r="GG31">
        <v>29546.6</v>
      </c>
      <c r="GH31">
        <v>31183.599999999999</v>
      </c>
      <c r="GI31">
        <v>28291.5</v>
      </c>
      <c r="GJ31">
        <v>35389.800000000003</v>
      </c>
      <c r="GK31">
        <v>34406.9</v>
      </c>
      <c r="GL31">
        <v>40662</v>
      </c>
      <c r="GM31">
        <v>39464.400000000001</v>
      </c>
      <c r="GN31">
        <v>2.07307</v>
      </c>
      <c r="GO31">
        <v>2.4604699999999999</v>
      </c>
      <c r="GP31">
        <v>0</v>
      </c>
      <c r="GQ31">
        <v>0.21421200000000001</v>
      </c>
      <c r="GR31">
        <v>999.9</v>
      </c>
      <c r="GS31">
        <v>28.846399999999999</v>
      </c>
      <c r="GT31">
        <v>66.5</v>
      </c>
      <c r="GU31">
        <v>32.9</v>
      </c>
      <c r="GV31">
        <v>32.9846</v>
      </c>
      <c r="GW31">
        <v>23.9846</v>
      </c>
      <c r="GX31">
        <v>16.1739</v>
      </c>
      <c r="GY31">
        <v>2</v>
      </c>
      <c r="GZ31">
        <v>0.18889700000000001</v>
      </c>
      <c r="HA31">
        <v>3.05011E-3</v>
      </c>
      <c r="HB31">
        <v>20.216899999999999</v>
      </c>
      <c r="HC31">
        <v>5.2140000000000004</v>
      </c>
      <c r="HD31">
        <v>11.966799999999999</v>
      </c>
      <c r="HE31">
        <v>4.9923000000000002</v>
      </c>
      <c r="HF31">
        <v>3.2921499999999999</v>
      </c>
      <c r="HG31">
        <v>6051</v>
      </c>
      <c r="HH31">
        <v>9999</v>
      </c>
      <c r="HI31">
        <v>9999</v>
      </c>
      <c r="HJ31">
        <v>490.2</v>
      </c>
      <c r="HK31">
        <v>4.9713000000000003</v>
      </c>
      <c r="HL31">
        <v>1.8741099999999999</v>
      </c>
      <c r="HM31">
        <v>1.87039</v>
      </c>
      <c r="HN31">
        <v>1.8699399999999999</v>
      </c>
      <c r="HO31">
        <v>1.87469</v>
      </c>
      <c r="HP31">
        <v>1.87134</v>
      </c>
      <c r="HQ31">
        <v>1.86686</v>
      </c>
      <c r="HR31">
        <v>1.87792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-1.5009999999999999</v>
      </c>
      <c r="IG31">
        <v>0.47470000000000001</v>
      </c>
      <c r="IH31">
        <v>-1.5014285714286191</v>
      </c>
      <c r="II31">
        <v>0</v>
      </c>
      <c r="IJ31">
        <v>0</v>
      </c>
      <c r="IK31">
        <v>0</v>
      </c>
      <c r="IL31">
        <v>0.47462380952381272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115.7</v>
      </c>
      <c r="IU31">
        <v>4077.3</v>
      </c>
      <c r="IV31">
        <v>0.44555699999999998</v>
      </c>
      <c r="IW31">
        <v>2.5854499999999998</v>
      </c>
      <c r="IX31">
        <v>2.1484399999999999</v>
      </c>
      <c r="IY31">
        <v>2.6037599999999999</v>
      </c>
      <c r="IZ31">
        <v>2.5451700000000002</v>
      </c>
      <c r="JA31">
        <v>2.2204600000000001</v>
      </c>
      <c r="JB31">
        <v>37.457799999999999</v>
      </c>
      <c r="JC31">
        <v>14.263400000000001</v>
      </c>
      <c r="JD31">
        <v>18</v>
      </c>
      <c r="JE31">
        <v>475.91300000000001</v>
      </c>
      <c r="JF31">
        <v>950.21799999999996</v>
      </c>
      <c r="JG31">
        <v>29.000800000000002</v>
      </c>
      <c r="JH31">
        <v>29.9969</v>
      </c>
      <c r="JI31">
        <v>30.000399999999999</v>
      </c>
      <c r="JJ31">
        <v>29.821899999999999</v>
      </c>
      <c r="JK31">
        <v>29.7516</v>
      </c>
      <c r="JL31">
        <v>8.9766100000000009</v>
      </c>
      <c r="JM31">
        <v>0</v>
      </c>
      <c r="JN31">
        <v>100</v>
      </c>
      <c r="JO31">
        <v>29</v>
      </c>
      <c r="JP31">
        <v>110.506</v>
      </c>
      <c r="JQ31">
        <v>32.067500000000003</v>
      </c>
      <c r="JR31">
        <v>99.3947</v>
      </c>
      <c r="JS31">
        <v>99.357799999999997</v>
      </c>
    </row>
    <row r="32" spans="1:279" x14ac:dyDescent="0.2">
      <c r="A32">
        <v>17</v>
      </c>
      <c r="B32">
        <v>1656597041.5</v>
      </c>
      <c r="C32">
        <v>64</v>
      </c>
      <c r="D32" t="s">
        <v>451</v>
      </c>
      <c r="E32" t="s">
        <v>452</v>
      </c>
      <c r="F32">
        <v>4</v>
      </c>
      <c r="G32">
        <v>1656597039.1875</v>
      </c>
      <c r="H32">
        <f t="shared" si="0"/>
        <v>7.8076692345395394E-4</v>
      </c>
      <c r="I32">
        <f t="shared" si="1"/>
        <v>0.78076692345395393</v>
      </c>
      <c r="J32">
        <f t="shared" si="2"/>
        <v>0.18575495396295325</v>
      </c>
      <c r="K32">
        <f t="shared" si="3"/>
        <v>85.590499999999992</v>
      </c>
      <c r="L32">
        <f t="shared" si="4"/>
        <v>77.446814563529401</v>
      </c>
      <c r="M32">
        <f t="shared" si="5"/>
        <v>7.8516332158075484</v>
      </c>
      <c r="N32">
        <f t="shared" si="6"/>
        <v>8.6772479480910807</v>
      </c>
      <c r="O32">
        <f t="shared" si="7"/>
        <v>4.9690712307829753E-2</v>
      </c>
      <c r="P32">
        <f t="shared" si="8"/>
        <v>1.6758114988614512</v>
      </c>
      <c r="Q32">
        <f t="shared" si="9"/>
        <v>4.8886444395309661E-2</v>
      </c>
      <c r="R32">
        <f t="shared" si="10"/>
        <v>3.062520368186309E-2</v>
      </c>
      <c r="S32">
        <f t="shared" si="11"/>
        <v>194.42529448760038</v>
      </c>
      <c r="T32">
        <f t="shared" si="12"/>
        <v>33.753538315881556</v>
      </c>
      <c r="U32">
        <f t="shared" si="13"/>
        <v>32.328812499999998</v>
      </c>
      <c r="V32">
        <f t="shared" si="14"/>
        <v>4.8646753802860427</v>
      </c>
      <c r="W32">
        <f t="shared" si="15"/>
        <v>68.577989216529758</v>
      </c>
      <c r="X32">
        <f t="shared" si="16"/>
        <v>3.3108021525474034</v>
      </c>
      <c r="Y32">
        <f t="shared" si="17"/>
        <v>4.8277912350182781</v>
      </c>
      <c r="Z32">
        <f t="shared" si="18"/>
        <v>1.5538732277386393</v>
      </c>
      <c r="AA32">
        <f t="shared" si="19"/>
        <v>-34.431821324319365</v>
      </c>
      <c r="AB32">
        <f t="shared" si="20"/>
        <v>-12.171911939973324</v>
      </c>
      <c r="AC32">
        <f t="shared" si="21"/>
        <v>-1.6514322177844685</v>
      </c>
      <c r="AD32">
        <f t="shared" si="22"/>
        <v>146.17012900552322</v>
      </c>
      <c r="AE32">
        <f t="shared" si="23"/>
        <v>11.103358879510848</v>
      </c>
      <c r="AF32">
        <f t="shared" si="24"/>
        <v>0.78570339812821743</v>
      </c>
      <c r="AG32">
        <f t="shared" si="25"/>
        <v>0.18575495396295325</v>
      </c>
      <c r="AH32">
        <v>100.7489180361778</v>
      </c>
      <c r="AI32">
        <v>91.521151515151473</v>
      </c>
      <c r="AJ32">
        <v>1.680612647394214</v>
      </c>
      <c r="AK32">
        <v>67.089930062319965</v>
      </c>
      <c r="AL32">
        <f t="shared" si="26"/>
        <v>0.78076692345395393</v>
      </c>
      <c r="AM32">
        <v>31.745166295757588</v>
      </c>
      <c r="AN32">
        <v>32.65172121212121</v>
      </c>
      <c r="AO32">
        <v>-2.2892966531688821E-5</v>
      </c>
      <c r="AP32">
        <v>78.430000000000007</v>
      </c>
      <c r="AQ32">
        <v>32</v>
      </c>
      <c r="AR32">
        <v>6</v>
      </c>
      <c r="AS32">
        <f t="shared" si="27"/>
        <v>1</v>
      </c>
      <c r="AT32">
        <f t="shared" si="28"/>
        <v>0</v>
      </c>
      <c r="AU32">
        <f t="shared" si="29"/>
        <v>19469.464641680064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1009.5043872992748</v>
      </c>
      <c r="BI32">
        <f t="shared" si="33"/>
        <v>0.18575495396295325</v>
      </c>
      <c r="BJ32" t="e">
        <f t="shared" si="34"/>
        <v>#DIV/0!</v>
      </c>
      <c r="BK32">
        <f t="shared" si="35"/>
        <v>1.8400608882929487E-4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251</v>
      </c>
      <c r="CG32">
        <v>1000</v>
      </c>
      <c r="CH32" t="s">
        <v>414</v>
      </c>
      <c r="CI32">
        <v>8.5</v>
      </c>
      <c r="CJ32">
        <v>1.992</v>
      </c>
      <c r="CK32">
        <v>33.67</v>
      </c>
      <c r="CL32">
        <v>2.6106759999999999E-5</v>
      </c>
      <c r="CM32">
        <v>3.7014436000000001E-4</v>
      </c>
      <c r="CN32">
        <v>1.8797999360000001E-2</v>
      </c>
      <c r="CO32">
        <v>1.9799999999999999E-4</v>
      </c>
      <c r="CP32">
        <f t="shared" si="46"/>
        <v>1199.99875</v>
      </c>
      <c r="CQ32">
        <f t="shared" si="47"/>
        <v>1009.5043872992748</v>
      </c>
      <c r="CR32">
        <f t="shared" si="48"/>
        <v>0.84125453238953352</v>
      </c>
      <c r="CS32">
        <f t="shared" si="49"/>
        <v>0.1620212475117998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1656597039.1875</v>
      </c>
      <c r="CZ32">
        <v>85.590499999999992</v>
      </c>
      <c r="DA32">
        <v>98.996462499999993</v>
      </c>
      <c r="DB32">
        <v>32.657037500000001</v>
      </c>
      <c r="DC32">
        <v>31.744900000000001</v>
      </c>
      <c r="DD32">
        <v>87.091925000000003</v>
      </c>
      <c r="DE32">
        <v>32.182387499999997</v>
      </c>
      <c r="DF32">
        <v>499.95400000000001</v>
      </c>
      <c r="DG32">
        <v>101.28100000000001</v>
      </c>
      <c r="DH32">
        <v>9.9970412499999994E-2</v>
      </c>
      <c r="DI32">
        <v>32.194087500000002</v>
      </c>
      <c r="DJ32">
        <v>999.9</v>
      </c>
      <c r="DK32">
        <v>32.328812499999998</v>
      </c>
      <c r="DL32">
        <v>0</v>
      </c>
      <c r="DM32">
        <v>0</v>
      </c>
      <c r="DN32">
        <v>4004.7649999999999</v>
      </c>
      <c r="DO32">
        <v>0</v>
      </c>
      <c r="DP32">
        <v>98.97807499999999</v>
      </c>
      <c r="DQ32">
        <v>-13.405912499999999</v>
      </c>
      <c r="DR32">
        <v>88.479987499999993</v>
      </c>
      <c r="DS32">
        <v>102.242075</v>
      </c>
      <c r="DT32">
        <v>0.91214062500000004</v>
      </c>
      <c r="DU32">
        <v>98.996462499999993</v>
      </c>
      <c r="DV32">
        <v>31.744900000000001</v>
      </c>
      <c r="DW32">
        <v>3.3075362500000001</v>
      </c>
      <c r="DX32">
        <v>3.2151537499999998</v>
      </c>
      <c r="DY32">
        <v>25.6629</v>
      </c>
      <c r="DZ32">
        <v>25.186237500000001</v>
      </c>
      <c r="EA32">
        <v>1199.99875</v>
      </c>
      <c r="EB32">
        <v>0.95800637499999997</v>
      </c>
      <c r="EC32">
        <v>4.1993349999999999E-2</v>
      </c>
      <c r="ED32">
        <v>0</v>
      </c>
      <c r="EE32">
        <v>763.23025000000007</v>
      </c>
      <c r="EF32">
        <v>5.0001600000000002</v>
      </c>
      <c r="EG32">
        <v>10803.45</v>
      </c>
      <c r="EH32">
        <v>9515.1837500000001</v>
      </c>
      <c r="EI32">
        <v>47.413749999999993</v>
      </c>
      <c r="EJ32">
        <v>49.25</v>
      </c>
      <c r="EK32">
        <v>48.625</v>
      </c>
      <c r="EL32">
        <v>48.288749999999993</v>
      </c>
      <c r="EM32">
        <v>49.03875</v>
      </c>
      <c r="EN32">
        <v>1144.8175000000001</v>
      </c>
      <c r="EO32">
        <v>50.181250000000013</v>
      </c>
      <c r="EP32">
        <v>0</v>
      </c>
      <c r="EQ32">
        <v>1609.599999904633</v>
      </c>
      <c r="ER32">
        <v>0</v>
      </c>
      <c r="ES32">
        <v>764.27775999999994</v>
      </c>
      <c r="ET32">
        <v>-13.39230771088557</v>
      </c>
      <c r="EU32">
        <v>1.846153838969929</v>
      </c>
      <c r="EV32">
        <v>10803.352000000001</v>
      </c>
      <c r="EW32">
        <v>15</v>
      </c>
      <c r="EX32">
        <v>1656590095.5</v>
      </c>
      <c r="EY32" t="s">
        <v>416</v>
      </c>
      <c r="EZ32">
        <v>1656590095.5</v>
      </c>
      <c r="FA32">
        <v>1656352397</v>
      </c>
      <c r="FB32">
        <v>2</v>
      </c>
      <c r="FC32">
        <v>-0.995</v>
      </c>
      <c r="FD32">
        <v>0.47499999999999998</v>
      </c>
      <c r="FE32">
        <v>-1.5009999999999999</v>
      </c>
      <c r="FF32">
        <v>0.47499999999999998</v>
      </c>
      <c r="FG32">
        <v>427</v>
      </c>
      <c r="FH32">
        <v>33</v>
      </c>
      <c r="FI32">
        <v>0.32</v>
      </c>
      <c r="FJ32">
        <v>0.2</v>
      </c>
      <c r="FK32">
        <v>-13.0995025</v>
      </c>
      <c r="FL32">
        <v>-2.548951969981228</v>
      </c>
      <c r="FM32">
        <v>0.25127573150575039</v>
      </c>
      <c r="FN32">
        <v>0</v>
      </c>
      <c r="FO32">
        <v>765.3569705882353</v>
      </c>
      <c r="FP32">
        <v>-14.08209319864331</v>
      </c>
      <c r="FQ32">
        <v>1.3916222121997981</v>
      </c>
      <c r="FR32">
        <v>0</v>
      </c>
      <c r="FS32">
        <v>0.94398377499999986</v>
      </c>
      <c r="FT32">
        <v>-0.22231324953095771</v>
      </c>
      <c r="FU32">
        <v>2.1417406675981451E-2</v>
      </c>
      <c r="FV32">
        <v>0</v>
      </c>
      <c r="FW32">
        <v>0</v>
      </c>
      <c r="FX32">
        <v>3</v>
      </c>
      <c r="FY32" t="s">
        <v>417</v>
      </c>
      <c r="FZ32">
        <v>3.03111</v>
      </c>
      <c r="GA32">
        <v>2.86429</v>
      </c>
      <c r="GB32">
        <v>2.56353E-2</v>
      </c>
      <c r="GC32">
        <v>2.9527500000000002E-2</v>
      </c>
      <c r="GD32">
        <v>0.13841800000000001</v>
      </c>
      <c r="GE32">
        <v>0.13869300000000001</v>
      </c>
      <c r="GF32">
        <v>34024.1</v>
      </c>
      <c r="GG32">
        <v>29491</v>
      </c>
      <c r="GH32">
        <v>31184.799999999999</v>
      </c>
      <c r="GI32">
        <v>28291.5</v>
      </c>
      <c r="GJ32">
        <v>35392.800000000003</v>
      </c>
      <c r="GK32">
        <v>34407.1</v>
      </c>
      <c r="GL32">
        <v>40663.800000000003</v>
      </c>
      <c r="GM32">
        <v>39464.400000000001</v>
      </c>
      <c r="GN32">
        <v>2.0735000000000001</v>
      </c>
      <c r="GO32">
        <v>2.4603000000000002</v>
      </c>
      <c r="GP32">
        <v>0</v>
      </c>
      <c r="GQ32">
        <v>0.21399599999999999</v>
      </c>
      <c r="GR32">
        <v>999.9</v>
      </c>
      <c r="GS32">
        <v>28.849699999999999</v>
      </c>
      <c r="GT32">
        <v>66.5</v>
      </c>
      <c r="GU32">
        <v>32.9</v>
      </c>
      <c r="GV32">
        <v>32.987000000000002</v>
      </c>
      <c r="GW32">
        <v>23.944600000000001</v>
      </c>
      <c r="GX32">
        <v>16.049700000000001</v>
      </c>
      <c r="GY32">
        <v>2</v>
      </c>
      <c r="GZ32">
        <v>0.18923000000000001</v>
      </c>
      <c r="HA32">
        <v>5.9095900000000002E-3</v>
      </c>
      <c r="HB32">
        <v>20.217099999999999</v>
      </c>
      <c r="HC32">
        <v>5.2157900000000001</v>
      </c>
      <c r="HD32">
        <v>11.966799999999999</v>
      </c>
      <c r="HE32">
        <v>4.9928499999999998</v>
      </c>
      <c r="HF32">
        <v>3.2926799999999998</v>
      </c>
      <c r="HG32">
        <v>6051.3</v>
      </c>
      <c r="HH32">
        <v>9999</v>
      </c>
      <c r="HI32">
        <v>9999</v>
      </c>
      <c r="HJ32">
        <v>490.2</v>
      </c>
      <c r="HK32">
        <v>4.9712899999999998</v>
      </c>
      <c r="HL32">
        <v>1.8741099999999999</v>
      </c>
      <c r="HM32">
        <v>1.8704000000000001</v>
      </c>
      <c r="HN32">
        <v>1.86995</v>
      </c>
      <c r="HO32">
        <v>1.87469</v>
      </c>
      <c r="HP32">
        <v>1.87134</v>
      </c>
      <c r="HQ32">
        <v>1.8668499999999999</v>
      </c>
      <c r="HR32">
        <v>1.87792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-1.5009999999999999</v>
      </c>
      <c r="IG32">
        <v>0.47470000000000001</v>
      </c>
      <c r="IH32">
        <v>-1.5014285714286191</v>
      </c>
      <c r="II32">
        <v>0</v>
      </c>
      <c r="IJ32">
        <v>0</v>
      </c>
      <c r="IK32">
        <v>0</v>
      </c>
      <c r="IL32">
        <v>0.47462380952381272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115.8</v>
      </c>
      <c r="IU32">
        <v>4077.4</v>
      </c>
      <c r="IV32">
        <v>0.465088</v>
      </c>
      <c r="IW32">
        <v>2.5805699999999998</v>
      </c>
      <c r="IX32">
        <v>2.1484399999999999</v>
      </c>
      <c r="IY32">
        <v>2.6037599999999999</v>
      </c>
      <c r="IZ32">
        <v>2.5451700000000002</v>
      </c>
      <c r="JA32">
        <v>2.2473100000000001</v>
      </c>
      <c r="JB32">
        <v>37.457799999999999</v>
      </c>
      <c r="JC32">
        <v>14.263400000000001</v>
      </c>
      <c r="JD32">
        <v>18</v>
      </c>
      <c r="JE32">
        <v>476.18599999999998</v>
      </c>
      <c r="JF32">
        <v>950.06600000000003</v>
      </c>
      <c r="JG32">
        <v>29.000800000000002</v>
      </c>
      <c r="JH32">
        <v>30.000800000000002</v>
      </c>
      <c r="JI32">
        <v>30.000399999999999</v>
      </c>
      <c r="JJ32">
        <v>29.8245</v>
      </c>
      <c r="JK32">
        <v>29.755099999999999</v>
      </c>
      <c r="JL32">
        <v>9.3680199999999996</v>
      </c>
      <c r="JM32">
        <v>0</v>
      </c>
      <c r="JN32">
        <v>100</v>
      </c>
      <c r="JO32">
        <v>29</v>
      </c>
      <c r="JP32">
        <v>117.18600000000001</v>
      </c>
      <c r="JQ32">
        <v>32.067500000000003</v>
      </c>
      <c r="JR32">
        <v>99.398799999999994</v>
      </c>
      <c r="JS32">
        <v>99.357900000000001</v>
      </c>
    </row>
    <row r="33" spans="1:279" x14ac:dyDescent="0.2">
      <c r="A33">
        <v>18</v>
      </c>
      <c r="B33">
        <v>1656597045.5</v>
      </c>
      <c r="C33">
        <v>68</v>
      </c>
      <c r="D33" t="s">
        <v>453</v>
      </c>
      <c r="E33" t="s">
        <v>454</v>
      </c>
      <c r="F33">
        <v>4</v>
      </c>
      <c r="G33">
        <v>1656597043.5</v>
      </c>
      <c r="H33">
        <f t="shared" si="0"/>
        <v>7.7075040741031247E-4</v>
      </c>
      <c r="I33">
        <f t="shared" si="1"/>
        <v>0.77075040741031242</v>
      </c>
      <c r="J33">
        <f t="shared" si="2"/>
        <v>0.35530354170516204</v>
      </c>
      <c r="K33">
        <f t="shared" si="3"/>
        <v>92.558042857142866</v>
      </c>
      <c r="L33">
        <f t="shared" si="4"/>
        <v>78.591798277672837</v>
      </c>
      <c r="M33">
        <f t="shared" si="5"/>
        <v>7.96772940040508</v>
      </c>
      <c r="N33">
        <f t="shared" si="6"/>
        <v>9.3836437831747741</v>
      </c>
      <c r="O33">
        <f t="shared" si="7"/>
        <v>4.8930853496645194E-2</v>
      </c>
      <c r="P33">
        <f t="shared" si="8"/>
        <v>1.6736426291095876</v>
      </c>
      <c r="Q33">
        <f t="shared" si="9"/>
        <v>4.8149793223524737E-2</v>
      </c>
      <c r="R33">
        <f t="shared" si="10"/>
        <v>3.0162757368279065E-2</v>
      </c>
      <c r="S33">
        <f t="shared" si="11"/>
        <v>194.41972161259895</v>
      </c>
      <c r="T33">
        <f t="shared" si="12"/>
        <v>33.765589383391557</v>
      </c>
      <c r="U33">
        <f t="shared" si="13"/>
        <v>32.337142857142858</v>
      </c>
      <c r="V33">
        <f t="shared" si="14"/>
        <v>4.86696404174858</v>
      </c>
      <c r="W33">
        <f t="shared" si="15"/>
        <v>68.528967351433039</v>
      </c>
      <c r="X33">
        <f t="shared" si="16"/>
        <v>3.309562615077787</v>
      </c>
      <c r="Y33">
        <f t="shared" si="17"/>
        <v>4.8294359932574977</v>
      </c>
      <c r="Z33">
        <f t="shared" si="18"/>
        <v>1.557401426670793</v>
      </c>
      <c r="AA33">
        <f t="shared" si="19"/>
        <v>-33.990092966794776</v>
      </c>
      <c r="AB33">
        <f t="shared" si="20"/>
        <v>-12.364008718084829</v>
      </c>
      <c r="AC33">
        <f t="shared" si="21"/>
        <v>-1.6797874411704079</v>
      </c>
      <c r="AD33">
        <f t="shared" si="22"/>
        <v>146.38583248654894</v>
      </c>
      <c r="AE33">
        <f t="shared" si="23"/>
        <v>11.217013238405984</v>
      </c>
      <c r="AF33">
        <f t="shared" si="24"/>
        <v>0.77360820621578108</v>
      </c>
      <c r="AG33">
        <f t="shared" si="25"/>
        <v>0.35530354170516204</v>
      </c>
      <c r="AH33">
        <v>107.55630498417661</v>
      </c>
      <c r="AI33">
        <v>98.188301818181813</v>
      </c>
      <c r="AJ33">
        <v>1.6680165538164169</v>
      </c>
      <c r="AK33">
        <v>67.089930062319965</v>
      </c>
      <c r="AL33">
        <f t="shared" si="26"/>
        <v>0.77075040741031242</v>
      </c>
      <c r="AM33">
        <v>31.745655243636381</v>
      </c>
      <c r="AN33">
        <v>32.640374545454542</v>
      </c>
      <c r="AO33">
        <v>-2.3404592588514261E-5</v>
      </c>
      <c r="AP33">
        <v>78.430000000000007</v>
      </c>
      <c r="AQ33">
        <v>32</v>
      </c>
      <c r="AR33">
        <v>6</v>
      </c>
      <c r="AS33">
        <f t="shared" si="27"/>
        <v>1</v>
      </c>
      <c r="AT33">
        <f t="shared" si="28"/>
        <v>0</v>
      </c>
      <c r="AU33">
        <f t="shared" si="29"/>
        <v>19416.383875508298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1009.4753997992742</v>
      </c>
      <c r="BI33">
        <f t="shared" si="33"/>
        <v>0.35530354170516204</v>
      </c>
      <c r="BJ33" t="e">
        <f t="shared" si="34"/>
        <v>#DIV/0!</v>
      </c>
      <c r="BK33">
        <f t="shared" si="35"/>
        <v>3.5196849945606519E-4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251</v>
      </c>
      <c r="CG33">
        <v>1000</v>
      </c>
      <c r="CH33" t="s">
        <v>414</v>
      </c>
      <c r="CI33">
        <v>8.5</v>
      </c>
      <c r="CJ33">
        <v>1.992</v>
      </c>
      <c r="CK33">
        <v>33.67</v>
      </c>
      <c r="CL33">
        <v>2.6106759999999999E-5</v>
      </c>
      <c r="CM33">
        <v>3.7014436000000001E-4</v>
      </c>
      <c r="CN33">
        <v>1.8797999360000001E-2</v>
      </c>
      <c r="CO33">
        <v>1.9799999999999999E-4</v>
      </c>
      <c r="CP33">
        <f t="shared" si="46"/>
        <v>1199.964285714286</v>
      </c>
      <c r="CQ33">
        <f t="shared" si="47"/>
        <v>1009.4753997992742</v>
      </c>
      <c r="CR33">
        <f t="shared" si="48"/>
        <v>0.84125453717014409</v>
      </c>
      <c r="CS33">
        <f t="shared" si="49"/>
        <v>0.16202125673837819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1656597043.5</v>
      </c>
      <c r="CZ33">
        <v>92.558042857142866</v>
      </c>
      <c r="DA33">
        <v>106.1022857142857</v>
      </c>
      <c r="DB33">
        <v>32.644742857142852</v>
      </c>
      <c r="DC33">
        <v>31.746857142857149</v>
      </c>
      <c r="DD33">
        <v>94.0595</v>
      </c>
      <c r="DE33">
        <v>32.17012857142857</v>
      </c>
      <c r="DF33">
        <v>500.07742857142858</v>
      </c>
      <c r="DG33">
        <v>101.2811428571429</v>
      </c>
      <c r="DH33">
        <v>0.1000390857142857</v>
      </c>
      <c r="DI33">
        <v>32.200114285714292</v>
      </c>
      <c r="DJ33">
        <v>999.89999999999986</v>
      </c>
      <c r="DK33">
        <v>32.337142857142858</v>
      </c>
      <c r="DL33">
        <v>0</v>
      </c>
      <c r="DM33">
        <v>0</v>
      </c>
      <c r="DN33">
        <v>3996.071428571428</v>
      </c>
      <c r="DO33">
        <v>0</v>
      </c>
      <c r="DP33">
        <v>98.935228571428567</v>
      </c>
      <c r="DQ33">
        <v>-13.5442</v>
      </c>
      <c r="DR33">
        <v>95.681557142857145</v>
      </c>
      <c r="DS33">
        <v>109.581</v>
      </c>
      <c r="DT33">
        <v>0.89790528571428585</v>
      </c>
      <c r="DU33">
        <v>106.1022857142857</v>
      </c>
      <c r="DV33">
        <v>31.746857142857149</v>
      </c>
      <c r="DW33">
        <v>3.306295714285715</v>
      </c>
      <c r="DX33">
        <v>3.2153557142857139</v>
      </c>
      <c r="DY33">
        <v>25.656585714285711</v>
      </c>
      <c r="DZ33">
        <v>25.187285714285711</v>
      </c>
      <c r="EA33">
        <v>1199.964285714286</v>
      </c>
      <c r="EB33">
        <v>0.95800657142857137</v>
      </c>
      <c r="EC33">
        <v>4.1993157142857139E-2</v>
      </c>
      <c r="ED33">
        <v>0</v>
      </c>
      <c r="EE33">
        <v>762.38014285714291</v>
      </c>
      <c r="EF33">
        <v>5.0001600000000002</v>
      </c>
      <c r="EG33">
        <v>10784</v>
      </c>
      <c r="EH33">
        <v>9514.9328571428578</v>
      </c>
      <c r="EI33">
        <v>47.419285714285721</v>
      </c>
      <c r="EJ33">
        <v>49.25</v>
      </c>
      <c r="EK33">
        <v>48.633857142857153</v>
      </c>
      <c r="EL33">
        <v>48.311999999999998</v>
      </c>
      <c r="EM33">
        <v>49.061999999999998</v>
      </c>
      <c r="EN33">
        <v>1144.7842857142859</v>
      </c>
      <c r="EO33">
        <v>50.18</v>
      </c>
      <c r="EP33">
        <v>0</v>
      </c>
      <c r="EQ33">
        <v>1613.2000000476839</v>
      </c>
      <c r="ER33">
        <v>0</v>
      </c>
      <c r="ES33">
        <v>763.50583999999992</v>
      </c>
      <c r="ET33">
        <v>-13.113923051461571</v>
      </c>
      <c r="EU33">
        <v>-108.9692307368871</v>
      </c>
      <c r="EV33">
        <v>10798.843999999999</v>
      </c>
      <c r="EW33">
        <v>15</v>
      </c>
      <c r="EX33">
        <v>1656590095.5</v>
      </c>
      <c r="EY33" t="s">
        <v>416</v>
      </c>
      <c r="EZ33">
        <v>1656590095.5</v>
      </c>
      <c r="FA33">
        <v>1656352397</v>
      </c>
      <c r="FB33">
        <v>2</v>
      </c>
      <c r="FC33">
        <v>-0.995</v>
      </c>
      <c r="FD33">
        <v>0.47499999999999998</v>
      </c>
      <c r="FE33">
        <v>-1.5009999999999999</v>
      </c>
      <c r="FF33">
        <v>0.47499999999999998</v>
      </c>
      <c r="FG33">
        <v>427</v>
      </c>
      <c r="FH33">
        <v>33</v>
      </c>
      <c r="FI33">
        <v>0.32</v>
      </c>
      <c r="FJ33">
        <v>0.2</v>
      </c>
      <c r="FK33">
        <v>-13.246912500000001</v>
      </c>
      <c r="FL33">
        <v>-2.254382363977455</v>
      </c>
      <c r="FM33">
        <v>0.2259819154130481</v>
      </c>
      <c r="FN33">
        <v>0</v>
      </c>
      <c r="FO33">
        <v>764.40011764705878</v>
      </c>
      <c r="FP33">
        <v>-13.53912910743267</v>
      </c>
      <c r="FQ33">
        <v>1.339175223888508</v>
      </c>
      <c r="FR33">
        <v>0</v>
      </c>
      <c r="FS33">
        <v>0.9297188500000001</v>
      </c>
      <c r="FT33">
        <v>-0.21034365478424211</v>
      </c>
      <c r="FU33">
        <v>2.027842504553793E-2</v>
      </c>
      <c r="FV33">
        <v>0</v>
      </c>
      <c r="FW33">
        <v>0</v>
      </c>
      <c r="FX33">
        <v>3</v>
      </c>
      <c r="FY33" t="s">
        <v>417</v>
      </c>
      <c r="FZ33">
        <v>3.0307499999999998</v>
      </c>
      <c r="GA33">
        <v>2.86402</v>
      </c>
      <c r="GB33">
        <v>2.7409099999999999E-2</v>
      </c>
      <c r="GC33">
        <v>3.1347399999999997E-2</v>
      </c>
      <c r="GD33">
        <v>0.13838200000000001</v>
      </c>
      <c r="GE33">
        <v>0.138712</v>
      </c>
      <c r="GF33">
        <v>33961.699999999997</v>
      </c>
      <c r="GG33">
        <v>29435.1</v>
      </c>
      <c r="GH33">
        <v>31184.400000000001</v>
      </c>
      <c r="GI33">
        <v>28291</v>
      </c>
      <c r="GJ33">
        <v>35393.599999999999</v>
      </c>
      <c r="GK33">
        <v>34406.199999999997</v>
      </c>
      <c r="GL33">
        <v>40662.9</v>
      </c>
      <c r="GM33">
        <v>39464.199999999997</v>
      </c>
      <c r="GN33">
        <v>2.0735800000000002</v>
      </c>
      <c r="GO33">
        <v>2.4603299999999999</v>
      </c>
      <c r="GP33">
        <v>0</v>
      </c>
      <c r="GQ33">
        <v>0.21493399999999999</v>
      </c>
      <c r="GR33">
        <v>999.9</v>
      </c>
      <c r="GS33">
        <v>28.853200000000001</v>
      </c>
      <c r="GT33">
        <v>66.5</v>
      </c>
      <c r="GU33">
        <v>32.9</v>
      </c>
      <c r="GV33">
        <v>32.983499999999999</v>
      </c>
      <c r="GW33">
        <v>23.9346</v>
      </c>
      <c r="GX33">
        <v>16.0657</v>
      </c>
      <c r="GY33">
        <v>2</v>
      </c>
      <c r="GZ33">
        <v>0.189469</v>
      </c>
      <c r="HA33">
        <v>9.6623100000000003E-3</v>
      </c>
      <c r="HB33">
        <v>20.217099999999999</v>
      </c>
      <c r="HC33">
        <v>5.2160900000000003</v>
      </c>
      <c r="HD33">
        <v>11.9674</v>
      </c>
      <c r="HE33">
        <v>4.9931999999999999</v>
      </c>
      <c r="HF33">
        <v>3.2928500000000001</v>
      </c>
      <c r="HG33">
        <v>6051.3</v>
      </c>
      <c r="HH33">
        <v>9999</v>
      </c>
      <c r="HI33">
        <v>9999</v>
      </c>
      <c r="HJ33">
        <v>490.2</v>
      </c>
      <c r="HK33">
        <v>4.9713000000000003</v>
      </c>
      <c r="HL33">
        <v>1.87409</v>
      </c>
      <c r="HM33">
        <v>1.8704099999999999</v>
      </c>
      <c r="HN33">
        <v>1.86995</v>
      </c>
      <c r="HO33">
        <v>1.87469</v>
      </c>
      <c r="HP33">
        <v>1.87134</v>
      </c>
      <c r="HQ33">
        <v>1.8668499999999999</v>
      </c>
      <c r="HR33">
        <v>1.87792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-1.5009999999999999</v>
      </c>
      <c r="IG33">
        <v>0.47460000000000002</v>
      </c>
      <c r="IH33">
        <v>-1.5014285714286191</v>
      </c>
      <c r="II33">
        <v>0</v>
      </c>
      <c r="IJ33">
        <v>0</v>
      </c>
      <c r="IK33">
        <v>0</v>
      </c>
      <c r="IL33">
        <v>0.47462380952381272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115.8</v>
      </c>
      <c r="IU33">
        <v>4077.5</v>
      </c>
      <c r="IV33">
        <v>0.48461900000000002</v>
      </c>
      <c r="IW33">
        <v>2.5793499999999998</v>
      </c>
      <c r="IX33">
        <v>2.1484399999999999</v>
      </c>
      <c r="IY33">
        <v>2.6037599999999999</v>
      </c>
      <c r="IZ33">
        <v>2.5451700000000002</v>
      </c>
      <c r="JA33">
        <v>2.2705099999999998</v>
      </c>
      <c r="JB33">
        <v>37.457799999999999</v>
      </c>
      <c r="JC33">
        <v>14.263400000000001</v>
      </c>
      <c r="JD33">
        <v>18</v>
      </c>
      <c r="JE33">
        <v>476.25700000000001</v>
      </c>
      <c r="JF33">
        <v>950.14599999999996</v>
      </c>
      <c r="JG33">
        <v>29.000900000000001</v>
      </c>
      <c r="JH33">
        <v>30.0047</v>
      </c>
      <c r="JI33">
        <v>30.000399999999999</v>
      </c>
      <c r="JJ33">
        <v>29.8277</v>
      </c>
      <c r="JK33">
        <v>29.757999999999999</v>
      </c>
      <c r="JL33">
        <v>9.7626500000000007</v>
      </c>
      <c r="JM33">
        <v>0</v>
      </c>
      <c r="JN33">
        <v>100</v>
      </c>
      <c r="JO33">
        <v>29</v>
      </c>
      <c r="JP33">
        <v>123.86499999999999</v>
      </c>
      <c r="JQ33">
        <v>32.067500000000003</v>
      </c>
      <c r="JR33">
        <v>99.397099999999995</v>
      </c>
      <c r="JS33">
        <v>99.356700000000004</v>
      </c>
    </row>
    <row r="34" spans="1:279" x14ac:dyDescent="0.2">
      <c r="A34">
        <v>19</v>
      </c>
      <c r="B34">
        <v>1656597049.5</v>
      </c>
      <c r="C34">
        <v>72</v>
      </c>
      <c r="D34" t="s">
        <v>455</v>
      </c>
      <c r="E34" t="s">
        <v>456</v>
      </c>
      <c r="F34">
        <v>4</v>
      </c>
      <c r="G34">
        <v>1656597047.1875</v>
      </c>
      <c r="H34">
        <f t="shared" si="0"/>
        <v>7.5515415476088159E-4</v>
      </c>
      <c r="I34">
        <f t="shared" si="1"/>
        <v>0.75515415476088155</v>
      </c>
      <c r="J34">
        <f t="shared" si="2"/>
        <v>0.41582107034398907</v>
      </c>
      <c r="K34">
        <f t="shared" si="3"/>
        <v>98.539312499999994</v>
      </c>
      <c r="L34">
        <f t="shared" si="4"/>
        <v>82.101075940995173</v>
      </c>
      <c r="M34">
        <f t="shared" si="5"/>
        <v>8.3235613037167191</v>
      </c>
      <c r="N34">
        <f t="shared" si="6"/>
        <v>9.9901006048850469</v>
      </c>
      <c r="O34">
        <f t="shared" si="7"/>
        <v>4.7750563924763394E-2</v>
      </c>
      <c r="P34">
        <f t="shared" si="8"/>
        <v>1.6747870383626955</v>
      </c>
      <c r="Q34">
        <f t="shared" si="9"/>
        <v>4.7006921028702825E-2</v>
      </c>
      <c r="R34">
        <f t="shared" si="10"/>
        <v>2.944517427590241E-2</v>
      </c>
      <c r="S34">
        <f t="shared" si="11"/>
        <v>194.43115236260249</v>
      </c>
      <c r="T34">
        <f t="shared" si="12"/>
        <v>33.77394754183706</v>
      </c>
      <c r="U34">
        <f t="shared" si="13"/>
        <v>32.352987499999998</v>
      </c>
      <c r="V34">
        <f t="shared" si="14"/>
        <v>4.8713197458838504</v>
      </c>
      <c r="W34">
        <f t="shared" si="15"/>
        <v>68.494192975269641</v>
      </c>
      <c r="X34">
        <f t="shared" si="16"/>
        <v>3.3083479511558798</v>
      </c>
      <c r="Y34">
        <f t="shared" si="17"/>
        <v>4.8301145067150211</v>
      </c>
      <c r="Z34">
        <f t="shared" si="18"/>
        <v>1.5629717947279707</v>
      </c>
      <c r="AA34">
        <f t="shared" si="19"/>
        <v>-33.302298224954875</v>
      </c>
      <c r="AB34">
        <f t="shared" si="20"/>
        <v>-13.57865563037125</v>
      </c>
      <c r="AC34">
        <f t="shared" si="21"/>
        <v>-1.8437161523909857</v>
      </c>
      <c r="AD34">
        <f t="shared" si="22"/>
        <v>145.70648235488537</v>
      </c>
      <c r="AE34">
        <f t="shared" si="23"/>
        <v>11.31968362504435</v>
      </c>
      <c r="AF34">
        <f t="shared" si="24"/>
        <v>0.75982344842407623</v>
      </c>
      <c r="AG34">
        <f t="shared" si="25"/>
        <v>0.41582107034398907</v>
      </c>
      <c r="AH34">
        <v>114.3843937806466</v>
      </c>
      <c r="AI34">
        <v>104.8994818181818</v>
      </c>
      <c r="AJ34">
        <v>1.6756438176892201</v>
      </c>
      <c r="AK34">
        <v>67.089930062319965</v>
      </c>
      <c r="AL34">
        <f t="shared" si="26"/>
        <v>0.75515415476088155</v>
      </c>
      <c r="AM34">
        <v>31.750614870303039</v>
      </c>
      <c r="AN34">
        <v>32.627389696969693</v>
      </c>
      <c r="AO34">
        <v>-3.0403974404065989E-5</v>
      </c>
      <c r="AP34">
        <v>78.430000000000007</v>
      </c>
      <c r="AQ34">
        <v>32</v>
      </c>
      <c r="AR34">
        <v>6</v>
      </c>
      <c r="AS34">
        <f t="shared" si="27"/>
        <v>1</v>
      </c>
      <c r="AT34">
        <f t="shared" si="28"/>
        <v>0</v>
      </c>
      <c r="AU34">
        <f t="shared" si="29"/>
        <v>19443.991451986039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1009.5348747992761</v>
      </c>
      <c r="BI34">
        <f t="shared" si="33"/>
        <v>0.41582107034398907</v>
      </c>
      <c r="BJ34" t="e">
        <f t="shared" si="34"/>
        <v>#DIV/0!</v>
      </c>
      <c r="BK34">
        <f t="shared" si="35"/>
        <v>4.1189371533763606E-4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251</v>
      </c>
      <c r="CG34">
        <v>1000</v>
      </c>
      <c r="CH34" t="s">
        <v>414</v>
      </c>
      <c r="CI34">
        <v>8.5</v>
      </c>
      <c r="CJ34">
        <v>1.992</v>
      </c>
      <c r="CK34">
        <v>33.67</v>
      </c>
      <c r="CL34">
        <v>2.6106759999999999E-5</v>
      </c>
      <c r="CM34">
        <v>3.7014436000000001E-4</v>
      </c>
      <c r="CN34">
        <v>1.8797999360000001E-2</v>
      </c>
      <c r="CO34">
        <v>1.9799999999999999E-4</v>
      </c>
      <c r="CP34">
        <f t="shared" si="46"/>
        <v>1200.0350000000001</v>
      </c>
      <c r="CQ34">
        <f t="shared" si="47"/>
        <v>1009.5348747992761</v>
      </c>
      <c r="CR34">
        <f t="shared" si="48"/>
        <v>0.84125452574239579</v>
      </c>
      <c r="CS34">
        <f t="shared" si="49"/>
        <v>0.16202123468282381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1656597047.1875</v>
      </c>
      <c r="CZ34">
        <v>98.539312499999994</v>
      </c>
      <c r="DA34">
        <v>112.21225</v>
      </c>
      <c r="DB34">
        <v>32.632537499999998</v>
      </c>
      <c r="DC34">
        <v>31.7505375</v>
      </c>
      <c r="DD34">
        <v>100.040775</v>
      </c>
      <c r="DE34">
        <v>32.157924999999999</v>
      </c>
      <c r="DF34">
        <v>500.01937500000003</v>
      </c>
      <c r="DG34">
        <v>101.281875</v>
      </c>
      <c r="DH34">
        <v>0.10000347499999999</v>
      </c>
      <c r="DI34">
        <v>32.202599999999997</v>
      </c>
      <c r="DJ34">
        <v>999.9</v>
      </c>
      <c r="DK34">
        <v>32.352987499999998</v>
      </c>
      <c r="DL34">
        <v>0</v>
      </c>
      <c r="DM34">
        <v>0</v>
      </c>
      <c r="DN34">
        <v>4000.6262499999998</v>
      </c>
      <c r="DO34">
        <v>0</v>
      </c>
      <c r="DP34">
        <v>98.72645</v>
      </c>
      <c r="DQ34">
        <v>-13.672974999999999</v>
      </c>
      <c r="DR34">
        <v>101.8634375</v>
      </c>
      <c r="DS34">
        <v>115.891875</v>
      </c>
      <c r="DT34">
        <v>0.88200637500000001</v>
      </c>
      <c r="DU34">
        <v>112.21225</v>
      </c>
      <c r="DV34">
        <v>31.7505375</v>
      </c>
      <c r="DW34">
        <v>3.30508625</v>
      </c>
      <c r="DX34">
        <v>3.2157562500000001</v>
      </c>
      <c r="DY34">
        <v>25.650412500000002</v>
      </c>
      <c r="DZ34">
        <v>25.189362500000001</v>
      </c>
      <c r="EA34">
        <v>1200.0350000000001</v>
      </c>
      <c r="EB34">
        <v>0.95800637499999997</v>
      </c>
      <c r="EC34">
        <v>4.1993349999999999E-2</v>
      </c>
      <c r="ED34">
        <v>0</v>
      </c>
      <c r="EE34">
        <v>761.56337499999995</v>
      </c>
      <c r="EF34">
        <v>5.0001600000000002</v>
      </c>
      <c r="EG34">
        <v>10758.275</v>
      </c>
      <c r="EH34">
        <v>9515.4850000000006</v>
      </c>
      <c r="EI34">
        <v>47.413749999999993</v>
      </c>
      <c r="EJ34">
        <v>49.265500000000003</v>
      </c>
      <c r="EK34">
        <v>48.679250000000003</v>
      </c>
      <c r="EL34">
        <v>48.311999999999998</v>
      </c>
      <c r="EM34">
        <v>49.061999999999998</v>
      </c>
      <c r="EN34">
        <v>1144.8525</v>
      </c>
      <c r="EO34">
        <v>50.182499999999997</v>
      </c>
      <c r="EP34">
        <v>0</v>
      </c>
      <c r="EQ34">
        <v>1617.3999998569491</v>
      </c>
      <c r="ER34">
        <v>0</v>
      </c>
      <c r="ES34">
        <v>762.68888461538461</v>
      </c>
      <c r="ET34">
        <v>-12.92345298650033</v>
      </c>
      <c r="EU34">
        <v>-273.25470076502302</v>
      </c>
      <c r="EV34">
        <v>10785.803846153851</v>
      </c>
      <c r="EW34">
        <v>15</v>
      </c>
      <c r="EX34">
        <v>1656590095.5</v>
      </c>
      <c r="EY34" t="s">
        <v>416</v>
      </c>
      <c r="EZ34">
        <v>1656590095.5</v>
      </c>
      <c r="FA34">
        <v>1656352397</v>
      </c>
      <c r="FB34">
        <v>2</v>
      </c>
      <c r="FC34">
        <v>-0.995</v>
      </c>
      <c r="FD34">
        <v>0.47499999999999998</v>
      </c>
      <c r="FE34">
        <v>-1.5009999999999999</v>
      </c>
      <c r="FF34">
        <v>0.47499999999999998</v>
      </c>
      <c r="FG34">
        <v>427</v>
      </c>
      <c r="FH34">
        <v>33</v>
      </c>
      <c r="FI34">
        <v>0.32</v>
      </c>
      <c r="FJ34">
        <v>0.2</v>
      </c>
      <c r="FK34">
        <v>-13.3986825</v>
      </c>
      <c r="FL34">
        <v>-1.7740086303939699</v>
      </c>
      <c r="FM34">
        <v>0.17555987851371391</v>
      </c>
      <c r="FN34">
        <v>0</v>
      </c>
      <c r="FO34">
        <v>763.45747058823531</v>
      </c>
      <c r="FP34">
        <v>-12.643666908666081</v>
      </c>
      <c r="FQ34">
        <v>1.250676598892509</v>
      </c>
      <c r="FR34">
        <v>0</v>
      </c>
      <c r="FS34">
        <v>0.91521877499999993</v>
      </c>
      <c r="FT34">
        <v>-0.21623300938086501</v>
      </c>
      <c r="FU34">
        <v>2.0853848453567869E-2</v>
      </c>
      <c r="FV34">
        <v>0</v>
      </c>
      <c r="FW34">
        <v>0</v>
      </c>
      <c r="FX34">
        <v>3</v>
      </c>
      <c r="FY34" t="s">
        <v>417</v>
      </c>
      <c r="FZ34">
        <v>3.0308199999999998</v>
      </c>
      <c r="GA34">
        <v>2.8640099999999999</v>
      </c>
      <c r="GB34">
        <v>2.91784E-2</v>
      </c>
      <c r="GC34">
        <v>3.3175200000000002E-2</v>
      </c>
      <c r="GD34">
        <v>0.138346</v>
      </c>
      <c r="GE34">
        <v>0.13871600000000001</v>
      </c>
      <c r="GF34">
        <v>33899.199999999997</v>
      </c>
      <c r="GG34">
        <v>29379.4</v>
      </c>
      <c r="GH34">
        <v>31183.8</v>
      </c>
      <c r="GI34">
        <v>28290.7</v>
      </c>
      <c r="GJ34">
        <v>35394.400000000001</v>
      </c>
      <c r="GK34">
        <v>34405.599999999999</v>
      </c>
      <c r="GL34">
        <v>40662.1</v>
      </c>
      <c r="GM34">
        <v>39463.699999999997</v>
      </c>
      <c r="GN34">
        <v>2.0737199999999998</v>
      </c>
      <c r="GO34">
        <v>2.4598800000000001</v>
      </c>
      <c r="GP34">
        <v>0</v>
      </c>
      <c r="GQ34">
        <v>0.215255</v>
      </c>
      <c r="GR34">
        <v>999.9</v>
      </c>
      <c r="GS34">
        <v>28.8565</v>
      </c>
      <c r="GT34">
        <v>66.5</v>
      </c>
      <c r="GU34">
        <v>32.9</v>
      </c>
      <c r="GV34">
        <v>32.985300000000002</v>
      </c>
      <c r="GW34">
        <v>24.014600000000002</v>
      </c>
      <c r="GX34">
        <v>15.9856</v>
      </c>
      <c r="GY34">
        <v>2</v>
      </c>
      <c r="GZ34">
        <v>0.18981999999999999</v>
      </c>
      <c r="HA34">
        <v>1.23938E-2</v>
      </c>
      <c r="HB34">
        <v>20.217099999999999</v>
      </c>
      <c r="HC34">
        <v>5.2163899999999996</v>
      </c>
      <c r="HD34">
        <v>11.9679</v>
      </c>
      <c r="HE34">
        <v>4.99315</v>
      </c>
      <c r="HF34">
        <v>3.2927499999999998</v>
      </c>
      <c r="HG34">
        <v>6051.3</v>
      </c>
      <c r="HH34">
        <v>9999</v>
      </c>
      <c r="HI34">
        <v>9999</v>
      </c>
      <c r="HJ34">
        <v>490.2</v>
      </c>
      <c r="HK34">
        <v>4.9712699999999996</v>
      </c>
      <c r="HL34">
        <v>1.8741000000000001</v>
      </c>
      <c r="HM34">
        <v>1.8704000000000001</v>
      </c>
      <c r="HN34">
        <v>1.86995</v>
      </c>
      <c r="HO34">
        <v>1.87469</v>
      </c>
      <c r="HP34">
        <v>1.87134</v>
      </c>
      <c r="HQ34">
        <v>1.86686</v>
      </c>
      <c r="HR34">
        <v>1.87791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-1.5009999999999999</v>
      </c>
      <c r="IG34">
        <v>0.47460000000000002</v>
      </c>
      <c r="IH34">
        <v>-1.5014285714286191</v>
      </c>
      <c r="II34">
        <v>0</v>
      </c>
      <c r="IJ34">
        <v>0</v>
      </c>
      <c r="IK34">
        <v>0</v>
      </c>
      <c r="IL34">
        <v>0.47462380952381272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115.9</v>
      </c>
      <c r="IU34">
        <v>4077.5</v>
      </c>
      <c r="IV34">
        <v>0.50414999999999999</v>
      </c>
      <c r="IW34">
        <v>2.5708000000000002</v>
      </c>
      <c r="IX34">
        <v>2.1484399999999999</v>
      </c>
      <c r="IY34">
        <v>2.6025399999999999</v>
      </c>
      <c r="IZ34">
        <v>2.5451700000000002</v>
      </c>
      <c r="JA34">
        <v>2.2851599999999999</v>
      </c>
      <c r="JB34">
        <v>37.481900000000003</v>
      </c>
      <c r="JC34">
        <v>14.280900000000001</v>
      </c>
      <c r="JD34">
        <v>18</v>
      </c>
      <c r="JE34">
        <v>476.375</v>
      </c>
      <c r="JF34">
        <v>949.65800000000002</v>
      </c>
      <c r="JG34">
        <v>29.000800000000002</v>
      </c>
      <c r="JH34">
        <v>30.007899999999999</v>
      </c>
      <c r="JI34">
        <v>30.000499999999999</v>
      </c>
      <c r="JJ34">
        <v>29.831399999999999</v>
      </c>
      <c r="JK34">
        <v>29.761199999999999</v>
      </c>
      <c r="JL34">
        <v>10.156000000000001</v>
      </c>
      <c r="JM34">
        <v>0</v>
      </c>
      <c r="JN34">
        <v>100</v>
      </c>
      <c r="JO34">
        <v>29</v>
      </c>
      <c r="JP34">
        <v>130.54400000000001</v>
      </c>
      <c r="JQ34">
        <v>32.067500000000003</v>
      </c>
      <c r="JR34">
        <v>99.394999999999996</v>
      </c>
      <c r="JS34">
        <v>99.355699999999999</v>
      </c>
    </row>
    <row r="35" spans="1:279" x14ac:dyDescent="0.2">
      <c r="A35">
        <v>20</v>
      </c>
      <c r="B35">
        <v>1656597053.5</v>
      </c>
      <c r="C35">
        <v>76</v>
      </c>
      <c r="D35" t="s">
        <v>457</v>
      </c>
      <c r="E35" t="s">
        <v>458</v>
      </c>
      <c r="F35">
        <v>4</v>
      </c>
      <c r="G35">
        <v>1656597051.5</v>
      </c>
      <c r="H35">
        <f t="shared" si="0"/>
        <v>7.4646664754049311E-4</v>
      </c>
      <c r="I35">
        <f t="shared" si="1"/>
        <v>0.74646664754049308</v>
      </c>
      <c r="J35">
        <f t="shared" si="2"/>
        <v>0.49894735944318974</v>
      </c>
      <c r="K35">
        <f t="shared" si="3"/>
        <v>105.545</v>
      </c>
      <c r="L35">
        <f t="shared" si="4"/>
        <v>85.918235497200712</v>
      </c>
      <c r="M35">
        <f t="shared" si="5"/>
        <v>8.7104989778199506</v>
      </c>
      <c r="N35">
        <f t="shared" si="6"/>
        <v>10.700285094238927</v>
      </c>
      <c r="O35">
        <f t="shared" si="7"/>
        <v>4.7121134111166356E-2</v>
      </c>
      <c r="P35">
        <f t="shared" si="8"/>
        <v>1.6774101890525388</v>
      </c>
      <c r="Q35">
        <f t="shared" si="9"/>
        <v>4.6397920482981019E-2</v>
      </c>
      <c r="R35">
        <f t="shared" si="10"/>
        <v>2.9062753523448056E-2</v>
      </c>
      <c r="S35">
        <f t="shared" si="11"/>
        <v>194.42656161261277</v>
      </c>
      <c r="T35">
        <f t="shared" si="12"/>
        <v>33.779305559373448</v>
      </c>
      <c r="U35">
        <f t="shared" si="13"/>
        <v>32.357542857142853</v>
      </c>
      <c r="V35">
        <f t="shared" si="14"/>
        <v>4.8725726447423225</v>
      </c>
      <c r="W35">
        <f t="shared" si="15"/>
        <v>68.457927543417128</v>
      </c>
      <c r="X35">
        <f t="shared" si="16"/>
        <v>3.3073145015913243</v>
      </c>
      <c r="Y35">
        <f t="shared" si="17"/>
        <v>4.8311636362257264</v>
      </c>
      <c r="Z35">
        <f t="shared" si="18"/>
        <v>1.5652581431509982</v>
      </c>
      <c r="AA35">
        <f t="shared" si="19"/>
        <v>-32.919179156535748</v>
      </c>
      <c r="AB35">
        <f t="shared" si="20"/>
        <v>-13.664356508754098</v>
      </c>
      <c r="AC35">
        <f t="shared" si="21"/>
        <v>-1.8525276821943881</v>
      </c>
      <c r="AD35">
        <f t="shared" si="22"/>
        <v>145.99049826512851</v>
      </c>
      <c r="AE35">
        <f t="shared" si="23"/>
        <v>11.469072224308887</v>
      </c>
      <c r="AF35">
        <f t="shared" si="24"/>
        <v>0.74901885139682867</v>
      </c>
      <c r="AG35">
        <f t="shared" si="25"/>
        <v>0.49894735944318974</v>
      </c>
      <c r="AH35">
        <v>121.2613093448352</v>
      </c>
      <c r="AI35">
        <v>111.63095151515149</v>
      </c>
      <c r="AJ35">
        <v>1.683591450751085</v>
      </c>
      <c r="AK35">
        <v>67.089930062319965</v>
      </c>
      <c r="AL35">
        <f t="shared" si="26"/>
        <v>0.74646664754049308</v>
      </c>
      <c r="AM35">
        <v>31.75251211878788</v>
      </c>
      <c r="AN35">
        <v>32.619123636363661</v>
      </c>
      <c r="AO35">
        <v>-1.592613249049264E-5</v>
      </c>
      <c r="AP35">
        <v>78.430000000000007</v>
      </c>
      <c r="AQ35">
        <v>32</v>
      </c>
      <c r="AR35">
        <v>6</v>
      </c>
      <c r="AS35">
        <f t="shared" si="27"/>
        <v>1</v>
      </c>
      <c r="AT35">
        <f t="shared" si="28"/>
        <v>0</v>
      </c>
      <c r="AU35">
        <f t="shared" si="29"/>
        <v>19507.504946531688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1009.5113997992812</v>
      </c>
      <c r="BI35">
        <f t="shared" si="33"/>
        <v>0.49894735944318974</v>
      </c>
      <c r="BJ35" t="e">
        <f t="shared" si="34"/>
        <v>#DIV/0!</v>
      </c>
      <c r="BK35">
        <f t="shared" si="35"/>
        <v>4.9424638448104135E-4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251</v>
      </c>
      <c r="CG35">
        <v>1000</v>
      </c>
      <c r="CH35" t="s">
        <v>414</v>
      </c>
      <c r="CI35">
        <v>8.5</v>
      </c>
      <c r="CJ35">
        <v>1.992</v>
      </c>
      <c r="CK35">
        <v>33.67</v>
      </c>
      <c r="CL35">
        <v>2.6106759999999999E-5</v>
      </c>
      <c r="CM35">
        <v>3.7014436000000001E-4</v>
      </c>
      <c r="CN35">
        <v>1.8797999360000001E-2</v>
      </c>
      <c r="CO35">
        <v>1.9799999999999999E-4</v>
      </c>
      <c r="CP35">
        <f t="shared" si="46"/>
        <v>1200.007142857143</v>
      </c>
      <c r="CQ35">
        <f t="shared" si="47"/>
        <v>1009.5113997992812</v>
      </c>
      <c r="CR35">
        <f t="shared" si="48"/>
        <v>0.84125449236551775</v>
      </c>
      <c r="CS35">
        <f t="shared" si="49"/>
        <v>0.16202117026544952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1656597051.5</v>
      </c>
      <c r="CZ35">
        <v>105.545</v>
      </c>
      <c r="DA35">
        <v>119.4022857142857</v>
      </c>
      <c r="DB35">
        <v>32.622542857142861</v>
      </c>
      <c r="DC35">
        <v>31.753071428571431</v>
      </c>
      <c r="DD35">
        <v>107.0467142857143</v>
      </c>
      <c r="DE35">
        <v>32.147914285714293</v>
      </c>
      <c r="DF35">
        <v>500.01685714285719</v>
      </c>
      <c r="DG35">
        <v>101.2812857142857</v>
      </c>
      <c r="DH35">
        <v>9.9974357142857143E-2</v>
      </c>
      <c r="DI35">
        <v>32.206442857142846</v>
      </c>
      <c r="DJ35">
        <v>999.89999999999986</v>
      </c>
      <c r="DK35">
        <v>32.357542857142853</v>
      </c>
      <c r="DL35">
        <v>0</v>
      </c>
      <c r="DM35">
        <v>0</v>
      </c>
      <c r="DN35">
        <v>4011.16</v>
      </c>
      <c r="DO35">
        <v>0</v>
      </c>
      <c r="DP35">
        <v>98.322057142857133</v>
      </c>
      <c r="DQ35">
        <v>-13.857100000000001</v>
      </c>
      <c r="DR35">
        <v>109.10428571428569</v>
      </c>
      <c r="DS35">
        <v>123.3181428571429</v>
      </c>
      <c r="DT35">
        <v>0.869448</v>
      </c>
      <c r="DU35">
        <v>119.4022857142857</v>
      </c>
      <c r="DV35">
        <v>31.753071428571431</v>
      </c>
      <c r="DW35">
        <v>3.3040500000000002</v>
      </c>
      <c r="DX35">
        <v>3.2159928571428571</v>
      </c>
      <c r="DY35">
        <v>25.645142857142851</v>
      </c>
      <c r="DZ35">
        <v>25.19061428571429</v>
      </c>
      <c r="EA35">
        <v>1200.007142857143</v>
      </c>
      <c r="EB35">
        <v>0.95800814285714275</v>
      </c>
      <c r="EC35">
        <v>4.1991614285714289E-2</v>
      </c>
      <c r="ED35">
        <v>0</v>
      </c>
      <c r="EE35">
        <v>760.77928571428572</v>
      </c>
      <c r="EF35">
        <v>5.0001600000000002</v>
      </c>
      <c r="EG35">
        <v>10716.05714285714</v>
      </c>
      <c r="EH35">
        <v>9515.2385714285738</v>
      </c>
      <c r="EI35">
        <v>47.436999999999998</v>
      </c>
      <c r="EJ35">
        <v>49.294285714285706</v>
      </c>
      <c r="EK35">
        <v>48.669285714285706</v>
      </c>
      <c r="EL35">
        <v>48.321000000000012</v>
      </c>
      <c r="EM35">
        <v>49.044285714285721</v>
      </c>
      <c r="EN35">
        <v>1144.8271428571429</v>
      </c>
      <c r="EO35">
        <v>50.18</v>
      </c>
      <c r="EP35">
        <v>0</v>
      </c>
      <c r="EQ35">
        <v>1621.599999904633</v>
      </c>
      <c r="ER35">
        <v>0</v>
      </c>
      <c r="ES35">
        <v>761.73292000000004</v>
      </c>
      <c r="ET35">
        <v>-12.229846156809529</v>
      </c>
      <c r="EU35">
        <v>-465.82307771664642</v>
      </c>
      <c r="EV35">
        <v>10758.956</v>
      </c>
      <c r="EW35">
        <v>15</v>
      </c>
      <c r="EX35">
        <v>1656590095.5</v>
      </c>
      <c r="EY35" t="s">
        <v>416</v>
      </c>
      <c r="EZ35">
        <v>1656590095.5</v>
      </c>
      <c r="FA35">
        <v>1656352397</v>
      </c>
      <c r="FB35">
        <v>2</v>
      </c>
      <c r="FC35">
        <v>-0.995</v>
      </c>
      <c r="FD35">
        <v>0.47499999999999998</v>
      </c>
      <c r="FE35">
        <v>-1.5009999999999999</v>
      </c>
      <c r="FF35">
        <v>0.47499999999999998</v>
      </c>
      <c r="FG35">
        <v>427</v>
      </c>
      <c r="FH35">
        <v>33</v>
      </c>
      <c r="FI35">
        <v>0.32</v>
      </c>
      <c r="FJ35">
        <v>0.2</v>
      </c>
      <c r="FK35">
        <v>-13.533445</v>
      </c>
      <c r="FL35">
        <v>-1.764072045028112</v>
      </c>
      <c r="FM35">
        <v>0.1736271075466039</v>
      </c>
      <c r="FN35">
        <v>0</v>
      </c>
      <c r="FO35">
        <v>762.56944117647072</v>
      </c>
      <c r="FP35">
        <v>-12.61012986971814</v>
      </c>
      <c r="FQ35">
        <v>1.251530784824465</v>
      </c>
      <c r="FR35">
        <v>0</v>
      </c>
      <c r="FS35">
        <v>0.90087645000000016</v>
      </c>
      <c r="FT35">
        <v>-0.20930812007504879</v>
      </c>
      <c r="FU35">
        <v>2.0180758645241759E-2</v>
      </c>
      <c r="FV35">
        <v>0</v>
      </c>
      <c r="FW35">
        <v>0</v>
      </c>
      <c r="FX35">
        <v>3</v>
      </c>
      <c r="FY35" t="s">
        <v>417</v>
      </c>
      <c r="FZ35">
        <v>3.0307499999999998</v>
      </c>
      <c r="GA35">
        <v>2.86408</v>
      </c>
      <c r="GB35">
        <v>3.09444E-2</v>
      </c>
      <c r="GC35">
        <v>3.4994499999999998E-2</v>
      </c>
      <c r="GD35">
        <v>0.138318</v>
      </c>
      <c r="GE35">
        <v>0.13872200000000001</v>
      </c>
      <c r="GF35">
        <v>33836.9</v>
      </c>
      <c r="GG35">
        <v>29323.8</v>
      </c>
      <c r="GH35">
        <v>31183.200000000001</v>
      </c>
      <c r="GI35">
        <v>28290.5</v>
      </c>
      <c r="GJ35">
        <v>35394.9</v>
      </c>
      <c r="GK35">
        <v>34405.199999999997</v>
      </c>
      <c r="GL35">
        <v>40661.4</v>
      </c>
      <c r="GM35">
        <v>39463.5</v>
      </c>
      <c r="GN35">
        <v>2.0738500000000002</v>
      </c>
      <c r="GO35">
        <v>2.4604699999999999</v>
      </c>
      <c r="GP35">
        <v>0</v>
      </c>
      <c r="GQ35">
        <v>0.215389</v>
      </c>
      <c r="GR35">
        <v>999.9</v>
      </c>
      <c r="GS35">
        <v>28.859000000000002</v>
      </c>
      <c r="GT35">
        <v>66.5</v>
      </c>
      <c r="GU35">
        <v>32.9</v>
      </c>
      <c r="GV35">
        <v>32.9848</v>
      </c>
      <c r="GW35">
        <v>24.154599999999999</v>
      </c>
      <c r="GX35">
        <v>16.069700000000001</v>
      </c>
      <c r="GY35">
        <v>2</v>
      </c>
      <c r="GZ35">
        <v>0.19017500000000001</v>
      </c>
      <c r="HA35">
        <v>1.4951000000000001E-2</v>
      </c>
      <c r="HB35">
        <v>20.217199999999998</v>
      </c>
      <c r="HC35">
        <v>5.2163899999999996</v>
      </c>
      <c r="HD35">
        <v>11.968</v>
      </c>
      <c r="HE35">
        <v>4.9930000000000003</v>
      </c>
      <c r="HF35">
        <v>3.2927300000000002</v>
      </c>
      <c r="HG35">
        <v>6051.7</v>
      </c>
      <c r="HH35">
        <v>9999</v>
      </c>
      <c r="HI35">
        <v>9999</v>
      </c>
      <c r="HJ35">
        <v>490.2</v>
      </c>
      <c r="HK35">
        <v>4.9713099999999999</v>
      </c>
      <c r="HL35">
        <v>1.8741000000000001</v>
      </c>
      <c r="HM35">
        <v>1.8704099999999999</v>
      </c>
      <c r="HN35">
        <v>1.86995</v>
      </c>
      <c r="HO35">
        <v>1.87469</v>
      </c>
      <c r="HP35">
        <v>1.87134</v>
      </c>
      <c r="HQ35">
        <v>1.86687</v>
      </c>
      <c r="HR35">
        <v>1.87791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-1.5009999999999999</v>
      </c>
      <c r="IG35">
        <v>0.47460000000000002</v>
      </c>
      <c r="IH35">
        <v>-1.5014285714286191</v>
      </c>
      <c r="II35">
        <v>0</v>
      </c>
      <c r="IJ35">
        <v>0</v>
      </c>
      <c r="IK35">
        <v>0</v>
      </c>
      <c r="IL35">
        <v>0.47462380952381272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116</v>
      </c>
      <c r="IU35">
        <v>4077.6</v>
      </c>
      <c r="IV35">
        <v>0.52368199999999998</v>
      </c>
      <c r="IW35">
        <v>2.5781200000000002</v>
      </c>
      <c r="IX35">
        <v>2.1484399999999999</v>
      </c>
      <c r="IY35">
        <v>2.6025399999999999</v>
      </c>
      <c r="IZ35">
        <v>2.5451700000000002</v>
      </c>
      <c r="JA35">
        <v>2.2741699999999998</v>
      </c>
      <c r="JB35">
        <v>37.481900000000003</v>
      </c>
      <c r="JC35">
        <v>14.263400000000001</v>
      </c>
      <c r="JD35">
        <v>18</v>
      </c>
      <c r="JE35">
        <v>476.47699999999998</v>
      </c>
      <c r="JF35">
        <v>950.43499999999995</v>
      </c>
      <c r="JG35">
        <v>29.000699999999998</v>
      </c>
      <c r="JH35">
        <v>30.012499999999999</v>
      </c>
      <c r="JI35">
        <v>30.000499999999999</v>
      </c>
      <c r="JJ35">
        <v>29.834800000000001</v>
      </c>
      <c r="JK35">
        <v>29.764399999999998</v>
      </c>
      <c r="JL35">
        <v>10.549099999999999</v>
      </c>
      <c r="JM35">
        <v>0</v>
      </c>
      <c r="JN35">
        <v>100</v>
      </c>
      <c r="JO35">
        <v>29</v>
      </c>
      <c r="JP35">
        <v>137.22300000000001</v>
      </c>
      <c r="JQ35">
        <v>32.067500000000003</v>
      </c>
      <c r="JR35">
        <v>99.393199999999993</v>
      </c>
      <c r="JS35">
        <v>99.355000000000004</v>
      </c>
    </row>
    <row r="36" spans="1:279" x14ac:dyDescent="0.2">
      <c r="A36">
        <v>21</v>
      </c>
      <c r="B36">
        <v>1656597057.5</v>
      </c>
      <c r="C36">
        <v>80</v>
      </c>
      <c r="D36" t="s">
        <v>459</v>
      </c>
      <c r="E36" t="s">
        <v>460</v>
      </c>
      <c r="F36">
        <v>4</v>
      </c>
      <c r="G36">
        <v>1656597055.1875</v>
      </c>
      <c r="H36">
        <f t="shared" si="0"/>
        <v>7.3674558780078528E-4</v>
      </c>
      <c r="I36">
        <f t="shared" si="1"/>
        <v>0.73674558780078525</v>
      </c>
      <c r="J36">
        <f t="shared" si="2"/>
        <v>0.62205688838410533</v>
      </c>
      <c r="K36">
        <f t="shared" si="3"/>
        <v>111.562</v>
      </c>
      <c r="L36">
        <f t="shared" si="4"/>
        <v>87.275659021944733</v>
      </c>
      <c r="M36">
        <f t="shared" si="5"/>
        <v>8.8482049641360412</v>
      </c>
      <c r="N36">
        <f t="shared" si="6"/>
        <v>11.310409491846302</v>
      </c>
      <c r="O36">
        <f t="shared" si="7"/>
        <v>4.6410381069569295E-2</v>
      </c>
      <c r="P36">
        <f t="shared" si="8"/>
        <v>1.6743809954846962</v>
      </c>
      <c r="Q36">
        <f t="shared" si="9"/>
        <v>4.5707396160086941E-2</v>
      </c>
      <c r="R36">
        <f t="shared" si="10"/>
        <v>2.8629395963718753E-2</v>
      </c>
      <c r="S36">
        <f t="shared" si="11"/>
        <v>194.42928448760844</v>
      </c>
      <c r="T36">
        <f t="shared" si="12"/>
        <v>33.788633987149382</v>
      </c>
      <c r="U36">
        <f t="shared" si="13"/>
        <v>32.365237499999999</v>
      </c>
      <c r="V36">
        <f t="shared" si="14"/>
        <v>4.8746896052309134</v>
      </c>
      <c r="W36">
        <f t="shared" si="15"/>
        <v>68.430318619657555</v>
      </c>
      <c r="X36">
        <f t="shared" si="16"/>
        <v>3.3064701488500332</v>
      </c>
      <c r="Y36">
        <f t="shared" si="17"/>
        <v>4.8318789325353277</v>
      </c>
      <c r="Z36">
        <f t="shared" si="18"/>
        <v>1.5682194563808802</v>
      </c>
      <c r="AA36">
        <f t="shared" si="19"/>
        <v>-32.490480422014627</v>
      </c>
      <c r="AB36">
        <f t="shared" si="20"/>
        <v>-14.097796718596841</v>
      </c>
      <c r="AC36">
        <f t="shared" si="21"/>
        <v>-1.9148456296295147</v>
      </c>
      <c r="AD36">
        <f t="shared" si="22"/>
        <v>145.92616171736745</v>
      </c>
      <c r="AE36">
        <f t="shared" si="23"/>
        <v>11.603319531672133</v>
      </c>
      <c r="AF36">
        <f t="shared" si="24"/>
        <v>0.73941412220855662</v>
      </c>
      <c r="AG36">
        <f t="shared" si="25"/>
        <v>0.62205688838410533</v>
      </c>
      <c r="AH36">
        <v>128.2063274210191</v>
      </c>
      <c r="AI36">
        <v>118.38778181818179</v>
      </c>
      <c r="AJ36">
        <v>1.690226838240799</v>
      </c>
      <c r="AK36">
        <v>67.089930062319965</v>
      </c>
      <c r="AL36">
        <f t="shared" si="26"/>
        <v>0.73674558780078525</v>
      </c>
      <c r="AM36">
        <v>31.75509947636364</v>
      </c>
      <c r="AN36">
        <v>32.610461212121209</v>
      </c>
      <c r="AO36">
        <v>-1.9006018796784689E-5</v>
      </c>
      <c r="AP36">
        <v>78.430000000000007</v>
      </c>
      <c r="AQ36">
        <v>32</v>
      </c>
      <c r="AR36">
        <v>6</v>
      </c>
      <c r="AS36">
        <f t="shared" si="27"/>
        <v>1</v>
      </c>
      <c r="AT36">
        <f t="shared" si="28"/>
        <v>0</v>
      </c>
      <c r="AU36">
        <f t="shared" si="29"/>
        <v>19433.698060603056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1009.5253872992789</v>
      </c>
      <c r="BI36">
        <f t="shared" si="33"/>
        <v>0.62205688838410533</v>
      </c>
      <c r="BJ36" t="e">
        <f t="shared" si="34"/>
        <v>#DIV/0!</v>
      </c>
      <c r="BK36">
        <f t="shared" si="35"/>
        <v>6.1618746413921873E-4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251</v>
      </c>
      <c r="CG36">
        <v>1000</v>
      </c>
      <c r="CH36" t="s">
        <v>414</v>
      </c>
      <c r="CI36">
        <v>8.5</v>
      </c>
      <c r="CJ36">
        <v>1.992</v>
      </c>
      <c r="CK36">
        <v>33.67</v>
      </c>
      <c r="CL36">
        <v>2.6106759999999999E-5</v>
      </c>
      <c r="CM36">
        <v>3.7014436000000001E-4</v>
      </c>
      <c r="CN36">
        <v>1.8797999360000001E-2</v>
      </c>
      <c r="CO36">
        <v>1.9799999999999999E-4</v>
      </c>
      <c r="CP36">
        <f t="shared" si="46"/>
        <v>1200.0237500000001</v>
      </c>
      <c r="CQ36">
        <f t="shared" si="47"/>
        <v>1009.5253872992789</v>
      </c>
      <c r="CR36">
        <f t="shared" si="48"/>
        <v>0.84125450625396281</v>
      </c>
      <c r="CS36">
        <f t="shared" si="49"/>
        <v>0.16202119707014834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1656597055.1875</v>
      </c>
      <c r="CZ36">
        <v>111.562</v>
      </c>
      <c r="DA36">
        <v>125.584625</v>
      </c>
      <c r="DB36">
        <v>32.613887499999997</v>
      </c>
      <c r="DC36">
        <v>31.755549999999999</v>
      </c>
      <c r="DD36">
        <v>113.06337499999999</v>
      </c>
      <c r="DE36">
        <v>32.139287500000002</v>
      </c>
      <c r="DF36">
        <v>500.01237500000002</v>
      </c>
      <c r="DG36">
        <v>101.28225</v>
      </c>
      <c r="DH36">
        <v>0.10002614999999999</v>
      </c>
      <c r="DI36">
        <v>32.209062500000002</v>
      </c>
      <c r="DJ36">
        <v>999.9</v>
      </c>
      <c r="DK36">
        <v>32.365237499999999</v>
      </c>
      <c r="DL36">
        <v>0</v>
      </c>
      <c r="DM36">
        <v>0</v>
      </c>
      <c r="DN36">
        <v>3998.9850000000001</v>
      </c>
      <c r="DO36">
        <v>0</v>
      </c>
      <c r="DP36">
        <v>97.799487499999998</v>
      </c>
      <c r="DQ36">
        <v>-14.0226875</v>
      </c>
      <c r="DR36">
        <v>115.323125</v>
      </c>
      <c r="DS36">
        <v>129.70325</v>
      </c>
      <c r="DT36">
        <v>0.85835212499999991</v>
      </c>
      <c r="DU36">
        <v>125.584625</v>
      </c>
      <c r="DV36">
        <v>31.755549999999999</v>
      </c>
      <c r="DW36">
        <v>3.30321</v>
      </c>
      <c r="DX36">
        <v>3.216275</v>
      </c>
      <c r="DY36">
        <v>25.64085</v>
      </c>
      <c r="DZ36">
        <v>25.1920875</v>
      </c>
      <c r="EA36">
        <v>1200.0237500000001</v>
      </c>
      <c r="EB36">
        <v>0.95800774999999994</v>
      </c>
      <c r="EC36">
        <v>4.1992000000000002E-2</v>
      </c>
      <c r="ED36">
        <v>0</v>
      </c>
      <c r="EE36">
        <v>759.99374999999998</v>
      </c>
      <c r="EF36">
        <v>5.0001600000000002</v>
      </c>
      <c r="EG36">
        <v>10674.8375</v>
      </c>
      <c r="EH36">
        <v>9515.3725000000013</v>
      </c>
      <c r="EI36">
        <v>47.436999999999998</v>
      </c>
      <c r="EJ36">
        <v>49.311999999999998</v>
      </c>
      <c r="EK36">
        <v>48.66375</v>
      </c>
      <c r="EL36">
        <v>48.335625</v>
      </c>
      <c r="EM36">
        <v>49.061999999999998</v>
      </c>
      <c r="EN36">
        <v>1144.8425</v>
      </c>
      <c r="EO36">
        <v>50.181250000000013</v>
      </c>
      <c r="EP36">
        <v>0</v>
      </c>
      <c r="EQ36">
        <v>1625.2000000476839</v>
      </c>
      <c r="ER36">
        <v>0</v>
      </c>
      <c r="ES36">
        <v>761.03755999999998</v>
      </c>
      <c r="ET36">
        <v>-11.86661535735111</v>
      </c>
      <c r="EU36">
        <v>-583.07692219879948</v>
      </c>
      <c r="EV36">
        <v>10727.704</v>
      </c>
      <c r="EW36">
        <v>15</v>
      </c>
      <c r="EX36">
        <v>1656590095.5</v>
      </c>
      <c r="EY36" t="s">
        <v>416</v>
      </c>
      <c r="EZ36">
        <v>1656590095.5</v>
      </c>
      <c r="FA36">
        <v>1656352397</v>
      </c>
      <c r="FB36">
        <v>2</v>
      </c>
      <c r="FC36">
        <v>-0.995</v>
      </c>
      <c r="FD36">
        <v>0.47499999999999998</v>
      </c>
      <c r="FE36">
        <v>-1.5009999999999999</v>
      </c>
      <c r="FF36">
        <v>0.47499999999999998</v>
      </c>
      <c r="FG36">
        <v>427</v>
      </c>
      <c r="FH36">
        <v>33</v>
      </c>
      <c r="FI36">
        <v>0.32</v>
      </c>
      <c r="FJ36">
        <v>0.2</v>
      </c>
      <c r="FK36">
        <v>-13.6641525</v>
      </c>
      <c r="FL36">
        <v>-2.2591260787992158</v>
      </c>
      <c r="FM36">
        <v>0.21931711970056039</v>
      </c>
      <c r="FN36">
        <v>0</v>
      </c>
      <c r="FO36">
        <v>761.8279705882353</v>
      </c>
      <c r="FP36">
        <v>-12.24145149119494</v>
      </c>
      <c r="FQ36">
        <v>1.221171291287328</v>
      </c>
      <c r="FR36">
        <v>0</v>
      </c>
      <c r="FS36">
        <v>0.88743909999999993</v>
      </c>
      <c r="FT36">
        <v>-0.205959602251408</v>
      </c>
      <c r="FU36">
        <v>1.9871039814010741E-2</v>
      </c>
      <c r="FV36">
        <v>0</v>
      </c>
      <c r="FW36">
        <v>0</v>
      </c>
      <c r="FX36">
        <v>3</v>
      </c>
      <c r="FY36" t="s">
        <v>417</v>
      </c>
      <c r="FZ36">
        <v>3.0306999999999999</v>
      </c>
      <c r="GA36">
        <v>2.8639899999999998</v>
      </c>
      <c r="GB36">
        <v>3.2704200000000003E-2</v>
      </c>
      <c r="GC36">
        <v>3.6790900000000001E-2</v>
      </c>
      <c r="GD36">
        <v>0.138291</v>
      </c>
      <c r="GE36">
        <v>0.13872899999999999</v>
      </c>
      <c r="GF36">
        <v>33775</v>
      </c>
      <c r="GG36">
        <v>29268.3</v>
      </c>
      <c r="GH36">
        <v>31182.799999999999</v>
      </c>
      <c r="GI36">
        <v>28289.599999999999</v>
      </c>
      <c r="GJ36">
        <v>35395.4</v>
      </c>
      <c r="GK36">
        <v>34403.9</v>
      </c>
      <c r="GL36">
        <v>40660.5</v>
      </c>
      <c r="GM36">
        <v>39462.1</v>
      </c>
      <c r="GN36">
        <v>2.0738300000000001</v>
      </c>
      <c r="GO36">
        <v>2.4600300000000002</v>
      </c>
      <c r="GP36">
        <v>0</v>
      </c>
      <c r="GQ36">
        <v>0.215724</v>
      </c>
      <c r="GR36">
        <v>999.9</v>
      </c>
      <c r="GS36">
        <v>28.863099999999999</v>
      </c>
      <c r="GT36">
        <v>66.5</v>
      </c>
      <c r="GU36">
        <v>32.9</v>
      </c>
      <c r="GV36">
        <v>32.9846</v>
      </c>
      <c r="GW36">
        <v>24.114599999999999</v>
      </c>
      <c r="GX36">
        <v>15.9856</v>
      </c>
      <c r="GY36">
        <v>2</v>
      </c>
      <c r="GZ36">
        <v>0.19048000000000001</v>
      </c>
      <c r="HA36">
        <v>1.76253E-2</v>
      </c>
      <c r="HB36">
        <v>20.217199999999998</v>
      </c>
      <c r="HC36">
        <v>5.2163899999999996</v>
      </c>
      <c r="HD36">
        <v>11.967700000000001</v>
      </c>
      <c r="HE36">
        <v>4.9930000000000003</v>
      </c>
      <c r="HF36">
        <v>3.2926000000000002</v>
      </c>
      <c r="HG36">
        <v>6051.7</v>
      </c>
      <c r="HH36">
        <v>9999</v>
      </c>
      <c r="HI36">
        <v>9999</v>
      </c>
      <c r="HJ36">
        <v>490.2</v>
      </c>
      <c r="HK36">
        <v>4.9712800000000001</v>
      </c>
      <c r="HL36">
        <v>1.8741000000000001</v>
      </c>
      <c r="HM36">
        <v>1.8703799999999999</v>
      </c>
      <c r="HN36">
        <v>1.8699600000000001</v>
      </c>
      <c r="HO36">
        <v>1.87469</v>
      </c>
      <c r="HP36">
        <v>1.87134</v>
      </c>
      <c r="HQ36">
        <v>1.86683</v>
      </c>
      <c r="HR36">
        <v>1.87791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-1.5009999999999999</v>
      </c>
      <c r="IG36">
        <v>0.47460000000000002</v>
      </c>
      <c r="IH36">
        <v>-1.5014285714286191</v>
      </c>
      <c r="II36">
        <v>0</v>
      </c>
      <c r="IJ36">
        <v>0</v>
      </c>
      <c r="IK36">
        <v>0</v>
      </c>
      <c r="IL36">
        <v>0.47462380952381272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116</v>
      </c>
      <c r="IU36">
        <v>4077.7</v>
      </c>
      <c r="IV36">
        <v>0.54321299999999995</v>
      </c>
      <c r="IW36">
        <v>2.5708000000000002</v>
      </c>
      <c r="IX36">
        <v>2.1484399999999999</v>
      </c>
      <c r="IY36">
        <v>2.6037599999999999</v>
      </c>
      <c r="IZ36">
        <v>2.5451700000000002</v>
      </c>
      <c r="JA36">
        <v>2.3034699999999999</v>
      </c>
      <c r="JB36">
        <v>37.481900000000003</v>
      </c>
      <c r="JC36">
        <v>14.2721</v>
      </c>
      <c r="JD36">
        <v>18</v>
      </c>
      <c r="JE36">
        <v>476.483</v>
      </c>
      <c r="JF36">
        <v>949.94799999999998</v>
      </c>
      <c r="JG36">
        <v>29.000699999999998</v>
      </c>
      <c r="JH36">
        <v>30.015699999999999</v>
      </c>
      <c r="JI36">
        <v>30.000399999999999</v>
      </c>
      <c r="JJ36">
        <v>29.837299999999999</v>
      </c>
      <c r="JK36">
        <v>29.767600000000002</v>
      </c>
      <c r="JL36">
        <v>10.943199999999999</v>
      </c>
      <c r="JM36">
        <v>0</v>
      </c>
      <c r="JN36">
        <v>100</v>
      </c>
      <c r="JO36">
        <v>29</v>
      </c>
      <c r="JP36">
        <v>143.90100000000001</v>
      </c>
      <c r="JQ36">
        <v>32.067500000000003</v>
      </c>
      <c r="JR36">
        <v>99.391400000000004</v>
      </c>
      <c r="JS36">
        <v>99.351699999999994</v>
      </c>
    </row>
    <row r="37" spans="1:279" x14ac:dyDescent="0.2">
      <c r="A37">
        <v>22</v>
      </c>
      <c r="B37">
        <v>1656597061.5</v>
      </c>
      <c r="C37">
        <v>84</v>
      </c>
      <c r="D37" t="s">
        <v>461</v>
      </c>
      <c r="E37" t="s">
        <v>462</v>
      </c>
      <c r="F37">
        <v>4</v>
      </c>
      <c r="G37">
        <v>1656597059.5</v>
      </c>
      <c r="H37">
        <f t="shared" si="0"/>
        <v>7.2700077289679073E-4</v>
      </c>
      <c r="I37">
        <f t="shared" si="1"/>
        <v>0.72700077289679077</v>
      </c>
      <c r="J37">
        <f t="shared" si="2"/>
        <v>0.71782864185141804</v>
      </c>
      <c r="K37">
        <f t="shared" si="3"/>
        <v>118.5977142857143</v>
      </c>
      <c r="L37">
        <f t="shared" si="4"/>
        <v>90.429093534077879</v>
      </c>
      <c r="M37">
        <f t="shared" si="5"/>
        <v>9.1677513353745717</v>
      </c>
      <c r="N37">
        <f t="shared" si="6"/>
        <v>12.023501630097549</v>
      </c>
      <c r="O37">
        <f t="shared" si="7"/>
        <v>4.5673344106898987E-2</v>
      </c>
      <c r="P37">
        <f t="shared" si="8"/>
        <v>1.6748403823726545</v>
      </c>
      <c r="Q37">
        <f t="shared" si="9"/>
        <v>4.4992517070430366E-2</v>
      </c>
      <c r="R37">
        <f t="shared" si="10"/>
        <v>2.8180647333464919E-2</v>
      </c>
      <c r="S37">
        <f t="shared" si="11"/>
        <v>194.43798175545939</v>
      </c>
      <c r="T37">
        <f t="shared" si="12"/>
        <v>33.796914566004524</v>
      </c>
      <c r="U37">
        <f t="shared" si="13"/>
        <v>32.375500000000002</v>
      </c>
      <c r="V37">
        <f t="shared" si="14"/>
        <v>4.8775142838340608</v>
      </c>
      <c r="W37">
        <f t="shared" si="15"/>
        <v>68.393099349666869</v>
      </c>
      <c r="X37">
        <f t="shared" si="16"/>
        <v>3.3054925915737132</v>
      </c>
      <c r="Y37">
        <f t="shared" si="17"/>
        <v>4.8330791015538521</v>
      </c>
      <c r="Z37">
        <f t="shared" si="18"/>
        <v>1.5720216922603476</v>
      </c>
      <c r="AA37">
        <f t="shared" si="19"/>
        <v>-32.060734084748468</v>
      </c>
      <c r="AB37">
        <f t="shared" si="20"/>
        <v>-14.631496883135325</v>
      </c>
      <c r="AC37">
        <f t="shared" si="21"/>
        <v>-1.9869339183129884</v>
      </c>
      <c r="AD37">
        <f t="shared" si="22"/>
        <v>145.7588168692626</v>
      </c>
      <c r="AE37">
        <f t="shared" si="23"/>
        <v>11.717718059897564</v>
      </c>
      <c r="AF37">
        <f t="shared" si="24"/>
        <v>0.72933259202080092</v>
      </c>
      <c r="AG37">
        <f t="shared" si="25"/>
        <v>0.71782864185141804</v>
      </c>
      <c r="AH37">
        <v>135.06369855942739</v>
      </c>
      <c r="AI37">
        <v>125.1341878787878</v>
      </c>
      <c r="AJ37">
        <v>1.688834246045458</v>
      </c>
      <c r="AK37">
        <v>67.089930062319965</v>
      </c>
      <c r="AL37">
        <f t="shared" si="26"/>
        <v>0.72700077289679077</v>
      </c>
      <c r="AM37">
        <v>31.757840164848481</v>
      </c>
      <c r="AN37">
        <v>32.601884848484843</v>
      </c>
      <c r="AO37">
        <v>-1.6966268055378688E-5</v>
      </c>
      <c r="AP37">
        <v>78.430000000000007</v>
      </c>
      <c r="AQ37">
        <v>32</v>
      </c>
      <c r="AR37">
        <v>6</v>
      </c>
      <c r="AS37">
        <f t="shared" si="27"/>
        <v>1</v>
      </c>
      <c r="AT37">
        <f t="shared" si="28"/>
        <v>0</v>
      </c>
      <c r="AU37">
        <f t="shared" si="29"/>
        <v>19444.657662526577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1009.5703283707043</v>
      </c>
      <c r="BI37">
        <f t="shared" si="33"/>
        <v>0.71782864185141804</v>
      </c>
      <c r="BJ37" t="e">
        <f t="shared" si="34"/>
        <v>#DIV/0!</v>
      </c>
      <c r="BK37">
        <f t="shared" si="35"/>
        <v>7.110239095575305E-4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251</v>
      </c>
      <c r="CG37">
        <v>1000</v>
      </c>
      <c r="CH37" t="s">
        <v>414</v>
      </c>
      <c r="CI37">
        <v>8.5</v>
      </c>
      <c r="CJ37">
        <v>1.992</v>
      </c>
      <c r="CK37">
        <v>33.67</v>
      </c>
      <c r="CL37">
        <v>2.6106759999999999E-5</v>
      </c>
      <c r="CM37">
        <v>3.7014436000000001E-4</v>
      </c>
      <c r="CN37">
        <v>1.8797999360000001E-2</v>
      </c>
      <c r="CO37">
        <v>1.9799999999999999E-4</v>
      </c>
      <c r="CP37">
        <f t="shared" si="46"/>
        <v>1200.0771428571429</v>
      </c>
      <c r="CQ37">
        <f t="shared" si="47"/>
        <v>1009.5703283707043</v>
      </c>
      <c r="CR37">
        <f t="shared" si="48"/>
        <v>0.84125452632746578</v>
      </c>
      <c r="CS37">
        <f t="shared" si="49"/>
        <v>0.1620212358120092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1656597059.5</v>
      </c>
      <c r="CZ37">
        <v>118.5977142857143</v>
      </c>
      <c r="DA37">
        <v>132.76242857142859</v>
      </c>
      <c r="DB37">
        <v>32.604799999999997</v>
      </c>
      <c r="DC37">
        <v>31.758157142857151</v>
      </c>
      <c r="DD37">
        <v>120.0992857142857</v>
      </c>
      <c r="DE37">
        <v>32.130199999999988</v>
      </c>
      <c r="DF37">
        <v>500.01214285714292</v>
      </c>
      <c r="DG37">
        <v>101.28057142857141</v>
      </c>
      <c r="DH37">
        <v>9.9979642857142864E-2</v>
      </c>
      <c r="DI37">
        <v>32.213457142857138</v>
      </c>
      <c r="DJ37">
        <v>999.89999999999986</v>
      </c>
      <c r="DK37">
        <v>32.375500000000002</v>
      </c>
      <c r="DL37">
        <v>0</v>
      </c>
      <c r="DM37">
        <v>0</v>
      </c>
      <c r="DN37">
        <v>4000.8914285714282</v>
      </c>
      <c r="DO37">
        <v>0</v>
      </c>
      <c r="DP37">
        <v>97.174514285714281</v>
      </c>
      <c r="DQ37">
        <v>-14.16464285714286</v>
      </c>
      <c r="DR37">
        <v>122.59485714285709</v>
      </c>
      <c r="DS37">
        <v>137.11714285714291</v>
      </c>
      <c r="DT37">
        <v>0.84667414285714293</v>
      </c>
      <c r="DU37">
        <v>132.76242857142859</v>
      </c>
      <c r="DV37">
        <v>31.758157142857151</v>
      </c>
      <c r="DW37">
        <v>3.302234285714285</v>
      </c>
      <c r="DX37">
        <v>3.2164842857142859</v>
      </c>
      <c r="DY37">
        <v>25.63588571428571</v>
      </c>
      <c r="DZ37">
        <v>25.193200000000001</v>
      </c>
      <c r="EA37">
        <v>1200.0771428571429</v>
      </c>
      <c r="EB37">
        <v>0.95800657142857137</v>
      </c>
      <c r="EC37">
        <v>4.1993157142857139E-2</v>
      </c>
      <c r="ED37">
        <v>0</v>
      </c>
      <c r="EE37">
        <v>759.33242857142864</v>
      </c>
      <c r="EF37">
        <v>5.0001600000000002</v>
      </c>
      <c r="EG37">
        <v>10629.842857142859</v>
      </c>
      <c r="EH37">
        <v>9515.8214285714294</v>
      </c>
      <c r="EI37">
        <v>47.436999999999998</v>
      </c>
      <c r="EJ37">
        <v>49.276571428571437</v>
      </c>
      <c r="EK37">
        <v>48.678142857142859</v>
      </c>
      <c r="EL37">
        <v>48.311999999999998</v>
      </c>
      <c r="EM37">
        <v>49.071000000000012</v>
      </c>
      <c r="EN37">
        <v>1144.8928571428571</v>
      </c>
      <c r="EO37">
        <v>50.184285714285707</v>
      </c>
      <c r="EP37">
        <v>0</v>
      </c>
      <c r="EQ37">
        <v>1629.3999998569491</v>
      </c>
      <c r="ER37">
        <v>0</v>
      </c>
      <c r="ES37">
        <v>760.30084615384601</v>
      </c>
      <c r="ET37">
        <v>-10.635829052845869</v>
      </c>
      <c r="EU37">
        <v>-639.18290597087298</v>
      </c>
      <c r="EV37">
        <v>10689.357692307691</v>
      </c>
      <c r="EW37">
        <v>15</v>
      </c>
      <c r="EX37">
        <v>1656590095.5</v>
      </c>
      <c r="EY37" t="s">
        <v>416</v>
      </c>
      <c r="EZ37">
        <v>1656590095.5</v>
      </c>
      <c r="FA37">
        <v>1656352397</v>
      </c>
      <c r="FB37">
        <v>2</v>
      </c>
      <c r="FC37">
        <v>-0.995</v>
      </c>
      <c r="FD37">
        <v>0.47499999999999998</v>
      </c>
      <c r="FE37">
        <v>-1.5009999999999999</v>
      </c>
      <c r="FF37">
        <v>0.47499999999999998</v>
      </c>
      <c r="FG37">
        <v>427</v>
      </c>
      <c r="FH37">
        <v>33</v>
      </c>
      <c r="FI37">
        <v>0.32</v>
      </c>
      <c r="FJ37">
        <v>0.2</v>
      </c>
      <c r="FK37">
        <v>-13.809587499999999</v>
      </c>
      <c r="FL37">
        <v>-2.3818187617260769</v>
      </c>
      <c r="FM37">
        <v>0.22986212300801101</v>
      </c>
      <c r="FN37">
        <v>0</v>
      </c>
      <c r="FO37">
        <v>761.00079411764716</v>
      </c>
      <c r="FP37">
        <v>-11.500030541826151</v>
      </c>
      <c r="FQ37">
        <v>1.149832795502219</v>
      </c>
      <c r="FR37">
        <v>0</v>
      </c>
      <c r="FS37">
        <v>0.87443352500000004</v>
      </c>
      <c r="FT37">
        <v>-0.1955746378986889</v>
      </c>
      <c r="FU37">
        <v>1.8905241673921411E-2</v>
      </c>
      <c r="FV37">
        <v>0</v>
      </c>
      <c r="FW37">
        <v>0</v>
      </c>
      <c r="FX37">
        <v>3</v>
      </c>
      <c r="FY37" t="s">
        <v>417</v>
      </c>
      <c r="FZ37">
        <v>3.0308799999999998</v>
      </c>
      <c r="GA37">
        <v>2.8640400000000001</v>
      </c>
      <c r="GB37">
        <v>3.4451900000000001E-2</v>
      </c>
      <c r="GC37">
        <v>3.8576300000000001E-2</v>
      </c>
      <c r="GD37">
        <v>0.138268</v>
      </c>
      <c r="GE37">
        <v>0.138734</v>
      </c>
      <c r="GF37">
        <v>33713.5</v>
      </c>
      <c r="GG37">
        <v>29214</v>
      </c>
      <c r="GH37">
        <v>31182.400000000001</v>
      </c>
      <c r="GI37">
        <v>28289.599999999999</v>
      </c>
      <c r="GJ37">
        <v>35395.9</v>
      </c>
      <c r="GK37">
        <v>34403.699999999997</v>
      </c>
      <c r="GL37">
        <v>40660</v>
      </c>
      <c r="GM37">
        <v>39462.1</v>
      </c>
      <c r="GN37">
        <v>2.0742500000000001</v>
      </c>
      <c r="GO37">
        <v>2.4599299999999999</v>
      </c>
      <c r="GP37">
        <v>0</v>
      </c>
      <c r="GQ37">
        <v>0.215977</v>
      </c>
      <c r="GR37">
        <v>999.9</v>
      </c>
      <c r="GS37">
        <v>28.8674</v>
      </c>
      <c r="GT37">
        <v>66.5</v>
      </c>
      <c r="GU37">
        <v>32.9</v>
      </c>
      <c r="GV37">
        <v>32.984699999999997</v>
      </c>
      <c r="GW37">
        <v>23.7746</v>
      </c>
      <c r="GX37">
        <v>16.0457</v>
      </c>
      <c r="GY37">
        <v>2</v>
      </c>
      <c r="GZ37">
        <v>0.19077</v>
      </c>
      <c r="HA37">
        <v>2.0669900000000001E-2</v>
      </c>
      <c r="HB37">
        <v>20.217099999999999</v>
      </c>
      <c r="HC37">
        <v>5.21624</v>
      </c>
      <c r="HD37">
        <v>11.967700000000001</v>
      </c>
      <c r="HE37">
        <v>4.9928999999999997</v>
      </c>
      <c r="HF37">
        <v>3.2926500000000001</v>
      </c>
      <c r="HG37">
        <v>6052</v>
      </c>
      <c r="HH37">
        <v>9999</v>
      </c>
      <c r="HI37">
        <v>9999</v>
      </c>
      <c r="HJ37">
        <v>490.2</v>
      </c>
      <c r="HK37">
        <v>4.9712800000000001</v>
      </c>
      <c r="HL37">
        <v>1.87412</v>
      </c>
      <c r="HM37">
        <v>1.87039</v>
      </c>
      <c r="HN37">
        <v>1.8699300000000001</v>
      </c>
      <c r="HO37">
        <v>1.87469</v>
      </c>
      <c r="HP37">
        <v>1.87134</v>
      </c>
      <c r="HQ37">
        <v>1.86687</v>
      </c>
      <c r="HR37">
        <v>1.87791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-1.5009999999999999</v>
      </c>
      <c r="IG37">
        <v>0.47460000000000002</v>
      </c>
      <c r="IH37">
        <v>-1.5014285714286191</v>
      </c>
      <c r="II37">
        <v>0</v>
      </c>
      <c r="IJ37">
        <v>0</v>
      </c>
      <c r="IK37">
        <v>0</v>
      </c>
      <c r="IL37">
        <v>0.47462380952381272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116.1</v>
      </c>
      <c r="IU37">
        <v>4077.7</v>
      </c>
      <c r="IV37">
        <v>0.56274400000000002</v>
      </c>
      <c r="IW37">
        <v>2.5756800000000002</v>
      </c>
      <c r="IX37">
        <v>2.1484399999999999</v>
      </c>
      <c r="IY37">
        <v>2.6074199999999998</v>
      </c>
      <c r="IZ37">
        <v>2.5451700000000002</v>
      </c>
      <c r="JA37">
        <v>2.2485400000000002</v>
      </c>
      <c r="JB37">
        <v>37.481900000000003</v>
      </c>
      <c r="JC37">
        <v>14.2546</v>
      </c>
      <c r="JD37">
        <v>18</v>
      </c>
      <c r="JE37">
        <v>476.76100000000002</v>
      </c>
      <c r="JF37">
        <v>949.87599999999998</v>
      </c>
      <c r="JG37">
        <v>29.000800000000002</v>
      </c>
      <c r="JH37">
        <v>30.020199999999999</v>
      </c>
      <c r="JI37">
        <v>30.000399999999999</v>
      </c>
      <c r="JJ37">
        <v>29.840499999999999</v>
      </c>
      <c r="JK37">
        <v>29.770499999999998</v>
      </c>
      <c r="JL37">
        <v>11.337300000000001</v>
      </c>
      <c r="JM37">
        <v>0</v>
      </c>
      <c r="JN37">
        <v>100</v>
      </c>
      <c r="JO37">
        <v>29</v>
      </c>
      <c r="JP37">
        <v>150.57900000000001</v>
      </c>
      <c r="JQ37">
        <v>32.067500000000003</v>
      </c>
      <c r="JR37">
        <v>99.390100000000004</v>
      </c>
      <c r="JS37">
        <v>99.351699999999994</v>
      </c>
    </row>
    <row r="38" spans="1:279" x14ac:dyDescent="0.2">
      <c r="A38">
        <v>23</v>
      </c>
      <c r="B38">
        <v>1656597065.5</v>
      </c>
      <c r="C38">
        <v>88</v>
      </c>
      <c r="D38" t="s">
        <v>463</v>
      </c>
      <c r="E38" t="s">
        <v>464</v>
      </c>
      <c r="F38">
        <v>4</v>
      </c>
      <c r="G38">
        <v>1656597063.1875</v>
      </c>
      <c r="H38">
        <f t="shared" si="0"/>
        <v>7.1900293420056917E-4</v>
      </c>
      <c r="I38">
        <f t="shared" si="1"/>
        <v>0.71900293420056915</v>
      </c>
      <c r="J38">
        <f t="shared" si="2"/>
        <v>0.72027412677566494</v>
      </c>
      <c r="K38">
        <f t="shared" si="3"/>
        <v>124.65949999999999</v>
      </c>
      <c r="L38">
        <f t="shared" si="4"/>
        <v>95.966290239566064</v>
      </c>
      <c r="M38">
        <f t="shared" si="5"/>
        <v>9.7292211283679233</v>
      </c>
      <c r="N38">
        <f t="shared" si="6"/>
        <v>12.638186161245795</v>
      </c>
      <c r="O38">
        <f t="shared" si="7"/>
        <v>4.5159313274243156E-2</v>
      </c>
      <c r="P38">
        <f t="shared" si="8"/>
        <v>1.6717798891838347</v>
      </c>
      <c r="Q38">
        <f t="shared" si="9"/>
        <v>4.4492405023595819E-2</v>
      </c>
      <c r="R38">
        <f t="shared" si="10"/>
        <v>2.7866851729830878E-2</v>
      </c>
      <c r="S38">
        <f t="shared" si="11"/>
        <v>194.42823223758674</v>
      </c>
      <c r="T38">
        <f t="shared" si="12"/>
        <v>33.804094222991502</v>
      </c>
      <c r="U38">
        <f t="shared" si="13"/>
        <v>32.373987499999998</v>
      </c>
      <c r="V38">
        <f t="shared" si="14"/>
        <v>4.8770978897049098</v>
      </c>
      <c r="W38">
        <f t="shared" si="15"/>
        <v>68.375234152182529</v>
      </c>
      <c r="X38">
        <f t="shared" si="16"/>
        <v>3.3048682688668873</v>
      </c>
      <c r="Y38">
        <f t="shared" si="17"/>
        <v>4.8334288135836623</v>
      </c>
      <c r="Z38">
        <f t="shared" si="18"/>
        <v>1.5722296208380224</v>
      </c>
      <c r="AA38">
        <f t="shared" si="19"/>
        <v>-31.708029398245099</v>
      </c>
      <c r="AB38">
        <f t="shared" si="20"/>
        <v>-14.353042833669376</v>
      </c>
      <c r="AC38">
        <f t="shared" si="21"/>
        <v>-1.9526862856280431</v>
      </c>
      <c r="AD38">
        <f t="shared" si="22"/>
        <v>146.41447372004424</v>
      </c>
      <c r="AE38">
        <f t="shared" si="23"/>
        <v>11.776800491005996</v>
      </c>
      <c r="AF38">
        <f t="shared" si="24"/>
        <v>0.7221544205937851</v>
      </c>
      <c r="AG38">
        <f t="shared" si="25"/>
        <v>0.72027412677566494</v>
      </c>
      <c r="AH38">
        <v>141.96017023595039</v>
      </c>
      <c r="AI38">
        <v>131.94771515151521</v>
      </c>
      <c r="AJ38">
        <v>1.703732207047272</v>
      </c>
      <c r="AK38">
        <v>67.089930062319965</v>
      </c>
      <c r="AL38">
        <f t="shared" si="26"/>
        <v>0.71900293420056915</v>
      </c>
      <c r="AM38">
        <v>31.75979434424244</v>
      </c>
      <c r="AN38">
        <v>32.594544242424242</v>
      </c>
      <c r="AO38">
        <v>-1.2804266558635301E-5</v>
      </c>
      <c r="AP38">
        <v>78.430000000000007</v>
      </c>
      <c r="AQ38">
        <v>32</v>
      </c>
      <c r="AR38">
        <v>6</v>
      </c>
      <c r="AS38">
        <f t="shared" si="27"/>
        <v>1</v>
      </c>
      <c r="AT38">
        <f t="shared" si="28"/>
        <v>0</v>
      </c>
      <c r="AU38">
        <f t="shared" si="29"/>
        <v>19370.186504874153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1009.5191622992677</v>
      </c>
      <c r="BI38">
        <f t="shared" si="33"/>
        <v>0.72027412677566494</v>
      </c>
      <c r="BJ38" t="e">
        <f t="shared" si="34"/>
        <v>#DIV/0!</v>
      </c>
      <c r="BK38">
        <f t="shared" si="35"/>
        <v>7.1348237227630026E-4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251</v>
      </c>
      <c r="CG38">
        <v>1000</v>
      </c>
      <c r="CH38" t="s">
        <v>414</v>
      </c>
      <c r="CI38">
        <v>8.5</v>
      </c>
      <c r="CJ38">
        <v>1.992</v>
      </c>
      <c r="CK38">
        <v>33.67</v>
      </c>
      <c r="CL38">
        <v>2.6106759999999999E-5</v>
      </c>
      <c r="CM38">
        <v>3.7014436000000001E-4</v>
      </c>
      <c r="CN38">
        <v>1.8797999360000001E-2</v>
      </c>
      <c r="CO38">
        <v>1.9799999999999999E-4</v>
      </c>
      <c r="CP38">
        <f t="shared" si="46"/>
        <v>1200.0162499999999</v>
      </c>
      <c r="CQ38">
        <f t="shared" si="47"/>
        <v>1009.5191622992677</v>
      </c>
      <c r="CR38">
        <f t="shared" si="48"/>
        <v>0.84125457659366509</v>
      </c>
      <c r="CS38">
        <f t="shared" si="49"/>
        <v>0.16202133282577361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1656597063.1875</v>
      </c>
      <c r="CZ38">
        <v>124.65949999999999</v>
      </c>
      <c r="DA38">
        <v>138.89949999999999</v>
      </c>
      <c r="DB38">
        <v>32.598287499999998</v>
      </c>
      <c r="DC38">
        <v>31.7599625</v>
      </c>
      <c r="DD38">
        <v>126.160875</v>
      </c>
      <c r="DE38">
        <v>32.123662499999988</v>
      </c>
      <c r="DF38">
        <v>500.00662499999999</v>
      </c>
      <c r="DG38">
        <v>101.28162500000001</v>
      </c>
      <c r="DH38">
        <v>0.1000279125</v>
      </c>
      <c r="DI38">
        <v>32.214737499999998</v>
      </c>
      <c r="DJ38">
        <v>999.9</v>
      </c>
      <c r="DK38">
        <v>32.373987499999998</v>
      </c>
      <c r="DL38">
        <v>0</v>
      </c>
      <c r="DM38">
        <v>0</v>
      </c>
      <c r="DN38">
        <v>3988.59375</v>
      </c>
      <c r="DO38">
        <v>0</v>
      </c>
      <c r="DP38">
        <v>96.727862500000015</v>
      </c>
      <c r="DQ38">
        <v>-14.23995</v>
      </c>
      <c r="DR38">
        <v>128.86012500000001</v>
      </c>
      <c r="DS38">
        <v>143.455625</v>
      </c>
      <c r="DT38">
        <v>0.83834162499999998</v>
      </c>
      <c r="DU38">
        <v>138.89949999999999</v>
      </c>
      <c r="DV38">
        <v>31.7599625</v>
      </c>
      <c r="DW38">
        <v>3.3016100000000002</v>
      </c>
      <c r="DX38">
        <v>3.2166999999999999</v>
      </c>
      <c r="DY38">
        <v>25.632687499999999</v>
      </c>
      <c r="DZ38">
        <v>25.194324999999999</v>
      </c>
      <c r="EA38">
        <v>1200.0162499999999</v>
      </c>
      <c r="EB38">
        <v>0.958005</v>
      </c>
      <c r="EC38">
        <v>4.1994700000000003E-2</v>
      </c>
      <c r="ED38">
        <v>0</v>
      </c>
      <c r="EE38">
        <v>758.63287500000001</v>
      </c>
      <c r="EF38">
        <v>5.0001600000000002</v>
      </c>
      <c r="EG38">
        <v>10595.6625</v>
      </c>
      <c r="EH38">
        <v>9515.3300000000017</v>
      </c>
      <c r="EI38">
        <v>47.436999999999998</v>
      </c>
      <c r="EJ38">
        <v>49.296499999999988</v>
      </c>
      <c r="EK38">
        <v>48.648249999999997</v>
      </c>
      <c r="EL38">
        <v>48.335624999999993</v>
      </c>
      <c r="EM38">
        <v>49.070124999999997</v>
      </c>
      <c r="EN38">
        <v>1144.8325</v>
      </c>
      <c r="EO38">
        <v>50.183750000000003</v>
      </c>
      <c r="EP38">
        <v>0</v>
      </c>
      <c r="EQ38">
        <v>1633.599999904633</v>
      </c>
      <c r="ER38">
        <v>0</v>
      </c>
      <c r="ES38">
        <v>759.46356000000003</v>
      </c>
      <c r="ET38">
        <v>-11.09746155639068</v>
      </c>
      <c r="EU38">
        <v>-597.96923170633681</v>
      </c>
      <c r="EV38">
        <v>10643.38</v>
      </c>
      <c r="EW38">
        <v>15</v>
      </c>
      <c r="EX38">
        <v>1656590095.5</v>
      </c>
      <c r="EY38" t="s">
        <v>416</v>
      </c>
      <c r="EZ38">
        <v>1656590095.5</v>
      </c>
      <c r="FA38">
        <v>1656352397</v>
      </c>
      <c r="FB38">
        <v>2</v>
      </c>
      <c r="FC38">
        <v>-0.995</v>
      </c>
      <c r="FD38">
        <v>0.47499999999999998</v>
      </c>
      <c r="FE38">
        <v>-1.5009999999999999</v>
      </c>
      <c r="FF38">
        <v>0.47499999999999998</v>
      </c>
      <c r="FG38">
        <v>427</v>
      </c>
      <c r="FH38">
        <v>33</v>
      </c>
      <c r="FI38">
        <v>0.32</v>
      </c>
      <c r="FJ38">
        <v>0.2</v>
      </c>
      <c r="FK38">
        <v>-13.955895</v>
      </c>
      <c r="FL38">
        <v>-2.2457741088180021</v>
      </c>
      <c r="FM38">
        <v>0.21796880275626609</v>
      </c>
      <c r="FN38">
        <v>0</v>
      </c>
      <c r="FO38">
        <v>760.19514705882352</v>
      </c>
      <c r="FP38">
        <v>-11.07790680267345</v>
      </c>
      <c r="FQ38">
        <v>1.1087758255458431</v>
      </c>
      <c r="FR38">
        <v>0</v>
      </c>
      <c r="FS38">
        <v>0.8619774</v>
      </c>
      <c r="FT38">
        <v>-0.16989554971857701</v>
      </c>
      <c r="FU38">
        <v>1.6394713791036429E-2</v>
      </c>
      <c r="FV38">
        <v>0</v>
      </c>
      <c r="FW38">
        <v>0</v>
      </c>
      <c r="FX38">
        <v>3</v>
      </c>
      <c r="FY38" t="s">
        <v>417</v>
      </c>
      <c r="FZ38">
        <v>3.03057</v>
      </c>
      <c r="GA38">
        <v>2.8639700000000001</v>
      </c>
      <c r="GB38">
        <v>3.6200499999999997E-2</v>
      </c>
      <c r="GC38">
        <v>4.0335099999999999E-2</v>
      </c>
      <c r="GD38">
        <v>0.13824500000000001</v>
      </c>
      <c r="GE38">
        <v>0.138742</v>
      </c>
      <c r="GF38">
        <v>33652.300000000003</v>
      </c>
      <c r="GG38">
        <v>29160.2</v>
      </c>
      <c r="GH38">
        <v>31182.2</v>
      </c>
      <c r="GI38">
        <v>28289.3</v>
      </c>
      <c r="GJ38">
        <v>35396.800000000003</v>
      </c>
      <c r="GK38">
        <v>34402.9</v>
      </c>
      <c r="GL38">
        <v>40659.9</v>
      </c>
      <c r="GM38">
        <v>39461.599999999999</v>
      </c>
      <c r="GN38">
        <v>2.0740500000000002</v>
      </c>
      <c r="GO38">
        <v>2.4598499999999999</v>
      </c>
      <c r="GP38">
        <v>0</v>
      </c>
      <c r="GQ38">
        <v>0.215612</v>
      </c>
      <c r="GR38">
        <v>999.9</v>
      </c>
      <c r="GS38">
        <v>28.871700000000001</v>
      </c>
      <c r="GT38">
        <v>66.5</v>
      </c>
      <c r="GU38">
        <v>32.9</v>
      </c>
      <c r="GV38">
        <v>32.985999999999997</v>
      </c>
      <c r="GW38">
        <v>23.9146</v>
      </c>
      <c r="GX38">
        <v>16.085699999999999</v>
      </c>
      <c r="GY38">
        <v>2</v>
      </c>
      <c r="GZ38">
        <v>0.19106500000000001</v>
      </c>
      <c r="HA38">
        <v>2.3014699999999999E-2</v>
      </c>
      <c r="HB38">
        <v>20.217099999999999</v>
      </c>
      <c r="HC38">
        <v>5.2157900000000001</v>
      </c>
      <c r="HD38">
        <v>11.9679</v>
      </c>
      <c r="HE38">
        <v>4.9930000000000003</v>
      </c>
      <c r="HF38">
        <v>3.2926199999999999</v>
      </c>
      <c r="HG38">
        <v>6052</v>
      </c>
      <c r="HH38">
        <v>9999</v>
      </c>
      <c r="HI38">
        <v>9999</v>
      </c>
      <c r="HJ38">
        <v>490.2</v>
      </c>
      <c r="HK38">
        <v>4.9712800000000001</v>
      </c>
      <c r="HL38">
        <v>1.8741000000000001</v>
      </c>
      <c r="HM38">
        <v>1.8704099999999999</v>
      </c>
      <c r="HN38">
        <v>1.86995</v>
      </c>
      <c r="HO38">
        <v>1.87469</v>
      </c>
      <c r="HP38">
        <v>1.87134</v>
      </c>
      <c r="HQ38">
        <v>1.86686</v>
      </c>
      <c r="HR38">
        <v>1.87792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-1.502</v>
      </c>
      <c r="IG38">
        <v>0.47460000000000002</v>
      </c>
      <c r="IH38">
        <v>-1.5014285714286191</v>
      </c>
      <c r="II38">
        <v>0</v>
      </c>
      <c r="IJ38">
        <v>0</v>
      </c>
      <c r="IK38">
        <v>0</v>
      </c>
      <c r="IL38">
        <v>0.47462380952381272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116.2</v>
      </c>
      <c r="IU38">
        <v>4077.8</v>
      </c>
      <c r="IV38">
        <v>0.58227499999999999</v>
      </c>
      <c r="IW38">
        <v>2.5695800000000002</v>
      </c>
      <c r="IX38">
        <v>2.1484399999999999</v>
      </c>
      <c r="IY38">
        <v>2.6037599999999999</v>
      </c>
      <c r="IZ38">
        <v>2.5451700000000002</v>
      </c>
      <c r="JA38">
        <v>2.2631800000000002</v>
      </c>
      <c r="JB38">
        <v>37.481900000000003</v>
      </c>
      <c r="JC38">
        <v>14.2721</v>
      </c>
      <c r="JD38">
        <v>18</v>
      </c>
      <c r="JE38">
        <v>476.67200000000003</v>
      </c>
      <c r="JF38">
        <v>949.84500000000003</v>
      </c>
      <c r="JG38">
        <v>29.000699999999998</v>
      </c>
      <c r="JH38">
        <v>30.024100000000001</v>
      </c>
      <c r="JI38">
        <v>30.000399999999999</v>
      </c>
      <c r="JJ38">
        <v>29.8443</v>
      </c>
      <c r="JK38">
        <v>29.774000000000001</v>
      </c>
      <c r="JL38">
        <v>11.7332</v>
      </c>
      <c r="JM38">
        <v>0</v>
      </c>
      <c r="JN38">
        <v>100</v>
      </c>
      <c r="JO38">
        <v>29</v>
      </c>
      <c r="JP38">
        <v>157.25899999999999</v>
      </c>
      <c r="JQ38">
        <v>32.067500000000003</v>
      </c>
      <c r="JR38">
        <v>99.389700000000005</v>
      </c>
      <c r="JS38">
        <v>99.350399999999993</v>
      </c>
    </row>
    <row r="39" spans="1:279" x14ac:dyDescent="0.2">
      <c r="A39">
        <v>24</v>
      </c>
      <c r="B39">
        <v>1656597069.5</v>
      </c>
      <c r="C39">
        <v>92</v>
      </c>
      <c r="D39" t="s">
        <v>465</v>
      </c>
      <c r="E39" t="s">
        <v>466</v>
      </c>
      <c r="F39">
        <v>4</v>
      </c>
      <c r="G39">
        <v>1656597067.5</v>
      </c>
      <c r="H39">
        <f t="shared" si="0"/>
        <v>7.085490420426203E-4</v>
      </c>
      <c r="I39">
        <f t="shared" si="1"/>
        <v>0.70854904204262026</v>
      </c>
      <c r="J39">
        <f t="shared" si="2"/>
        <v>0.84716055739989471</v>
      </c>
      <c r="K39">
        <f t="shared" si="3"/>
        <v>131.74085714285721</v>
      </c>
      <c r="L39">
        <f t="shared" si="4"/>
        <v>97.846767105098067</v>
      </c>
      <c r="M39">
        <f t="shared" si="5"/>
        <v>9.9198430033848197</v>
      </c>
      <c r="N39">
        <f t="shared" si="6"/>
        <v>13.356073569449604</v>
      </c>
      <c r="O39">
        <f t="shared" si="7"/>
        <v>4.4383568669343974E-2</v>
      </c>
      <c r="P39">
        <f t="shared" si="8"/>
        <v>1.6716385647505612</v>
      </c>
      <c r="Q39">
        <f t="shared" si="9"/>
        <v>4.3739145974344376E-2</v>
      </c>
      <c r="R39">
        <f t="shared" si="10"/>
        <v>2.7394085575933223E-2</v>
      </c>
      <c r="S39">
        <f t="shared" si="11"/>
        <v>194.42245761260452</v>
      </c>
      <c r="T39">
        <f t="shared" si="12"/>
        <v>33.820542414863368</v>
      </c>
      <c r="U39">
        <f t="shared" si="13"/>
        <v>32.384399999999999</v>
      </c>
      <c r="V39">
        <f t="shared" si="14"/>
        <v>4.8799650975590438</v>
      </c>
      <c r="W39">
        <f t="shared" si="15"/>
        <v>68.309886239414013</v>
      </c>
      <c r="X39">
        <f t="shared" si="16"/>
        <v>3.303931735408868</v>
      </c>
      <c r="Y39">
        <f t="shared" si="17"/>
        <v>4.8366816537055479</v>
      </c>
      <c r="Z39">
        <f t="shared" si="18"/>
        <v>1.5760333621501759</v>
      </c>
      <c r="AA39">
        <f t="shared" si="19"/>
        <v>-31.247012754079556</v>
      </c>
      <c r="AB39">
        <f t="shared" si="20"/>
        <v>-14.217291151401909</v>
      </c>
      <c r="AC39">
        <f t="shared" si="21"/>
        <v>-1.9345933383668747</v>
      </c>
      <c r="AD39">
        <f t="shared" si="22"/>
        <v>147.02356036875619</v>
      </c>
      <c r="AE39">
        <f t="shared" si="23"/>
        <v>11.845735671664007</v>
      </c>
      <c r="AF39">
        <f t="shared" si="24"/>
        <v>0.71116553986033126</v>
      </c>
      <c r="AG39">
        <f t="shared" si="25"/>
        <v>0.84716055739989471</v>
      </c>
      <c r="AH39">
        <v>148.79410128063449</v>
      </c>
      <c r="AI39">
        <v>138.70814545454539</v>
      </c>
      <c r="AJ39">
        <v>1.6881318895822019</v>
      </c>
      <c r="AK39">
        <v>67.089930062319965</v>
      </c>
      <c r="AL39">
        <f t="shared" si="26"/>
        <v>0.70854904204262026</v>
      </c>
      <c r="AM39">
        <v>31.76326490666667</v>
      </c>
      <c r="AN39">
        <v>32.585927272727282</v>
      </c>
      <c r="AO39">
        <v>-1.7802660551211419E-5</v>
      </c>
      <c r="AP39">
        <v>78.430000000000007</v>
      </c>
      <c r="AQ39">
        <v>32</v>
      </c>
      <c r="AR39">
        <v>6</v>
      </c>
      <c r="AS39">
        <f t="shared" si="27"/>
        <v>1</v>
      </c>
      <c r="AT39">
        <f t="shared" si="28"/>
        <v>0</v>
      </c>
      <c r="AU39">
        <f t="shared" si="29"/>
        <v>19366.008069183892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1009.4897997992773</v>
      </c>
      <c r="BI39">
        <f t="shared" si="33"/>
        <v>0.84716055739989471</v>
      </c>
      <c r="BJ39" t="e">
        <f t="shared" si="34"/>
        <v>#DIV/0!</v>
      </c>
      <c r="BK39">
        <f t="shared" si="35"/>
        <v>8.3919674826663979E-4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251</v>
      </c>
      <c r="CG39">
        <v>1000</v>
      </c>
      <c r="CH39" t="s">
        <v>414</v>
      </c>
      <c r="CI39">
        <v>8.5</v>
      </c>
      <c r="CJ39">
        <v>1.992</v>
      </c>
      <c r="CK39">
        <v>33.67</v>
      </c>
      <c r="CL39">
        <v>2.6106759999999999E-5</v>
      </c>
      <c r="CM39">
        <v>3.7014436000000001E-4</v>
      </c>
      <c r="CN39">
        <v>1.8797999360000001E-2</v>
      </c>
      <c r="CO39">
        <v>1.9799999999999999E-4</v>
      </c>
      <c r="CP39">
        <f t="shared" si="46"/>
        <v>1199.981428571429</v>
      </c>
      <c r="CQ39">
        <f t="shared" si="47"/>
        <v>1009.4897997992773</v>
      </c>
      <c r="CR39">
        <f t="shared" si="48"/>
        <v>0.84125451924790962</v>
      </c>
      <c r="CS39">
        <f t="shared" si="49"/>
        <v>0.16202122214846554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1656597067.5</v>
      </c>
      <c r="CZ39">
        <v>131.74085714285721</v>
      </c>
      <c r="DA39">
        <v>146.06814285714279</v>
      </c>
      <c r="DB39">
        <v>32.589128571428567</v>
      </c>
      <c r="DC39">
        <v>31.763542857142859</v>
      </c>
      <c r="DD39">
        <v>133.2424285714286</v>
      </c>
      <c r="DE39">
        <v>32.1145</v>
      </c>
      <c r="DF39">
        <v>500.00085714285723</v>
      </c>
      <c r="DG39">
        <v>101.28142857142861</v>
      </c>
      <c r="DH39">
        <v>9.9979285714285715E-2</v>
      </c>
      <c r="DI39">
        <v>32.226642857142863</v>
      </c>
      <c r="DJ39">
        <v>999.89999999999986</v>
      </c>
      <c r="DK39">
        <v>32.384399999999999</v>
      </c>
      <c r="DL39">
        <v>0</v>
      </c>
      <c r="DM39">
        <v>0</v>
      </c>
      <c r="DN39">
        <v>3988.0357142857142</v>
      </c>
      <c r="DO39">
        <v>0</v>
      </c>
      <c r="DP39">
        <v>96.301214285714281</v>
      </c>
      <c r="DQ39">
        <v>-14.3271</v>
      </c>
      <c r="DR39">
        <v>136.179</v>
      </c>
      <c r="DS39">
        <v>150.8601428571429</v>
      </c>
      <c r="DT39">
        <v>0.82556714285714272</v>
      </c>
      <c r="DU39">
        <v>146.06814285714279</v>
      </c>
      <c r="DV39">
        <v>31.763542857142859</v>
      </c>
      <c r="DW39">
        <v>3.300678571428572</v>
      </c>
      <c r="DX39">
        <v>3.2170614285714292</v>
      </c>
      <c r="DY39">
        <v>25.62791428571429</v>
      </c>
      <c r="DZ39">
        <v>25.19621428571428</v>
      </c>
      <c r="EA39">
        <v>1199.981428571429</v>
      </c>
      <c r="EB39">
        <v>0.95800814285714275</v>
      </c>
      <c r="EC39">
        <v>4.1991614285714289E-2</v>
      </c>
      <c r="ED39">
        <v>0</v>
      </c>
      <c r="EE39">
        <v>757.72571428571428</v>
      </c>
      <c r="EF39">
        <v>5.0001600000000002</v>
      </c>
      <c r="EG39">
        <v>10576.757142857139</v>
      </c>
      <c r="EH39">
        <v>9515.0557142857142</v>
      </c>
      <c r="EI39">
        <v>47.446000000000012</v>
      </c>
      <c r="EJ39">
        <v>49.311999999999998</v>
      </c>
      <c r="EK39">
        <v>48.669285714285721</v>
      </c>
      <c r="EL39">
        <v>48.357000000000014</v>
      </c>
      <c r="EM39">
        <v>49.088999999999999</v>
      </c>
      <c r="EN39">
        <v>1144.8014285714289</v>
      </c>
      <c r="EO39">
        <v>50.18</v>
      </c>
      <c r="EP39">
        <v>0</v>
      </c>
      <c r="EQ39">
        <v>1637.2000000476839</v>
      </c>
      <c r="ER39">
        <v>0</v>
      </c>
      <c r="ES39">
        <v>758.79412000000002</v>
      </c>
      <c r="ET39">
        <v>-12.017538441713519</v>
      </c>
      <c r="EU39">
        <v>-456.79230691776468</v>
      </c>
      <c r="EV39">
        <v>10613.028</v>
      </c>
      <c r="EW39">
        <v>15</v>
      </c>
      <c r="EX39">
        <v>1656590095.5</v>
      </c>
      <c r="EY39" t="s">
        <v>416</v>
      </c>
      <c r="EZ39">
        <v>1656590095.5</v>
      </c>
      <c r="FA39">
        <v>1656352397</v>
      </c>
      <c r="FB39">
        <v>2</v>
      </c>
      <c r="FC39">
        <v>-0.995</v>
      </c>
      <c r="FD39">
        <v>0.47499999999999998</v>
      </c>
      <c r="FE39">
        <v>-1.5009999999999999</v>
      </c>
      <c r="FF39">
        <v>0.47499999999999998</v>
      </c>
      <c r="FG39">
        <v>427</v>
      </c>
      <c r="FH39">
        <v>33</v>
      </c>
      <c r="FI39">
        <v>0.32</v>
      </c>
      <c r="FJ39">
        <v>0.2</v>
      </c>
      <c r="FK39">
        <v>-14.08456</v>
      </c>
      <c r="FL39">
        <v>-1.793239024390159</v>
      </c>
      <c r="FM39">
        <v>0.17713589670081001</v>
      </c>
      <c r="FN39">
        <v>0</v>
      </c>
      <c r="FO39">
        <v>759.49529411764706</v>
      </c>
      <c r="FP39">
        <v>-11.188785332752261</v>
      </c>
      <c r="FQ39">
        <v>1.1198711199327931</v>
      </c>
      <c r="FR39">
        <v>0</v>
      </c>
      <c r="FS39">
        <v>0.85075517500000009</v>
      </c>
      <c r="FT39">
        <v>-0.16186260787992909</v>
      </c>
      <c r="FU39">
        <v>1.5595660439506069E-2</v>
      </c>
      <c r="FV39">
        <v>0</v>
      </c>
      <c r="FW39">
        <v>0</v>
      </c>
      <c r="FX39">
        <v>3</v>
      </c>
      <c r="FY39" t="s">
        <v>417</v>
      </c>
      <c r="FZ39">
        <v>3.0306899999999999</v>
      </c>
      <c r="GA39">
        <v>2.8639600000000001</v>
      </c>
      <c r="GB39">
        <v>3.7920700000000002E-2</v>
      </c>
      <c r="GC39">
        <v>4.2107699999999998E-2</v>
      </c>
      <c r="GD39">
        <v>0.13821900000000001</v>
      </c>
      <c r="GE39">
        <v>0.13874500000000001</v>
      </c>
      <c r="GF39">
        <v>33592.6</v>
      </c>
      <c r="GG39">
        <v>29105.5</v>
      </c>
      <c r="GH39">
        <v>31182.6</v>
      </c>
      <c r="GI39">
        <v>28288.400000000001</v>
      </c>
      <c r="GJ39">
        <v>35398.300000000003</v>
      </c>
      <c r="GK39">
        <v>34401.800000000003</v>
      </c>
      <c r="GL39">
        <v>40660.199999999997</v>
      </c>
      <c r="GM39">
        <v>39460.400000000001</v>
      </c>
      <c r="GN39">
        <v>2.0741999999999998</v>
      </c>
      <c r="GO39">
        <v>2.4598300000000002</v>
      </c>
      <c r="GP39">
        <v>0</v>
      </c>
      <c r="GQ39">
        <v>0.21590999999999999</v>
      </c>
      <c r="GR39">
        <v>999.9</v>
      </c>
      <c r="GS39">
        <v>28.8767</v>
      </c>
      <c r="GT39">
        <v>66.5</v>
      </c>
      <c r="GU39">
        <v>32.9</v>
      </c>
      <c r="GV39">
        <v>32.984099999999998</v>
      </c>
      <c r="GW39">
        <v>24.2346</v>
      </c>
      <c r="GX39">
        <v>16.1418</v>
      </c>
      <c r="GY39">
        <v>2</v>
      </c>
      <c r="GZ39">
        <v>0.19146299999999999</v>
      </c>
      <c r="HA39">
        <v>2.5944999999999999E-2</v>
      </c>
      <c r="HB39">
        <v>20.216799999999999</v>
      </c>
      <c r="HC39">
        <v>5.21549</v>
      </c>
      <c r="HD39">
        <v>11.967599999999999</v>
      </c>
      <c r="HE39">
        <v>4.9927999999999999</v>
      </c>
      <c r="HF39">
        <v>3.2926500000000001</v>
      </c>
      <c r="HG39">
        <v>6052</v>
      </c>
      <c r="HH39">
        <v>9999</v>
      </c>
      <c r="HI39">
        <v>9999</v>
      </c>
      <c r="HJ39">
        <v>490.2</v>
      </c>
      <c r="HK39">
        <v>4.9712699999999996</v>
      </c>
      <c r="HL39">
        <v>1.87412</v>
      </c>
      <c r="HM39">
        <v>1.87042</v>
      </c>
      <c r="HN39">
        <v>1.8699399999999999</v>
      </c>
      <c r="HO39">
        <v>1.8747</v>
      </c>
      <c r="HP39">
        <v>1.87134</v>
      </c>
      <c r="HQ39">
        <v>1.86687</v>
      </c>
      <c r="HR39">
        <v>1.8779300000000001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-1.502</v>
      </c>
      <c r="IG39">
        <v>0.47460000000000002</v>
      </c>
      <c r="IH39">
        <v>-1.5014285714286191</v>
      </c>
      <c r="II39">
        <v>0</v>
      </c>
      <c r="IJ39">
        <v>0</v>
      </c>
      <c r="IK39">
        <v>0</v>
      </c>
      <c r="IL39">
        <v>0.47462380952381272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116.2</v>
      </c>
      <c r="IU39">
        <v>4077.9</v>
      </c>
      <c r="IV39">
        <v>0.60302699999999998</v>
      </c>
      <c r="IW39">
        <v>2.5708000000000002</v>
      </c>
      <c r="IX39">
        <v>2.1484399999999999</v>
      </c>
      <c r="IY39">
        <v>2.6037599999999999</v>
      </c>
      <c r="IZ39">
        <v>2.5451700000000002</v>
      </c>
      <c r="JA39">
        <v>2.2778299999999998</v>
      </c>
      <c r="JB39">
        <v>37.505899999999997</v>
      </c>
      <c r="JC39">
        <v>14.2721</v>
      </c>
      <c r="JD39">
        <v>18</v>
      </c>
      <c r="JE39">
        <v>476.78899999999999</v>
      </c>
      <c r="JF39">
        <v>949.86900000000003</v>
      </c>
      <c r="JG39">
        <v>29.000699999999998</v>
      </c>
      <c r="JH39">
        <v>30.028700000000001</v>
      </c>
      <c r="JI39">
        <v>30.000499999999999</v>
      </c>
      <c r="JJ39">
        <v>29.8476</v>
      </c>
      <c r="JK39">
        <v>29.777200000000001</v>
      </c>
      <c r="JL39">
        <v>12.1257</v>
      </c>
      <c r="JM39">
        <v>0</v>
      </c>
      <c r="JN39">
        <v>100</v>
      </c>
      <c r="JO39">
        <v>29</v>
      </c>
      <c r="JP39">
        <v>163.94</v>
      </c>
      <c r="JQ39">
        <v>32.067500000000003</v>
      </c>
      <c r="JR39">
        <v>99.390799999999999</v>
      </c>
      <c r="JS39">
        <v>99.347399999999993</v>
      </c>
    </row>
    <row r="40" spans="1:279" x14ac:dyDescent="0.2">
      <c r="A40">
        <v>25</v>
      </c>
      <c r="B40">
        <v>1656597073.5</v>
      </c>
      <c r="C40">
        <v>96</v>
      </c>
      <c r="D40" t="s">
        <v>467</v>
      </c>
      <c r="E40" t="s">
        <v>468</v>
      </c>
      <c r="F40">
        <v>4</v>
      </c>
      <c r="G40">
        <v>1656597071.1875</v>
      </c>
      <c r="H40">
        <f t="shared" si="0"/>
        <v>7.0009855354617072E-4</v>
      </c>
      <c r="I40">
        <f t="shared" si="1"/>
        <v>0.70009855354617068</v>
      </c>
      <c r="J40">
        <f t="shared" si="2"/>
        <v>0.91061307042289763</v>
      </c>
      <c r="K40">
        <f t="shared" si="3"/>
        <v>137.79287500000001</v>
      </c>
      <c r="L40">
        <f t="shared" si="4"/>
        <v>100.99400902235827</v>
      </c>
      <c r="M40">
        <f t="shared" si="5"/>
        <v>10.2390101624965</v>
      </c>
      <c r="N40">
        <f t="shared" si="6"/>
        <v>13.969765742562712</v>
      </c>
      <c r="O40">
        <f t="shared" si="7"/>
        <v>4.3763246365773979E-2</v>
      </c>
      <c r="P40">
        <f t="shared" si="8"/>
        <v>1.6778525916081852</v>
      </c>
      <c r="Q40">
        <f t="shared" si="9"/>
        <v>4.3138859280117139E-2</v>
      </c>
      <c r="R40">
        <f t="shared" si="10"/>
        <v>2.7017143601160934E-2</v>
      </c>
      <c r="S40">
        <f t="shared" si="11"/>
        <v>194.43860623760773</v>
      </c>
      <c r="T40">
        <f t="shared" si="12"/>
        <v>33.819348366392887</v>
      </c>
      <c r="U40">
        <f t="shared" si="13"/>
        <v>32.391975000000002</v>
      </c>
      <c r="V40">
        <f t="shared" si="14"/>
        <v>4.882051887231162</v>
      </c>
      <c r="W40">
        <f t="shared" si="15"/>
        <v>68.292688713959635</v>
      </c>
      <c r="X40">
        <f t="shared" si="16"/>
        <v>3.3031409418126971</v>
      </c>
      <c r="Y40">
        <f t="shared" si="17"/>
        <v>4.8367416835025061</v>
      </c>
      <c r="Z40">
        <f t="shared" si="18"/>
        <v>1.5789109454184649</v>
      </c>
      <c r="AA40">
        <f t="shared" si="19"/>
        <v>-30.874346211386129</v>
      </c>
      <c r="AB40">
        <f t="shared" si="20"/>
        <v>-14.935480515352083</v>
      </c>
      <c r="AC40">
        <f t="shared" si="21"/>
        <v>-2.0248704539761744</v>
      </c>
      <c r="AD40">
        <f t="shared" si="22"/>
        <v>146.60390905689334</v>
      </c>
      <c r="AE40">
        <f t="shared" si="23"/>
        <v>11.978564239774077</v>
      </c>
      <c r="AF40">
        <f t="shared" si="24"/>
        <v>0.70341016866554429</v>
      </c>
      <c r="AG40">
        <f t="shared" si="25"/>
        <v>0.91061307042289763</v>
      </c>
      <c r="AH40">
        <v>155.78368490270449</v>
      </c>
      <c r="AI40">
        <v>145.52605454545451</v>
      </c>
      <c r="AJ40">
        <v>1.7054729481852771</v>
      </c>
      <c r="AK40">
        <v>67.089930062319965</v>
      </c>
      <c r="AL40">
        <f t="shared" si="26"/>
        <v>0.70009855354617068</v>
      </c>
      <c r="AM40">
        <v>31.764343570909102</v>
      </c>
      <c r="AN40">
        <v>32.577210909090887</v>
      </c>
      <c r="AO40">
        <v>-1.736145140300785E-5</v>
      </c>
      <c r="AP40">
        <v>78.430000000000007</v>
      </c>
      <c r="AQ40">
        <v>32</v>
      </c>
      <c r="AR40">
        <v>6</v>
      </c>
      <c r="AS40">
        <f t="shared" si="27"/>
        <v>1</v>
      </c>
      <c r="AT40">
        <f t="shared" si="28"/>
        <v>0</v>
      </c>
      <c r="AU40">
        <f t="shared" si="29"/>
        <v>19516.896903790945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1009.5737622992785</v>
      </c>
      <c r="BI40">
        <f t="shared" si="33"/>
        <v>0.91061307042289763</v>
      </c>
      <c r="BJ40" t="e">
        <f t="shared" si="34"/>
        <v>#DIV/0!</v>
      </c>
      <c r="BK40">
        <f t="shared" si="35"/>
        <v>9.0197774984662792E-4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251</v>
      </c>
      <c r="CG40">
        <v>1000</v>
      </c>
      <c r="CH40" t="s">
        <v>414</v>
      </c>
      <c r="CI40">
        <v>8.5</v>
      </c>
      <c r="CJ40">
        <v>1.992</v>
      </c>
      <c r="CK40">
        <v>33.67</v>
      </c>
      <c r="CL40">
        <v>2.6106759999999999E-5</v>
      </c>
      <c r="CM40">
        <v>3.7014436000000001E-4</v>
      </c>
      <c r="CN40">
        <v>1.8797999360000001E-2</v>
      </c>
      <c r="CO40">
        <v>1.9799999999999999E-4</v>
      </c>
      <c r="CP40">
        <f t="shared" si="46"/>
        <v>1200.08125</v>
      </c>
      <c r="CQ40">
        <f t="shared" si="47"/>
        <v>1009.5737622992785</v>
      </c>
      <c r="CR40">
        <f t="shared" si="48"/>
        <v>0.84125450864204288</v>
      </c>
      <c r="CS40">
        <f t="shared" si="49"/>
        <v>0.16202120167914275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1656597071.1875</v>
      </c>
      <c r="CZ40">
        <v>137.79287500000001</v>
      </c>
      <c r="DA40">
        <v>152.283625</v>
      </c>
      <c r="DB40">
        <v>32.581024999999997</v>
      </c>
      <c r="DC40">
        <v>31.764424999999999</v>
      </c>
      <c r="DD40">
        <v>139.2945</v>
      </c>
      <c r="DE40">
        <v>32.106387499999997</v>
      </c>
      <c r="DF40">
        <v>499.99437499999999</v>
      </c>
      <c r="DG40">
        <v>101.282375</v>
      </c>
      <c r="DH40">
        <v>9.9976899999999994E-2</v>
      </c>
      <c r="DI40">
        <v>32.226862500000003</v>
      </c>
      <c r="DJ40">
        <v>999.9</v>
      </c>
      <c r="DK40">
        <v>32.391975000000002</v>
      </c>
      <c r="DL40">
        <v>0</v>
      </c>
      <c r="DM40">
        <v>0</v>
      </c>
      <c r="DN40">
        <v>4012.89</v>
      </c>
      <c r="DO40">
        <v>0</v>
      </c>
      <c r="DP40">
        <v>96.166812499999992</v>
      </c>
      <c r="DQ40">
        <v>-14.490675</v>
      </c>
      <c r="DR40">
        <v>142.43350000000001</v>
      </c>
      <c r="DS40">
        <v>157.27950000000001</v>
      </c>
      <c r="DT40">
        <v>0.81658624999999996</v>
      </c>
      <c r="DU40">
        <v>152.283625</v>
      </c>
      <c r="DV40">
        <v>31.764424999999999</v>
      </c>
      <c r="DW40">
        <v>3.2998850000000002</v>
      </c>
      <c r="DX40">
        <v>3.2171799999999999</v>
      </c>
      <c r="DY40">
        <v>25.623862500000001</v>
      </c>
      <c r="DZ40">
        <v>25.196825</v>
      </c>
      <c r="EA40">
        <v>1200.08125</v>
      </c>
      <c r="EB40">
        <v>0.95800774999999994</v>
      </c>
      <c r="EC40">
        <v>4.1992000000000002E-2</v>
      </c>
      <c r="ED40">
        <v>0</v>
      </c>
      <c r="EE40">
        <v>757.03899999999999</v>
      </c>
      <c r="EF40">
        <v>5.0001600000000002</v>
      </c>
      <c r="EG40">
        <v>10575.7</v>
      </c>
      <c r="EH40">
        <v>9515.8537499999984</v>
      </c>
      <c r="EI40">
        <v>47.444875000000003</v>
      </c>
      <c r="EJ40">
        <v>49.311999999999998</v>
      </c>
      <c r="EK40">
        <v>48.671499999999988</v>
      </c>
      <c r="EL40">
        <v>48.359250000000003</v>
      </c>
      <c r="EM40">
        <v>49.093499999999999</v>
      </c>
      <c r="EN40">
        <v>1144.8975</v>
      </c>
      <c r="EO40">
        <v>50.183750000000003</v>
      </c>
      <c r="EP40">
        <v>0</v>
      </c>
      <c r="EQ40">
        <v>1641.3999998569491</v>
      </c>
      <c r="ER40">
        <v>0</v>
      </c>
      <c r="ES40">
        <v>758.01507692307689</v>
      </c>
      <c r="ET40">
        <v>-12.1360683762794</v>
      </c>
      <c r="EU40">
        <v>-249.2923078906924</v>
      </c>
      <c r="EV40">
        <v>10591.64615384615</v>
      </c>
      <c r="EW40">
        <v>15</v>
      </c>
      <c r="EX40">
        <v>1656590095.5</v>
      </c>
      <c r="EY40" t="s">
        <v>416</v>
      </c>
      <c r="EZ40">
        <v>1656590095.5</v>
      </c>
      <c r="FA40">
        <v>1656352397</v>
      </c>
      <c r="FB40">
        <v>2</v>
      </c>
      <c r="FC40">
        <v>-0.995</v>
      </c>
      <c r="FD40">
        <v>0.47499999999999998</v>
      </c>
      <c r="FE40">
        <v>-1.5009999999999999</v>
      </c>
      <c r="FF40">
        <v>0.47499999999999998</v>
      </c>
      <c r="FG40">
        <v>427</v>
      </c>
      <c r="FH40">
        <v>33</v>
      </c>
      <c r="FI40">
        <v>0.32</v>
      </c>
      <c r="FJ40">
        <v>0.2</v>
      </c>
      <c r="FK40">
        <v>-14.2181125</v>
      </c>
      <c r="FL40">
        <v>-1.6869917448405141</v>
      </c>
      <c r="FM40">
        <v>0.16571249528550941</v>
      </c>
      <c r="FN40">
        <v>0</v>
      </c>
      <c r="FO40">
        <v>758.69488235294114</v>
      </c>
      <c r="FP40">
        <v>-11.46884643900265</v>
      </c>
      <c r="FQ40">
        <v>1.145584073087663</v>
      </c>
      <c r="FR40">
        <v>0</v>
      </c>
      <c r="FS40">
        <v>0.83992207499999993</v>
      </c>
      <c r="FT40">
        <v>-0.15717229643527381</v>
      </c>
      <c r="FU40">
        <v>1.5138646269378751E-2</v>
      </c>
      <c r="FV40">
        <v>0</v>
      </c>
      <c r="FW40">
        <v>0</v>
      </c>
      <c r="FX40">
        <v>3</v>
      </c>
      <c r="FY40" t="s">
        <v>417</v>
      </c>
      <c r="FZ40">
        <v>3.0308099999999998</v>
      </c>
      <c r="GA40">
        <v>2.8641999999999999</v>
      </c>
      <c r="GB40">
        <v>3.96426E-2</v>
      </c>
      <c r="GC40">
        <v>4.3839099999999999E-2</v>
      </c>
      <c r="GD40">
        <v>0.13819400000000001</v>
      </c>
      <c r="GE40">
        <v>0.13875299999999999</v>
      </c>
      <c r="GF40">
        <v>33532</v>
      </c>
      <c r="GG40">
        <v>29052.3</v>
      </c>
      <c r="GH40">
        <v>31182.1</v>
      </c>
      <c r="GI40">
        <v>28287.9</v>
      </c>
      <c r="GJ40">
        <v>35399.1</v>
      </c>
      <c r="GK40">
        <v>34400.9</v>
      </c>
      <c r="GL40">
        <v>40659.9</v>
      </c>
      <c r="GM40">
        <v>39459.699999999997</v>
      </c>
      <c r="GN40">
        <v>2.0743999999999998</v>
      </c>
      <c r="GO40">
        <v>2.4598</v>
      </c>
      <c r="GP40">
        <v>0</v>
      </c>
      <c r="GQ40">
        <v>0.21603700000000001</v>
      </c>
      <c r="GR40">
        <v>999.9</v>
      </c>
      <c r="GS40">
        <v>28.882200000000001</v>
      </c>
      <c r="GT40">
        <v>66.5</v>
      </c>
      <c r="GU40">
        <v>32.9</v>
      </c>
      <c r="GV40">
        <v>32.989600000000003</v>
      </c>
      <c r="GW40">
        <v>24.284600000000001</v>
      </c>
      <c r="GX40">
        <v>15.9696</v>
      </c>
      <c r="GY40">
        <v>2</v>
      </c>
      <c r="GZ40">
        <v>0.19187000000000001</v>
      </c>
      <c r="HA40">
        <v>2.8760899999999999E-2</v>
      </c>
      <c r="HB40">
        <v>20.216899999999999</v>
      </c>
      <c r="HC40">
        <v>5.2151899999999998</v>
      </c>
      <c r="HD40">
        <v>11.9673</v>
      </c>
      <c r="HE40">
        <v>4.9930000000000003</v>
      </c>
      <c r="HF40">
        <v>3.2926199999999999</v>
      </c>
      <c r="HG40">
        <v>6052.3</v>
      </c>
      <c r="HH40">
        <v>9999</v>
      </c>
      <c r="HI40">
        <v>9999</v>
      </c>
      <c r="HJ40">
        <v>490.2</v>
      </c>
      <c r="HK40">
        <v>4.9712899999999998</v>
      </c>
      <c r="HL40">
        <v>1.87412</v>
      </c>
      <c r="HM40">
        <v>1.8704000000000001</v>
      </c>
      <c r="HN40">
        <v>1.8699399999999999</v>
      </c>
      <c r="HO40">
        <v>1.8747</v>
      </c>
      <c r="HP40">
        <v>1.87134</v>
      </c>
      <c r="HQ40">
        <v>1.86686</v>
      </c>
      <c r="HR40">
        <v>1.87792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-1.502</v>
      </c>
      <c r="IG40">
        <v>0.47460000000000002</v>
      </c>
      <c r="IH40">
        <v>-1.5014285714286191</v>
      </c>
      <c r="II40">
        <v>0</v>
      </c>
      <c r="IJ40">
        <v>0</v>
      </c>
      <c r="IK40">
        <v>0</v>
      </c>
      <c r="IL40">
        <v>0.47462380952381272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116.3</v>
      </c>
      <c r="IU40">
        <v>4077.9</v>
      </c>
      <c r="IV40">
        <v>0.62255899999999997</v>
      </c>
      <c r="IW40">
        <v>2.5622600000000002</v>
      </c>
      <c r="IX40">
        <v>2.1484399999999999</v>
      </c>
      <c r="IY40">
        <v>2.6025399999999999</v>
      </c>
      <c r="IZ40">
        <v>2.5451700000000002</v>
      </c>
      <c r="JA40">
        <v>2.2839399999999999</v>
      </c>
      <c r="JB40">
        <v>37.505899999999997</v>
      </c>
      <c r="JC40">
        <v>14.2721</v>
      </c>
      <c r="JD40">
        <v>18</v>
      </c>
      <c r="JE40">
        <v>476.93799999999999</v>
      </c>
      <c r="JF40">
        <v>949.899</v>
      </c>
      <c r="JG40">
        <v>29.000699999999998</v>
      </c>
      <c r="JH40">
        <v>30.032599999999999</v>
      </c>
      <c r="JI40">
        <v>30.000599999999999</v>
      </c>
      <c r="JJ40">
        <v>29.851299999999998</v>
      </c>
      <c r="JK40">
        <v>29.7807</v>
      </c>
      <c r="JL40">
        <v>12.5212</v>
      </c>
      <c r="JM40">
        <v>0</v>
      </c>
      <c r="JN40">
        <v>100</v>
      </c>
      <c r="JO40">
        <v>29</v>
      </c>
      <c r="JP40">
        <v>170.61799999999999</v>
      </c>
      <c r="JQ40">
        <v>32.067500000000003</v>
      </c>
      <c r="JR40">
        <v>99.389700000000005</v>
      </c>
      <c r="JS40">
        <v>99.345600000000005</v>
      </c>
    </row>
    <row r="41" spans="1:279" x14ac:dyDescent="0.2">
      <c r="A41">
        <v>26</v>
      </c>
      <c r="B41">
        <v>1656597077.5</v>
      </c>
      <c r="C41">
        <v>100</v>
      </c>
      <c r="D41" t="s">
        <v>469</v>
      </c>
      <c r="E41" t="s">
        <v>470</v>
      </c>
      <c r="F41">
        <v>4</v>
      </c>
      <c r="G41">
        <v>1656597075.5</v>
      </c>
      <c r="H41">
        <f t="shared" si="0"/>
        <v>6.9393375188890139E-4</v>
      </c>
      <c r="I41">
        <f t="shared" si="1"/>
        <v>0.69393375188890138</v>
      </c>
      <c r="J41">
        <f t="shared" si="2"/>
        <v>0.95605817005328675</v>
      </c>
      <c r="K41">
        <f t="shared" si="3"/>
        <v>144.9002857142857</v>
      </c>
      <c r="L41">
        <f t="shared" si="4"/>
        <v>105.87348591456518</v>
      </c>
      <c r="M41">
        <f t="shared" si="5"/>
        <v>10.733682546575229</v>
      </c>
      <c r="N41">
        <f t="shared" si="6"/>
        <v>14.690303755751049</v>
      </c>
      <c r="O41">
        <f t="shared" si="7"/>
        <v>4.3288281476447442E-2</v>
      </c>
      <c r="P41">
        <f t="shared" si="8"/>
        <v>1.675279889163181</v>
      </c>
      <c r="Q41">
        <f t="shared" si="9"/>
        <v>4.2676347818440638E-2</v>
      </c>
      <c r="R41">
        <f t="shared" si="10"/>
        <v>2.6726976526823126E-2</v>
      </c>
      <c r="S41">
        <f t="shared" si="11"/>
        <v>194.42216704115299</v>
      </c>
      <c r="T41">
        <f t="shared" si="12"/>
        <v>33.818596798672409</v>
      </c>
      <c r="U41">
        <f t="shared" si="13"/>
        <v>32.400471428571443</v>
      </c>
      <c r="V41">
        <f t="shared" si="14"/>
        <v>4.8843934396356774</v>
      </c>
      <c r="W41">
        <f t="shared" si="15"/>
        <v>68.29908121583793</v>
      </c>
      <c r="X41">
        <f t="shared" si="16"/>
        <v>3.3024412642129515</v>
      </c>
      <c r="Y41">
        <f t="shared" si="17"/>
        <v>4.8352645532325926</v>
      </c>
      <c r="Z41">
        <f t="shared" si="18"/>
        <v>1.5819521754227259</v>
      </c>
      <c r="AA41">
        <f t="shared" si="19"/>
        <v>-30.602478458300553</v>
      </c>
      <c r="AB41">
        <f t="shared" si="20"/>
        <v>-16.168156652543576</v>
      </c>
      <c r="AC41">
        <f t="shared" si="21"/>
        <v>-2.1953894920442258</v>
      </c>
      <c r="AD41">
        <f t="shared" si="22"/>
        <v>145.45614243826464</v>
      </c>
      <c r="AE41">
        <f t="shared" si="23"/>
        <v>12.033306713238085</v>
      </c>
      <c r="AF41">
        <f t="shared" si="24"/>
        <v>0.69518701408668704</v>
      </c>
      <c r="AG41">
        <f t="shared" si="25"/>
        <v>0.95605817005328675</v>
      </c>
      <c r="AH41">
        <v>162.63126920361839</v>
      </c>
      <c r="AI41">
        <v>152.33296969696971</v>
      </c>
      <c r="AJ41">
        <v>1.7025607422962941</v>
      </c>
      <c r="AK41">
        <v>67.089930062319965</v>
      </c>
      <c r="AL41">
        <f t="shared" si="26"/>
        <v>0.69393375188890138</v>
      </c>
      <c r="AM41">
        <v>31.7664453478788</v>
      </c>
      <c r="AN41">
        <v>32.572091515151513</v>
      </c>
      <c r="AO41">
        <v>-9.0257402435696485E-6</v>
      </c>
      <c r="AP41">
        <v>78.430000000000007</v>
      </c>
      <c r="AQ41">
        <v>32</v>
      </c>
      <c r="AR41">
        <v>6</v>
      </c>
      <c r="AS41">
        <f t="shared" si="27"/>
        <v>1</v>
      </c>
      <c r="AT41">
        <f t="shared" si="28"/>
        <v>0</v>
      </c>
      <c r="AU41">
        <f t="shared" si="29"/>
        <v>19454.749940897942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1009.4874855135513</v>
      </c>
      <c r="BI41">
        <f t="shared" si="33"/>
        <v>0.95605817005328675</v>
      </c>
      <c r="BJ41" t="e">
        <f t="shared" si="34"/>
        <v>#DIV/0!</v>
      </c>
      <c r="BK41">
        <f t="shared" si="35"/>
        <v>9.4707283029557944E-4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251</v>
      </c>
      <c r="CG41">
        <v>1000</v>
      </c>
      <c r="CH41" t="s">
        <v>414</v>
      </c>
      <c r="CI41">
        <v>8.5</v>
      </c>
      <c r="CJ41">
        <v>1.992</v>
      </c>
      <c r="CK41">
        <v>33.67</v>
      </c>
      <c r="CL41">
        <v>2.6106759999999999E-5</v>
      </c>
      <c r="CM41">
        <v>3.7014436000000001E-4</v>
      </c>
      <c r="CN41">
        <v>1.8797999360000001E-2</v>
      </c>
      <c r="CO41">
        <v>1.9799999999999999E-4</v>
      </c>
      <c r="CP41">
        <f t="shared" si="46"/>
        <v>1199.978571428572</v>
      </c>
      <c r="CQ41">
        <f t="shared" si="47"/>
        <v>1009.4874855135513</v>
      </c>
      <c r="CR41">
        <f t="shared" si="48"/>
        <v>0.84125459366475064</v>
      </c>
      <c r="CS41">
        <f t="shared" si="49"/>
        <v>0.16202136577296861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1656597075.5</v>
      </c>
      <c r="CZ41">
        <v>144.9002857142857</v>
      </c>
      <c r="DA41">
        <v>159.46100000000001</v>
      </c>
      <c r="DB41">
        <v>32.574185714285711</v>
      </c>
      <c r="DC41">
        <v>31.767142857142861</v>
      </c>
      <c r="DD41">
        <v>146.40185714285721</v>
      </c>
      <c r="DE41">
        <v>32.09957142857143</v>
      </c>
      <c r="DF41">
        <v>500.00457142857141</v>
      </c>
      <c r="DG41">
        <v>101.2821428571429</v>
      </c>
      <c r="DH41">
        <v>0.1000158</v>
      </c>
      <c r="DI41">
        <v>32.221457142857147</v>
      </c>
      <c r="DJ41">
        <v>999.89999999999986</v>
      </c>
      <c r="DK41">
        <v>32.400471428571443</v>
      </c>
      <c r="DL41">
        <v>0</v>
      </c>
      <c r="DM41">
        <v>0</v>
      </c>
      <c r="DN41">
        <v>4002.59</v>
      </c>
      <c r="DO41">
        <v>0</v>
      </c>
      <c r="DP41">
        <v>96.106700000000018</v>
      </c>
      <c r="DQ41">
        <v>-14.560600000000001</v>
      </c>
      <c r="DR41">
        <v>149.77942857142861</v>
      </c>
      <c r="DS41">
        <v>164.69271428571429</v>
      </c>
      <c r="DT41">
        <v>0.80704971428571426</v>
      </c>
      <c r="DU41">
        <v>159.46100000000001</v>
      </c>
      <c r="DV41">
        <v>31.767142857142861</v>
      </c>
      <c r="DW41">
        <v>3.299188571428572</v>
      </c>
      <c r="DX41">
        <v>3.2174485714285721</v>
      </c>
      <c r="DY41">
        <v>25.620342857142859</v>
      </c>
      <c r="DZ41">
        <v>25.198228571428579</v>
      </c>
      <c r="EA41">
        <v>1199.978571428572</v>
      </c>
      <c r="EB41">
        <v>0.958005</v>
      </c>
      <c r="EC41">
        <v>4.1994700000000003E-2</v>
      </c>
      <c r="ED41">
        <v>0</v>
      </c>
      <c r="EE41">
        <v>756.34971428571419</v>
      </c>
      <c r="EF41">
        <v>5.0001600000000002</v>
      </c>
      <c r="EG41">
        <v>10567.94285714286</v>
      </c>
      <c r="EH41">
        <v>9515.0228571428579</v>
      </c>
      <c r="EI41">
        <v>47.446000000000012</v>
      </c>
      <c r="EJ41">
        <v>49.311999999999998</v>
      </c>
      <c r="EK41">
        <v>48.669285714285706</v>
      </c>
      <c r="EL41">
        <v>48.375</v>
      </c>
      <c r="EM41">
        <v>49.098000000000013</v>
      </c>
      <c r="EN41">
        <v>1144.795714285714</v>
      </c>
      <c r="EO41">
        <v>50.182857142857152</v>
      </c>
      <c r="EP41">
        <v>0</v>
      </c>
      <c r="EQ41">
        <v>1645.599999904633</v>
      </c>
      <c r="ER41">
        <v>0</v>
      </c>
      <c r="ES41">
        <v>757.18496000000005</v>
      </c>
      <c r="ET41">
        <v>-10.243076935362311</v>
      </c>
      <c r="EU41">
        <v>-91.046153886030382</v>
      </c>
      <c r="EV41">
        <v>10575.964</v>
      </c>
      <c r="EW41">
        <v>15</v>
      </c>
      <c r="EX41">
        <v>1656590095.5</v>
      </c>
      <c r="EY41" t="s">
        <v>416</v>
      </c>
      <c r="EZ41">
        <v>1656590095.5</v>
      </c>
      <c r="FA41">
        <v>1656352397</v>
      </c>
      <c r="FB41">
        <v>2</v>
      </c>
      <c r="FC41">
        <v>-0.995</v>
      </c>
      <c r="FD41">
        <v>0.47499999999999998</v>
      </c>
      <c r="FE41">
        <v>-1.5009999999999999</v>
      </c>
      <c r="FF41">
        <v>0.47499999999999998</v>
      </c>
      <c r="FG41">
        <v>427</v>
      </c>
      <c r="FH41">
        <v>33</v>
      </c>
      <c r="FI41">
        <v>0.32</v>
      </c>
      <c r="FJ41">
        <v>0.2</v>
      </c>
      <c r="FK41">
        <v>-14.324932499999999</v>
      </c>
      <c r="FL41">
        <v>-1.596818386491516</v>
      </c>
      <c r="FM41">
        <v>0.15715783688302021</v>
      </c>
      <c r="FN41">
        <v>0</v>
      </c>
      <c r="FO41">
        <v>757.92955882352942</v>
      </c>
      <c r="FP41">
        <v>-11.389167306651069</v>
      </c>
      <c r="FQ41">
        <v>1.1333456767510941</v>
      </c>
      <c r="FR41">
        <v>0</v>
      </c>
      <c r="FS41">
        <v>0.82968707500000005</v>
      </c>
      <c r="FT41">
        <v>-0.15271473545966641</v>
      </c>
      <c r="FU41">
        <v>1.4715386522934941E-2</v>
      </c>
      <c r="FV41">
        <v>0</v>
      </c>
      <c r="FW41">
        <v>0</v>
      </c>
      <c r="FX41">
        <v>3</v>
      </c>
      <c r="FY41" t="s">
        <v>417</v>
      </c>
      <c r="FZ41">
        <v>3.0306799999999998</v>
      </c>
      <c r="GA41">
        <v>2.8639999999999999</v>
      </c>
      <c r="GB41">
        <v>4.1350999999999999E-2</v>
      </c>
      <c r="GC41">
        <v>4.5577100000000002E-2</v>
      </c>
      <c r="GD41">
        <v>0.13817599999999999</v>
      </c>
      <c r="GE41">
        <v>0.13875899999999999</v>
      </c>
      <c r="GF41">
        <v>33473</v>
      </c>
      <c r="GG41">
        <v>28999</v>
      </c>
      <c r="GH41">
        <v>31182.799999999999</v>
      </c>
      <c r="GI41">
        <v>28287.4</v>
      </c>
      <c r="GJ41">
        <v>35400.5</v>
      </c>
      <c r="GK41">
        <v>34400</v>
      </c>
      <c r="GL41">
        <v>40660.6</v>
      </c>
      <c r="GM41">
        <v>39458.9</v>
      </c>
      <c r="GN41">
        <v>2.0744699999999998</v>
      </c>
      <c r="GO41">
        <v>2.4598800000000001</v>
      </c>
      <c r="GP41">
        <v>0</v>
      </c>
      <c r="GQ41">
        <v>0.216447</v>
      </c>
      <c r="GR41">
        <v>999.9</v>
      </c>
      <c r="GS41">
        <v>28.8872</v>
      </c>
      <c r="GT41">
        <v>66.5</v>
      </c>
      <c r="GU41">
        <v>32.9</v>
      </c>
      <c r="GV41">
        <v>32.988399999999999</v>
      </c>
      <c r="GW41">
        <v>23.9146</v>
      </c>
      <c r="GX41">
        <v>16.0337</v>
      </c>
      <c r="GY41">
        <v>2</v>
      </c>
      <c r="GZ41">
        <v>0.192215</v>
      </c>
      <c r="HA41">
        <v>3.1696599999999998E-2</v>
      </c>
      <c r="HB41">
        <v>20.216699999999999</v>
      </c>
      <c r="HC41">
        <v>5.2151899999999998</v>
      </c>
      <c r="HD41">
        <v>11.9665</v>
      </c>
      <c r="HE41">
        <v>4.9934000000000003</v>
      </c>
      <c r="HF41">
        <v>3.2928000000000002</v>
      </c>
      <c r="HG41">
        <v>6052.3</v>
      </c>
      <c r="HH41">
        <v>9999</v>
      </c>
      <c r="HI41">
        <v>9999</v>
      </c>
      <c r="HJ41">
        <v>490.2</v>
      </c>
      <c r="HK41">
        <v>4.9712800000000001</v>
      </c>
      <c r="HL41">
        <v>1.8741000000000001</v>
      </c>
      <c r="HM41">
        <v>1.87039</v>
      </c>
      <c r="HN41">
        <v>1.8699399999999999</v>
      </c>
      <c r="HO41">
        <v>1.87469</v>
      </c>
      <c r="HP41">
        <v>1.87134</v>
      </c>
      <c r="HQ41">
        <v>1.86687</v>
      </c>
      <c r="HR41">
        <v>1.8778999999999999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-1.502</v>
      </c>
      <c r="IG41">
        <v>0.47460000000000002</v>
      </c>
      <c r="IH41">
        <v>-1.5014285714286191</v>
      </c>
      <c r="II41">
        <v>0</v>
      </c>
      <c r="IJ41">
        <v>0</v>
      </c>
      <c r="IK41">
        <v>0</v>
      </c>
      <c r="IL41">
        <v>0.47462380952381272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116.4</v>
      </c>
      <c r="IU41">
        <v>4078</v>
      </c>
      <c r="IV41">
        <v>0.64209000000000005</v>
      </c>
      <c r="IW41">
        <v>2.5671400000000002</v>
      </c>
      <c r="IX41">
        <v>2.1484399999999999</v>
      </c>
      <c r="IY41">
        <v>2.6061999999999999</v>
      </c>
      <c r="IZ41">
        <v>2.5451700000000002</v>
      </c>
      <c r="JA41">
        <v>2.2668499999999998</v>
      </c>
      <c r="JB41">
        <v>37.505899999999997</v>
      </c>
      <c r="JC41">
        <v>14.263400000000001</v>
      </c>
      <c r="JD41">
        <v>18</v>
      </c>
      <c r="JE41">
        <v>477.01499999999999</v>
      </c>
      <c r="JF41">
        <v>950.04899999999998</v>
      </c>
      <c r="JG41">
        <v>29.000800000000002</v>
      </c>
      <c r="JH41">
        <v>30.0365</v>
      </c>
      <c r="JI41">
        <v>30.000499999999999</v>
      </c>
      <c r="JJ41">
        <v>29.8553</v>
      </c>
      <c r="JK41">
        <v>29.784199999999998</v>
      </c>
      <c r="JL41">
        <v>12.914</v>
      </c>
      <c r="JM41">
        <v>0</v>
      </c>
      <c r="JN41">
        <v>100</v>
      </c>
      <c r="JO41">
        <v>29</v>
      </c>
      <c r="JP41">
        <v>177.297</v>
      </c>
      <c r="JQ41">
        <v>32.067500000000003</v>
      </c>
      <c r="JR41">
        <v>99.391499999999994</v>
      </c>
      <c r="JS41">
        <v>99.343800000000002</v>
      </c>
    </row>
    <row r="42" spans="1:279" x14ac:dyDescent="0.2">
      <c r="A42">
        <v>27</v>
      </c>
      <c r="B42">
        <v>1656597081.5</v>
      </c>
      <c r="C42">
        <v>104</v>
      </c>
      <c r="D42" t="s">
        <v>471</v>
      </c>
      <c r="E42" t="s">
        <v>472</v>
      </c>
      <c r="F42">
        <v>4</v>
      </c>
      <c r="G42">
        <v>1656597079.1875</v>
      </c>
      <c r="H42">
        <f t="shared" si="0"/>
        <v>6.8622174058616476E-4</v>
      </c>
      <c r="I42">
        <f t="shared" si="1"/>
        <v>0.68622174058616481</v>
      </c>
      <c r="J42">
        <f t="shared" si="2"/>
        <v>1.0760741489653338</v>
      </c>
      <c r="K42">
        <f t="shared" si="3"/>
        <v>150.980625</v>
      </c>
      <c r="L42">
        <f t="shared" si="4"/>
        <v>106.87117654284589</v>
      </c>
      <c r="M42">
        <f t="shared" si="5"/>
        <v>10.834829584148798</v>
      </c>
      <c r="N42">
        <f t="shared" si="6"/>
        <v>15.306740276480859</v>
      </c>
      <c r="O42">
        <f t="shared" si="7"/>
        <v>4.2754576531930578E-2</v>
      </c>
      <c r="P42">
        <f t="shared" si="8"/>
        <v>1.6746331633011358</v>
      </c>
      <c r="Q42">
        <f t="shared" si="9"/>
        <v>4.2157299706524869E-2</v>
      </c>
      <c r="R42">
        <f t="shared" si="10"/>
        <v>2.6401280127783162E-2</v>
      </c>
      <c r="S42">
        <f t="shared" si="11"/>
        <v>194.43247648761491</v>
      </c>
      <c r="T42">
        <f t="shared" si="12"/>
        <v>33.828651197584001</v>
      </c>
      <c r="U42">
        <f t="shared" si="13"/>
        <v>32.404475000000012</v>
      </c>
      <c r="V42">
        <f t="shared" si="14"/>
        <v>4.8854971328605874</v>
      </c>
      <c r="W42">
        <f t="shared" si="15"/>
        <v>68.263703455353777</v>
      </c>
      <c r="X42">
        <f t="shared" si="16"/>
        <v>3.3018696010271564</v>
      </c>
      <c r="Y42">
        <f t="shared" si="17"/>
        <v>4.8369330023043133</v>
      </c>
      <c r="Z42">
        <f t="shared" si="18"/>
        <v>1.583627531833431</v>
      </c>
      <c r="AA42">
        <f t="shared" si="19"/>
        <v>-30.262378759849867</v>
      </c>
      <c r="AB42">
        <f t="shared" si="20"/>
        <v>-15.972159941660744</v>
      </c>
      <c r="AC42">
        <f t="shared" si="21"/>
        <v>-2.1697214339008815</v>
      </c>
      <c r="AD42">
        <f t="shared" si="22"/>
        <v>146.0282163522034</v>
      </c>
      <c r="AE42">
        <f t="shared" si="23"/>
        <v>12.138351651016462</v>
      </c>
      <c r="AF42">
        <f t="shared" si="24"/>
        <v>0.68864467725712919</v>
      </c>
      <c r="AG42">
        <f t="shared" si="25"/>
        <v>1.0760741489653338</v>
      </c>
      <c r="AH42">
        <v>169.577409896765</v>
      </c>
      <c r="AI42">
        <v>159.1434909090909</v>
      </c>
      <c r="AJ42">
        <v>1.7003622805718941</v>
      </c>
      <c r="AK42">
        <v>67.089930062319965</v>
      </c>
      <c r="AL42">
        <f t="shared" si="26"/>
        <v>0.68622174058616481</v>
      </c>
      <c r="AM42">
        <v>31.768806162424259</v>
      </c>
      <c r="AN42">
        <v>32.565426060606057</v>
      </c>
      <c r="AO42">
        <v>-1.075867985230002E-5</v>
      </c>
      <c r="AP42">
        <v>78.430000000000007</v>
      </c>
      <c r="AQ42">
        <v>32</v>
      </c>
      <c r="AR42">
        <v>6</v>
      </c>
      <c r="AS42">
        <f t="shared" si="27"/>
        <v>1</v>
      </c>
      <c r="AT42">
        <f t="shared" si="28"/>
        <v>0</v>
      </c>
      <c r="AU42">
        <f t="shared" si="29"/>
        <v>19438.651533709501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1009.5421872992822</v>
      </c>
      <c r="BI42">
        <f t="shared" si="33"/>
        <v>1.0760741489653338</v>
      </c>
      <c r="BJ42" t="e">
        <f t="shared" si="34"/>
        <v>#DIV/0!</v>
      </c>
      <c r="BK42">
        <f t="shared" si="35"/>
        <v>1.0659031019238901E-3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251</v>
      </c>
      <c r="CG42">
        <v>1000</v>
      </c>
      <c r="CH42" t="s">
        <v>414</v>
      </c>
      <c r="CI42">
        <v>8.5</v>
      </c>
      <c r="CJ42">
        <v>1.992</v>
      </c>
      <c r="CK42">
        <v>33.67</v>
      </c>
      <c r="CL42">
        <v>2.6106759999999999E-5</v>
      </c>
      <c r="CM42">
        <v>3.7014436000000001E-4</v>
      </c>
      <c r="CN42">
        <v>1.8797999360000001E-2</v>
      </c>
      <c r="CO42">
        <v>1.9799999999999999E-4</v>
      </c>
      <c r="CP42">
        <f t="shared" si="46"/>
        <v>1200.04375</v>
      </c>
      <c r="CQ42">
        <f t="shared" si="47"/>
        <v>1009.5421872992822</v>
      </c>
      <c r="CR42">
        <f t="shared" si="48"/>
        <v>0.84125448534629022</v>
      </c>
      <c r="CS42">
        <f t="shared" si="49"/>
        <v>0.16202115671834039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1656597079.1875</v>
      </c>
      <c r="CZ42">
        <v>150.980625</v>
      </c>
      <c r="DA42">
        <v>165.669625</v>
      </c>
      <c r="DB42">
        <v>32.568550000000002</v>
      </c>
      <c r="DC42">
        <v>31.769187500000001</v>
      </c>
      <c r="DD42">
        <v>152.482125</v>
      </c>
      <c r="DE42">
        <v>32.093937500000003</v>
      </c>
      <c r="DF42">
        <v>500.06087500000001</v>
      </c>
      <c r="DG42">
        <v>101.28212499999999</v>
      </c>
      <c r="DH42">
        <v>0.100024375</v>
      </c>
      <c r="DI42">
        <v>32.227562499999998</v>
      </c>
      <c r="DJ42">
        <v>999.9</v>
      </c>
      <c r="DK42">
        <v>32.404475000000012</v>
      </c>
      <c r="DL42">
        <v>0</v>
      </c>
      <c r="DM42">
        <v>0</v>
      </c>
      <c r="DN42">
        <v>4000</v>
      </c>
      <c r="DO42">
        <v>0</v>
      </c>
      <c r="DP42">
        <v>95.911599999999993</v>
      </c>
      <c r="DQ42">
        <v>-14.6890625</v>
      </c>
      <c r="DR42">
        <v>156.0635</v>
      </c>
      <c r="DS42">
        <v>171.105625</v>
      </c>
      <c r="DT42">
        <v>0.79935187500000005</v>
      </c>
      <c r="DU42">
        <v>165.669625</v>
      </c>
      <c r="DV42">
        <v>31.769187500000001</v>
      </c>
      <c r="DW42">
        <v>3.2986124999999999</v>
      </c>
      <c r="DX42">
        <v>3.2176475</v>
      </c>
      <c r="DY42">
        <v>25.617362499999999</v>
      </c>
      <c r="DZ42">
        <v>25.199275</v>
      </c>
      <c r="EA42">
        <v>1200.04375</v>
      </c>
      <c r="EB42">
        <v>0.95800912500000002</v>
      </c>
      <c r="EC42">
        <v>4.1990649999999997E-2</v>
      </c>
      <c r="ED42">
        <v>0</v>
      </c>
      <c r="EE42">
        <v>755.61912500000005</v>
      </c>
      <c r="EF42">
        <v>5.0001600000000002</v>
      </c>
      <c r="EG42">
        <v>10569.1625</v>
      </c>
      <c r="EH42">
        <v>9515.5399999999991</v>
      </c>
      <c r="EI42">
        <v>47.484250000000003</v>
      </c>
      <c r="EJ42">
        <v>49.319875000000003</v>
      </c>
      <c r="EK42">
        <v>48.686999999999998</v>
      </c>
      <c r="EL42">
        <v>48.375</v>
      </c>
      <c r="EM42">
        <v>49.117125000000001</v>
      </c>
      <c r="EN42">
        <v>1144.8625</v>
      </c>
      <c r="EO42">
        <v>50.181250000000013</v>
      </c>
      <c r="EP42">
        <v>0</v>
      </c>
      <c r="EQ42">
        <v>1649.2000000476839</v>
      </c>
      <c r="ER42">
        <v>0</v>
      </c>
      <c r="ES42">
        <v>756.52339999999992</v>
      </c>
      <c r="ET42">
        <v>-10.043538443386881</v>
      </c>
      <c r="EU42">
        <v>-36.815384449030311</v>
      </c>
      <c r="EV42">
        <v>10572.263999999999</v>
      </c>
      <c r="EW42">
        <v>15</v>
      </c>
      <c r="EX42">
        <v>1656590095.5</v>
      </c>
      <c r="EY42" t="s">
        <v>416</v>
      </c>
      <c r="EZ42">
        <v>1656590095.5</v>
      </c>
      <c r="FA42">
        <v>1656352397</v>
      </c>
      <c r="FB42">
        <v>2</v>
      </c>
      <c r="FC42">
        <v>-0.995</v>
      </c>
      <c r="FD42">
        <v>0.47499999999999998</v>
      </c>
      <c r="FE42">
        <v>-1.5009999999999999</v>
      </c>
      <c r="FF42">
        <v>0.47499999999999998</v>
      </c>
      <c r="FG42">
        <v>427</v>
      </c>
      <c r="FH42">
        <v>33</v>
      </c>
      <c r="FI42">
        <v>0.32</v>
      </c>
      <c r="FJ42">
        <v>0.2</v>
      </c>
      <c r="FK42">
        <v>-14.432550000000001</v>
      </c>
      <c r="FL42">
        <v>-1.6350911819887439</v>
      </c>
      <c r="FM42">
        <v>0.16070934478119189</v>
      </c>
      <c r="FN42">
        <v>0</v>
      </c>
      <c r="FO42">
        <v>757.25970588235305</v>
      </c>
      <c r="FP42">
        <v>-11.13109244217415</v>
      </c>
      <c r="FQ42">
        <v>1.110930996147238</v>
      </c>
      <c r="FR42">
        <v>0</v>
      </c>
      <c r="FS42">
        <v>0.81997969999999998</v>
      </c>
      <c r="FT42">
        <v>-0.14670040525328529</v>
      </c>
      <c r="FU42">
        <v>1.4155606262537829E-2</v>
      </c>
      <c r="FV42">
        <v>0</v>
      </c>
      <c r="FW42">
        <v>0</v>
      </c>
      <c r="FX42">
        <v>3</v>
      </c>
      <c r="FY42" t="s">
        <v>417</v>
      </c>
      <c r="FZ42">
        <v>3.0307599999999999</v>
      </c>
      <c r="GA42">
        <v>2.8639800000000002</v>
      </c>
      <c r="GB42">
        <v>4.3040099999999998E-2</v>
      </c>
      <c r="GC42">
        <v>4.7300000000000002E-2</v>
      </c>
      <c r="GD42">
        <v>0.138153</v>
      </c>
      <c r="GE42">
        <v>0.138763</v>
      </c>
      <c r="GF42">
        <v>33413</v>
      </c>
      <c r="GG42">
        <v>28946.2</v>
      </c>
      <c r="GH42">
        <v>31181.8</v>
      </c>
      <c r="GI42">
        <v>28287</v>
      </c>
      <c r="GJ42">
        <v>35400.400000000001</v>
      </c>
      <c r="GK42">
        <v>34399.1</v>
      </c>
      <c r="GL42">
        <v>40659.4</v>
      </c>
      <c r="GM42">
        <v>39458</v>
      </c>
      <c r="GN42">
        <v>2.0745300000000002</v>
      </c>
      <c r="GO42">
        <v>2.4596499999999999</v>
      </c>
      <c r="GP42">
        <v>0</v>
      </c>
      <c r="GQ42">
        <v>0.21612600000000001</v>
      </c>
      <c r="GR42">
        <v>999.9</v>
      </c>
      <c r="GS42">
        <v>28.892199999999999</v>
      </c>
      <c r="GT42">
        <v>66.5</v>
      </c>
      <c r="GU42">
        <v>32.9</v>
      </c>
      <c r="GV42">
        <v>32.986199999999997</v>
      </c>
      <c r="GW42">
        <v>23.964600000000001</v>
      </c>
      <c r="GX42">
        <v>16.113800000000001</v>
      </c>
      <c r="GY42">
        <v>2</v>
      </c>
      <c r="GZ42">
        <v>0.192607</v>
      </c>
      <c r="HA42">
        <v>3.4912899999999997E-2</v>
      </c>
      <c r="HB42">
        <v>20.216699999999999</v>
      </c>
      <c r="HC42">
        <v>5.2153400000000003</v>
      </c>
      <c r="HD42">
        <v>11.966200000000001</v>
      </c>
      <c r="HE42">
        <v>4.9932499999999997</v>
      </c>
      <c r="HF42">
        <v>3.29277</v>
      </c>
      <c r="HG42">
        <v>6052.3</v>
      </c>
      <c r="HH42">
        <v>9999</v>
      </c>
      <c r="HI42">
        <v>9999</v>
      </c>
      <c r="HJ42">
        <v>490.2</v>
      </c>
      <c r="HK42">
        <v>4.9712899999999998</v>
      </c>
      <c r="HL42">
        <v>1.8741099999999999</v>
      </c>
      <c r="HM42">
        <v>1.8704000000000001</v>
      </c>
      <c r="HN42">
        <v>1.8699600000000001</v>
      </c>
      <c r="HO42">
        <v>1.87469</v>
      </c>
      <c r="HP42">
        <v>1.87134</v>
      </c>
      <c r="HQ42">
        <v>1.8668899999999999</v>
      </c>
      <c r="HR42">
        <v>1.87791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-1.502</v>
      </c>
      <c r="IG42">
        <v>0.47460000000000002</v>
      </c>
      <c r="IH42">
        <v>-1.5014285714286191</v>
      </c>
      <c r="II42">
        <v>0</v>
      </c>
      <c r="IJ42">
        <v>0</v>
      </c>
      <c r="IK42">
        <v>0</v>
      </c>
      <c r="IL42">
        <v>0.47462380952381272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116.4</v>
      </c>
      <c r="IU42">
        <v>4078.1</v>
      </c>
      <c r="IV42">
        <v>0.66162100000000001</v>
      </c>
      <c r="IW42">
        <v>2.5598100000000001</v>
      </c>
      <c r="IX42">
        <v>2.1484399999999999</v>
      </c>
      <c r="IY42">
        <v>2.6037599999999999</v>
      </c>
      <c r="IZ42">
        <v>2.5451700000000002</v>
      </c>
      <c r="JA42">
        <v>2.2827099999999998</v>
      </c>
      <c r="JB42">
        <v>37.505899999999997</v>
      </c>
      <c r="JC42">
        <v>14.2721</v>
      </c>
      <c r="JD42">
        <v>18</v>
      </c>
      <c r="JE42">
        <v>477.07100000000003</v>
      </c>
      <c r="JF42">
        <v>949.83299999999997</v>
      </c>
      <c r="JG42">
        <v>29.000800000000002</v>
      </c>
      <c r="JH42">
        <v>30.041699999999999</v>
      </c>
      <c r="JI42">
        <v>30.000499999999999</v>
      </c>
      <c r="JJ42">
        <v>29.858499999999999</v>
      </c>
      <c r="JK42">
        <v>29.787400000000002</v>
      </c>
      <c r="JL42">
        <v>13.305400000000001</v>
      </c>
      <c r="JM42">
        <v>0</v>
      </c>
      <c r="JN42">
        <v>100</v>
      </c>
      <c r="JO42">
        <v>29</v>
      </c>
      <c r="JP42">
        <v>183.97499999999999</v>
      </c>
      <c r="JQ42">
        <v>32.067500000000003</v>
      </c>
      <c r="JR42">
        <v>99.388499999999993</v>
      </c>
      <c r="JS42">
        <v>99.341899999999995</v>
      </c>
    </row>
    <row r="43" spans="1:279" x14ac:dyDescent="0.2">
      <c r="A43">
        <v>28</v>
      </c>
      <c r="B43">
        <v>1656597085.5</v>
      </c>
      <c r="C43">
        <v>108</v>
      </c>
      <c r="D43" t="s">
        <v>473</v>
      </c>
      <c r="E43" t="s">
        <v>474</v>
      </c>
      <c r="F43">
        <v>4</v>
      </c>
      <c r="G43">
        <v>1656597083.5</v>
      </c>
      <c r="H43">
        <f t="shared" si="0"/>
        <v>6.7602890208459004E-4</v>
      </c>
      <c r="I43">
        <f t="shared" si="1"/>
        <v>0.67602890208458999</v>
      </c>
      <c r="J43">
        <f t="shared" si="2"/>
        <v>1.1245167487947576</v>
      </c>
      <c r="K43">
        <f t="shared" si="3"/>
        <v>158.09042857142859</v>
      </c>
      <c r="L43">
        <f t="shared" si="4"/>
        <v>111.27393044868649</v>
      </c>
      <c r="M43">
        <f t="shared" si="5"/>
        <v>11.281295741477033</v>
      </c>
      <c r="N43">
        <f t="shared" si="6"/>
        <v>16.027697335932373</v>
      </c>
      <c r="O43">
        <f t="shared" si="7"/>
        <v>4.203868126896277E-2</v>
      </c>
      <c r="P43">
        <f t="shared" si="8"/>
        <v>1.6749556096715348</v>
      </c>
      <c r="Q43">
        <f t="shared" si="9"/>
        <v>4.1461202787989364E-2</v>
      </c>
      <c r="R43">
        <f t="shared" si="10"/>
        <v>2.5964474992391934E-2</v>
      </c>
      <c r="S43">
        <f t="shared" si="11"/>
        <v>194.42177361260309</v>
      </c>
      <c r="T43">
        <f t="shared" si="12"/>
        <v>33.838071528582567</v>
      </c>
      <c r="U43">
        <f t="shared" si="13"/>
        <v>32.41095714285715</v>
      </c>
      <c r="V43">
        <f t="shared" si="14"/>
        <v>4.8872845718665534</v>
      </c>
      <c r="W43">
        <f t="shared" si="15"/>
        <v>68.224373186955859</v>
      </c>
      <c r="X43">
        <f t="shared" si="16"/>
        <v>3.3009786185264938</v>
      </c>
      <c r="Y43">
        <f t="shared" si="17"/>
        <v>4.8384154581835332</v>
      </c>
      <c r="Z43">
        <f t="shared" si="18"/>
        <v>1.5863059533400596</v>
      </c>
      <c r="AA43">
        <f t="shared" si="19"/>
        <v>-29.812874581930419</v>
      </c>
      <c r="AB43">
        <f t="shared" si="20"/>
        <v>-16.07085680958382</v>
      </c>
      <c r="AC43">
        <f t="shared" si="21"/>
        <v>-2.1828362041774976</v>
      </c>
      <c r="AD43">
        <f t="shared" si="22"/>
        <v>146.35520601691132</v>
      </c>
      <c r="AE43">
        <f t="shared" si="23"/>
        <v>12.25931220893796</v>
      </c>
      <c r="AF43">
        <f t="shared" si="24"/>
        <v>0.67813123601138736</v>
      </c>
      <c r="AG43">
        <f t="shared" si="25"/>
        <v>1.1245167487947576</v>
      </c>
      <c r="AH43">
        <v>176.54766997797799</v>
      </c>
      <c r="AI43">
        <v>165.98619999999991</v>
      </c>
      <c r="AJ43">
        <v>1.712726465934358</v>
      </c>
      <c r="AK43">
        <v>67.089930062319965</v>
      </c>
      <c r="AL43">
        <f t="shared" si="26"/>
        <v>0.67602890208458999</v>
      </c>
      <c r="AM43">
        <v>31.771580719999999</v>
      </c>
      <c r="AN43">
        <v>32.556518787878787</v>
      </c>
      <c r="AO43">
        <v>-1.677104812004317E-5</v>
      </c>
      <c r="AP43">
        <v>78.430000000000007</v>
      </c>
      <c r="AQ43">
        <v>32</v>
      </c>
      <c r="AR43">
        <v>6</v>
      </c>
      <c r="AS43">
        <f t="shared" si="27"/>
        <v>1</v>
      </c>
      <c r="AT43">
        <f t="shared" si="28"/>
        <v>0</v>
      </c>
      <c r="AU43">
        <f t="shared" si="29"/>
        <v>19446.090308833816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1009.4861997992762</v>
      </c>
      <c r="BI43">
        <f t="shared" si="33"/>
        <v>1.1245167487947576</v>
      </c>
      <c r="BJ43" t="e">
        <f t="shared" si="34"/>
        <v>#DIV/0!</v>
      </c>
      <c r="BK43">
        <f t="shared" si="35"/>
        <v>1.1139496003198001E-3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251</v>
      </c>
      <c r="CG43">
        <v>1000</v>
      </c>
      <c r="CH43" t="s">
        <v>414</v>
      </c>
      <c r="CI43">
        <v>8.5</v>
      </c>
      <c r="CJ43">
        <v>1.992</v>
      </c>
      <c r="CK43">
        <v>33.67</v>
      </c>
      <c r="CL43">
        <v>2.6106759999999999E-5</v>
      </c>
      <c r="CM43">
        <v>3.7014436000000001E-4</v>
      </c>
      <c r="CN43">
        <v>1.8797999360000001E-2</v>
      </c>
      <c r="CO43">
        <v>1.9799999999999999E-4</v>
      </c>
      <c r="CP43">
        <f t="shared" si="46"/>
        <v>1199.977142857143</v>
      </c>
      <c r="CQ43">
        <f t="shared" si="47"/>
        <v>1009.4861997992762</v>
      </c>
      <c r="CR43">
        <f t="shared" si="48"/>
        <v>0.84125452372842013</v>
      </c>
      <c r="CS43">
        <f t="shared" si="49"/>
        <v>0.16202123079585104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1656597083.5</v>
      </c>
      <c r="CZ43">
        <v>158.09042857142859</v>
      </c>
      <c r="DA43">
        <v>172.93042857142859</v>
      </c>
      <c r="DB43">
        <v>32.559457142857141</v>
      </c>
      <c r="DC43">
        <v>31.772185714285708</v>
      </c>
      <c r="DD43">
        <v>159.59142857142859</v>
      </c>
      <c r="DE43">
        <v>32.084857142857139</v>
      </c>
      <c r="DF43">
        <v>499.99400000000003</v>
      </c>
      <c r="DG43">
        <v>101.28314285714291</v>
      </c>
      <c r="DH43">
        <v>9.9954657142857145E-2</v>
      </c>
      <c r="DI43">
        <v>32.232985714285718</v>
      </c>
      <c r="DJ43">
        <v>999.89999999999986</v>
      </c>
      <c r="DK43">
        <v>32.41095714285715</v>
      </c>
      <c r="DL43">
        <v>0</v>
      </c>
      <c r="DM43">
        <v>0</v>
      </c>
      <c r="DN43">
        <v>4001.2514285714292</v>
      </c>
      <c r="DO43">
        <v>0</v>
      </c>
      <c r="DP43">
        <v>95.960728571428575</v>
      </c>
      <c r="DQ43">
        <v>-14.840085714285721</v>
      </c>
      <c r="DR43">
        <v>163.41085714285711</v>
      </c>
      <c r="DS43">
        <v>178.60499999999999</v>
      </c>
      <c r="DT43">
        <v>0.78729900000000008</v>
      </c>
      <c r="DU43">
        <v>172.93042857142859</v>
      </c>
      <c r="DV43">
        <v>31.772185714285708</v>
      </c>
      <c r="DW43">
        <v>3.2977242857142861</v>
      </c>
      <c r="DX43">
        <v>3.2179828571428568</v>
      </c>
      <c r="DY43">
        <v>25.612828571428569</v>
      </c>
      <c r="DZ43">
        <v>25.201000000000001</v>
      </c>
      <c r="EA43">
        <v>1199.977142857143</v>
      </c>
      <c r="EB43">
        <v>0.95800814285714275</v>
      </c>
      <c r="EC43">
        <v>4.1991614285714289E-2</v>
      </c>
      <c r="ED43">
        <v>0</v>
      </c>
      <c r="EE43">
        <v>754.81657142857148</v>
      </c>
      <c r="EF43">
        <v>5.0001600000000002</v>
      </c>
      <c r="EG43">
        <v>10601.028571428569</v>
      </c>
      <c r="EH43">
        <v>9515.02</v>
      </c>
      <c r="EI43">
        <v>47.491</v>
      </c>
      <c r="EJ43">
        <v>49.311999999999998</v>
      </c>
      <c r="EK43">
        <v>48.713999999999999</v>
      </c>
      <c r="EL43">
        <v>48.392714285714291</v>
      </c>
      <c r="EM43">
        <v>49.125</v>
      </c>
      <c r="EN43">
        <v>1144.7971428571429</v>
      </c>
      <c r="EO43">
        <v>50.18</v>
      </c>
      <c r="EP43">
        <v>0</v>
      </c>
      <c r="EQ43">
        <v>1653.3999998569491</v>
      </c>
      <c r="ER43">
        <v>0</v>
      </c>
      <c r="ES43">
        <v>755.85884615384623</v>
      </c>
      <c r="ET43">
        <v>-10.641641022216049</v>
      </c>
      <c r="EU43">
        <v>142.16752114440291</v>
      </c>
      <c r="EV43">
        <v>10579.52307692308</v>
      </c>
      <c r="EW43">
        <v>15</v>
      </c>
      <c r="EX43">
        <v>1656590095.5</v>
      </c>
      <c r="EY43" t="s">
        <v>416</v>
      </c>
      <c r="EZ43">
        <v>1656590095.5</v>
      </c>
      <c r="FA43">
        <v>1656352397</v>
      </c>
      <c r="FB43">
        <v>2</v>
      </c>
      <c r="FC43">
        <v>-0.995</v>
      </c>
      <c r="FD43">
        <v>0.47499999999999998</v>
      </c>
      <c r="FE43">
        <v>-1.5009999999999999</v>
      </c>
      <c r="FF43">
        <v>0.47499999999999998</v>
      </c>
      <c r="FG43">
        <v>427</v>
      </c>
      <c r="FH43">
        <v>33</v>
      </c>
      <c r="FI43">
        <v>0.32</v>
      </c>
      <c r="FJ43">
        <v>0.2</v>
      </c>
      <c r="FK43">
        <v>-14.547969999999999</v>
      </c>
      <c r="FL43">
        <v>-1.862449530956823</v>
      </c>
      <c r="FM43">
        <v>0.18167821993843949</v>
      </c>
      <c r="FN43">
        <v>0</v>
      </c>
      <c r="FO43">
        <v>756.48402941176471</v>
      </c>
      <c r="FP43">
        <v>-10.714239867686119</v>
      </c>
      <c r="FQ43">
        <v>1.0690898406449381</v>
      </c>
      <c r="FR43">
        <v>0</v>
      </c>
      <c r="FS43">
        <v>0.81009700000000007</v>
      </c>
      <c r="FT43">
        <v>-0.14162460787992631</v>
      </c>
      <c r="FU43">
        <v>1.3656936464668789E-2</v>
      </c>
      <c r="FV43">
        <v>0</v>
      </c>
      <c r="FW43">
        <v>0</v>
      </c>
      <c r="FX43">
        <v>3</v>
      </c>
      <c r="FY43" t="s">
        <v>417</v>
      </c>
      <c r="FZ43">
        <v>3.03064</v>
      </c>
      <c r="GA43">
        <v>2.8639600000000001</v>
      </c>
      <c r="GB43">
        <v>4.4728299999999999E-2</v>
      </c>
      <c r="GC43">
        <v>4.9008299999999998E-2</v>
      </c>
      <c r="GD43">
        <v>0.138132</v>
      </c>
      <c r="GE43">
        <v>0.13877600000000001</v>
      </c>
      <c r="GF43">
        <v>33353.800000000003</v>
      </c>
      <c r="GG43">
        <v>28895.200000000001</v>
      </c>
      <c r="GH43">
        <v>31181.599999999999</v>
      </c>
      <c r="GI43">
        <v>28287.9</v>
      </c>
      <c r="GJ43">
        <v>35401.300000000003</v>
      </c>
      <c r="GK43">
        <v>34399.599999999999</v>
      </c>
      <c r="GL43">
        <v>40659.300000000003</v>
      </c>
      <c r="GM43">
        <v>39459.1</v>
      </c>
      <c r="GN43">
        <v>2.0745</v>
      </c>
      <c r="GO43">
        <v>2.4604200000000001</v>
      </c>
      <c r="GP43">
        <v>0</v>
      </c>
      <c r="GQ43">
        <v>0.216395</v>
      </c>
      <c r="GR43">
        <v>999.9</v>
      </c>
      <c r="GS43">
        <v>28.897099999999998</v>
      </c>
      <c r="GT43">
        <v>66.5</v>
      </c>
      <c r="GU43">
        <v>32.9</v>
      </c>
      <c r="GV43">
        <v>32.984400000000001</v>
      </c>
      <c r="GW43">
        <v>23.744599999999998</v>
      </c>
      <c r="GX43">
        <v>16.073699999999999</v>
      </c>
      <c r="GY43">
        <v>2</v>
      </c>
      <c r="GZ43">
        <v>0.19289899999999999</v>
      </c>
      <c r="HA43">
        <v>3.7486400000000003E-2</v>
      </c>
      <c r="HB43">
        <v>20.216999999999999</v>
      </c>
      <c r="HC43">
        <v>5.2153400000000003</v>
      </c>
      <c r="HD43">
        <v>11.966699999999999</v>
      </c>
      <c r="HE43">
        <v>4.9932999999999996</v>
      </c>
      <c r="HF43">
        <v>3.2928500000000001</v>
      </c>
      <c r="HG43">
        <v>6052.7</v>
      </c>
      <c r="HH43">
        <v>9999</v>
      </c>
      <c r="HI43">
        <v>9999</v>
      </c>
      <c r="HJ43">
        <v>490.2</v>
      </c>
      <c r="HK43">
        <v>4.9712899999999998</v>
      </c>
      <c r="HL43">
        <v>1.87412</v>
      </c>
      <c r="HM43">
        <v>1.8704000000000001</v>
      </c>
      <c r="HN43">
        <v>1.8699399999999999</v>
      </c>
      <c r="HO43">
        <v>1.87469</v>
      </c>
      <c r="HP43">
        <v>1.87134</v>
      </c>
      <c r="HQ43">
        <v>1.8668800000000001</v>
      </c>
      <c r="HR43">
        <v>1.87792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-1.5009999999999999</v>
      </c>
      <c r="IG43">
        <v>0.47460000000000002</v>
      </c>
      <c r="IH43">
        <v>-1.5014285714286191</v>
      </c>
      <c r="II43">
        <v>0</v>
      </c>
      <c r="IJ43">
        <v>0</v>
      </c>
      <c r="IK43">
        <v>0</v>
      </c>
      <c r="IL43">
        <v>0.47462380952381272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116.5</v>
      </c>
      <c r="IU43">
        <v>4078.1</v>
      </c>
      <c r="IV43">
        <v>0.68115199999999998</v>
      </c>
      <c r="IW43">
        <v>2.5598100000000001</v>
      </c>
      <c r="IX43">
        <v>2.1484399999999999</v>
      </c>
      <c r="IY43">
        <v>2.6037599999999999</v>
      </c>
      <c r="IZ43">
        <v>2.5451700000000002</v>
      </c>
      <c r="JA43">
        <v>2.2851599999999999</v>
      </c>
      <c r="JB43">
        <v>37.505899999999997</v>
      </c>
      <c r="JC43">
        <v>14.2721</v>
      </c>
      <c r="JD43">
        <v>18</v>
      </c>
      <c r="JE43">
        <v>477.09100000000001</v>
      </c>
      <c r="JF43">
        <v>950.82600000000002</v>
      </c>
      <c r="JG43">
        <v>29.000699999999998</v>
      </c>
      <c r="JH43">
        <v>30.0456</v>
      </c>
      <c r="JI43">
        <v>30.000499999999999</v>
      </c>
      <c r="JJ43">
        <v>29.8629</v>
      </c>
      <c r="JK43">
        <v>29.791</v>
      </c>
      <c r="JL43">
        <v>13.6943</v>
      </c>
      <c r="JM43">
        <v>0</v>
      </c>
      <c r="JN43">
        <v>100</v>
      </c>
      <c r="JO43">
        <v>29</v>
      </c>
      <c r="JP43">
        <v>190.65299999999999</v>
      </c>
      <c r="JQ43">
        <v>32.067500000000003</v>
      </c>
      <c r="JR43">
        <v>99.388199999999998</v>
      </c>
      <c r="JS43">
        <v>99.344700000000003</v>
      </c>
    </row>
    <row r="44" spans="1:279" x14ac:dyDescent="0.2">
      <c r="A44">
        <v>29</v>
      </c>
      <c r="B44">
        <v>1656597089.5</v>
      </c>
      <c r="C44">
        <v>112</v>
      </c>
      <c r="D44" t="s">
        <v>475</v>
      </c>
      <c r="E44" t="s">
        <v>476</v>
      </c>
      <c r="F44">
        <v>4</v>
      </c>
      <c r="G44">
        <v>1656597087.1875</v>
      </c>
      <c r="H44">
        <f t="shared" si="0"/>
        <v>6.6669049448388293E-4</v>
      </c>
      <c r="I44">
        <f t="shared" si="1"/>
        <v>0.66669049448388296</v>
      </c>
      <c r="J44">
        <f t="shared" si="2"/>
        <v>1.1496992205686545</v>
      </c>
      <c r="K44">
        <f t="shared" si="3"/>
        <v>164.22300000000001</v>
      </c>
      <c r="L44">
        <f t="shared" si="4"/>
        <v>115.61757571060589</v>
      </c>
      <c r="M44">
        <f t="shared" si="5"/>
        <v>11.721753013722877</v>
      </c>
      <c r="N44">
        <f t="shared" si="6"/>
        <v>16.649557243709175</v>
      </c>
      <c r="O44">
        <f t="shared" si="7"/>
        <v>4.1397447158213363E-2</v>
      </c>
      <c r="P44">
        <f t="shared" si="8"/>
        <v>1.674397326032659</v>
      </c>
      <c r="Q44">
        <f t="shared" si="9"/>
        <v>4.0837140771458204E-2</v>
      </c>
      <c r="R44">
        <f t="shared" si="10"/>
        <v>2.5572922459571185E-2</v>
      </c>
      <c r="S44">
        <f t="shared" si="11"/>
        <v>194.42023461259993</v>
      </c>
      <c r="T44">
        <f t="shared" si="12"/>
        <v>33.845777717971913</v>
      </c>
      <c r="U44">
        <f t="shared" si="13"/>
        <v>32.415700000000001</v>
      </c>
      <c r="V44">
        <f t="shared" si="14"/>
        <v>4.888592766587962</v>
      </c>
      <c r="W44">
        <f t="shared" si="15"/>
        <v>68.197571201319917</v>
      </c>
      <c r="X44">
        <f t="shared" si="16"/>
        <v>3.3002858253755742</v>
      </c>
      <c r="Y44">
        <f t="shared" si="17"/>
        <v>4.8393011176792458</v>
      </c>
      <c r="Z44">
        <f t="shared" si="18"/>
        <v>1.5883069412123878</v>
      </c>
      <c r="AA44">
        <f t="shared" si="19"/>
        <v>-29.401050806739239</v>
      </c>
      <c r="AB44">
        <f t="shared" si="20"/>
        <v>-16.20122774835685</v>
      </c>
      <c r="AC44">
        <f t="shared" si="21"/>
        <v>-2.2013639757637034</v>
      </c>
      <c r="AD44">
        <f t="shared" si="22"/>
        <v>146.61659208174012</v>
      </c>
      <c r="AE44">
        <f t="shared" si="23"/>
        <v>12.321921499756099</v>
      </c>
      <c r="AF44">
        <f t="shared" si="24"/>
        <v>0.66909386889411671</v>
      </c>
      <c r="AG44">
        <f t="shared" si="25"/>
        <v>1.1496992205686545</v>
      </c>
      <c r="AH44">
        <v>183.48775555839401</v>
      </c>
      <c r="AI44">
        <v>172.86295151515151</v>
      </c>
      <c r="AJ44">
        <v>1.7186948844505421</v>
      </c>
      <c r="AK44">
        <v>67.089930062319965</v>
      </c>
      <c r="AL44">
        <f t="shared" si="26"/>
        <v>0.66669049448388296</v>
      </c>
      <c r="AM44">
        <v>31.775037352727281</v>
      </c>
      <c r="AN44">
        <v>32.549146060606063</v>
      </c>
      <c r="AO44">
        <v>-1.540014352854143E-5</v>
      </c>
      <c r="AP44">
        <v>78.430000000000007</v>
      </c>
      <c r="AQ44">
        <v>32</v>
      </c>
      <c r="AR44">
        <v>6</v>
      </c>
      <c r="AS44">
        <f t="shared" si="27"/>
        <v>1</v>
      </c>
      <c r="AT44">
        <f t="shared" si="28"/>
        <v>0</v>
      </c>
      <c r="AU44">
        <f t="shared" si="29"/>
        <v>19432.288038149691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1009.4780997992744</v>
      </c>
      <c r="BI44">
        <f t="shared" si="33"/>
        <v>1.1496992205686545</v>
      </c>
      <c r="BJ44" t="e">
        <f t="shared" si="34"/>
        <v>#DIV/0!</v>
      </c>
      <c r="BK44">
        <f t="shared" si="35"/>
        <v>1.13890456939805E-3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251</v>
      </c>
      <c r="CG44">
        <v>1000</v>
      </c>
      <c r="CH44" t="s">
        <v>414</v>
      </c>
      <c r="CI44">
        <v>8.5</v>
      </c>
      <c r="CJ44">
        <v>1.992</v>
      </c>
      <c r="CK44">
        <v>33.67</v>
      </c>
      <c r="CL44">
        <v>2.6106759999999999E-5</v>
      </c>
      <c r="CM44">
        <v>3.7014436000000001E-4</v>
      </c>
      <c r="CN44">
        <v>1.8797999360000001E-2</v>
      </c>
      <c r="CO44">
        <v>1.9799999999999999E-4</v>
      </c>
      <c r="CP44">
        <f t="shared" si="46"/>
        <v>1199.9675</v>
      </c>
      <c r="CQ44">
        <f t="shared" si="47"/>
        <v>1009.4780997992744</v>
      </c>
      <c r="CR44">
        <f t="shared" si="48"/>
        <v>0.84125453380968607</v>
      </c>
      <c r="CS44">
        <f t="shared" si="49"/>
        <v>0.16202125025269429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1656597087.1875</v>
      </c>
      <c r="CZ44">
        <v>164.22300000000001</v>
      </c>
      <c r="DA44">
        <v>179.141625</v>
      </c>
      <c r="DB44">
        <v>32.552387500000002</v>
      </c>
      <c r="DC44">
        <v>31.7755875</v>
      </c>
      <c r="DD44">
        <v>165.724625</v>
      </c>
      <c r="DE44">
        <v>32.077737499999998</v>
      </c>
      <c r="DF44">
        <v>499.98450000000003</v>
      </c>
      <c r="DG44">
        <v>101.28387499999999</v>
      </c>
      <c r="DH44">
        <v>9.9958224999999998E-2</v>
      </c>
      <c r="DI44">
        <v>32.236224999999997</v>
      </c>
      <c r="DJ44">
        <v>999.9</v>
      </c>
      <c r="DK44">
        <v>32.415700000000001</v>
      </c>
      <c r="DL44">
        <v>0</v>
      </c>
      <c r="DM44">
        <v>0</v>
      </c>
      <c r="DN44">
        <v>3998.9862499999999</v>
      </c>
      <c r="DO44">
        <v>0</v>
      </c>
      <c r="DP44">
        <v>96.419137500000005</v>
      </c>
      <c r="DQ44">
        <v>-14.918575000000001</v>
      </c>
      <c r="DR44">
        <v>169.74875</v>
      </c>
      <c r="DS44">
        <v>185.02074999999999</v>
      </c>
      <c r="DT44">
        <v>0.77679062499999996</v>
      </c>
      <c r="DU44">
        <v>179.141625</v>
      </c>
      <c r="DV44">
        <v>31.7755875</v>
      </c>
      <c r="DW44">
        <v>3.2970299999999999</v>
      </c>
      <c r="DX44">
        <v>3.2183549999999999</v>
      </c>
      <c r="DY44">
        <v>25.609287500000001</v>
      </c>
      <c r="DZ44">
        <v>25.202950000000001</v>
      </c>
      <c r="EA44">
        <v>1199.9675</v>
      </c>
      <c r="EB44">
        <v>0.95800774999999994</v>
      </c>
      <c r="EC44">
        <v>4.1992000000000002E-2</v>
      </c>
      <c r="ED44">
        <v>0</v>
      </c>
      <c r="EE44">
        <v>754.22562499999992</v>
      </c>
      <c r="EF44">
        <v>5.0001600000000002</v>
      </c>
      <c r="EG44">
        <v>10640.625</v>
      </c>
      <c r="EH44">
        <v>9514.9337500000001</v>
      </c>
      <c r="EI44">
        <v>47.468499999999999</v>
      </c>
      <c r="EJ44">
        <v>49.327749999999988</v>
      </c>
      <c r="EK44">
        <v>48.710625</v>
      </c>
      <c r="EL44">
        <v>48.375</v>
      </c>
      <c r="EM44">
        <v>49.093499999999999</v>
      </c>
      <c r="EN44">
        <v>1144.7874999999999</v>
      </c>
      <c r="EO44">
        <v>50.18</v>
      </c>
      <c r="EP44">
        <v>0</v>
      </c>
      <c r="EQ44">
        <v>1657.599999904633</v>
      </c>
      <c r="ER44">
        <v>0</v>
      </c>
      <c r="ES44">
        <v>755.08399999999995</v>
      </c>
      <c r="ET44">
        <v>-10.72623078923117</v>
      </c>
      <c r="EU44">
        <v>436.74615473119547</v>
      </c>
      <c r="EV44">
        <v>10599.664000000001</v>
      </c>
      <c r="EW44">
        <v>15</v>
      </c>
      <c r="EX44">
        <v>1656590095.5</v>
      </c>
      <c r="EY44" t="s">
        <v>416</v>
      </c>
      <c r="EZ44">
        <v>1656590095.5</v>
      </c>
      <c r="FA44">
        <v>1656352397</v>
      </c>
      <c r="FB44">
        <v>2</v>
      </c>
      <c r="FC44">
        <v>-0.995</v>
      </c>
      <c r="FD44">
        <v>0.47499999999999998</v>
      </c>
      <c r="FE44">
        <v>-1.5009999999999999</v>
      </c>
      <c r="FF44">
        <v>0.47499999999999998</v>
      </c>
      <c r="FG44">
        <v>427</v>
      </c>
      <c r="FH44">
        <v>33</v>
      </c>
      <c r="FI44">
        <v>0.32</v>
      </c>
      <c r="FJ44">
        <v>0.2</v>
      </c>
      <c r="FK44">
        <v>-14.670439999999999</v>
      </c>
      <c r="FL44">
        <v>-1.6879587242025811</v>
      </c>
      <c r="FM44">
        <v>0.16448373749401499</v>
      </c>
      <c r="FN44">
        <v>0</v>
      </c>
      <c r="FO44">
        <v>755.75485294117641</v>
      </c>
      <c r="FP44">
        <v>-10.279190227349231</v>
      </c>
      <c r="FQ44">
        <v>1.0295852429456049</v>
      </c>
      <c r="FR44">
        <v>0</v>
      </c>
      <c r="FS44">
        <v>0.80011592500000006</v>
      </c>
      <c r="FT44">
        <v>-0.14656641275797541</v>
      </c>
      <c r="FU44">
        <v>1.414991272126351E-2</v>
      </c>
      <c r="FV44">
        <v>0</v>
      </c>
      <c r="FW44">
        <v>0</v>
      </c>
      <c r="FX44">
        <v>3</v>
      </c>
      <c r="FY44" t="s">
        <v>417</v>
      </c>
      <c r="FZ44">
        <v>3.0307200000000001</v>
      </c>
      <c r="GA44">
        <v>2.8640500000000002</v>
      </c>
      <c r="GB44">
        <v>4.6404599999999997E-2</v>
      </c>
      <c r="GC44">
        <v>5.0698800000000002E-2</v>
      </c>
      <c r="GD44">
        <v>0.13810700000000001</v>
      </c>
      <c r="GE44">
        <v>0.13878499999999999</v>
      </c>
      <c r="GF44">
        <v>33295.1</v>
      </c>
      <c r="GG44">
        <v>28843.7</v>
      </c>
      <c r="GH44">
        <v>31181.5</v>
      </c>
      <c r="GI44">
        <v>28287.8</v>
      </c>
      <c r="GJ44">
        <v>35402</v>
      </c>
      <c r="GK44">
        <v>34399.5</v>
      </c>
      <c r="GL44">
        <v>40658.9</v>
      </c>
      <c r="GM44">
        <v>39459.4</v>
      </c>
      <c r="GN44">
        <v>2.0746799999999999</v>
      </c>
      <c r="GO44">
        <v>2.4594</v>
      </c>
      <c r="GP44">
        <v>0</v>
      </c>
      <c r="GQ44">
        <v>0.21629799999999999</v>
      </c>
      <c r="GR44">
        <v>999.9</v>
      </c>
      <c r="GS44">
        <v>28.9011</v>
      </c>
      <c r="GT44">
        <v>66.5</v>
      </c>
      <c r="GU44">
        <v>32.9</v>
      </c>
      <c r="GV44">
        <v>32.984299999999998</v>
      </c>
      <c r="GW44">
        <v>24.154599999999999</v>
      </c>
      <c r="GX44">
        <v>16.005600000000001</v>
      </c>
      <c r="GY44">
        <v>2</v>
      </c>
      <c r="GZ44">
        <v>0.19332299999999999</v>
      </c>
      <c r="HA44">
        <v>4.0514700000000001E-2</v>
      </c>
      <c r="HB44">
        <v>20.216999999999999</v>
      </c>
      <c r="HC44">
        <v>5.2140000000000004</v>
      </c>
      <c r="HD44">
        <v>11.9664</v>
      </c>
      <c r="HE44">
        <v>4.9932999999999996</v>
      </c>
      <c r="HF44">
        <v>3.2926500000000001</v>
      </c>
      <c r="HG44">
        <v>6052.7</v>
      </c>
      <c r="HH44">
        <v>9999</v>
      </c>
      <c r="HI44">
        <v>9999</v>
      </c>
      <c r="HJ44">
        <v>490.2</v>
      </c>
      <c r="HK44">
        <v>4.9712800000000001</v>
      </c>
      <c r="HL44">
        <v>1.87412</v>
      </c>
      <c r="HM44">
        <v>1.8704099999999999</v>
      </c>
      <c r="HN44">
        <v>1.8699399999999999</v>
      </c>
      <c r="HO44">
        <v>1.87469</v>
      </c>
      <c r="HP44">
        <v>1.87134</v>
      </c>
      <c r="HQ44">
        <v>1.8668899999999999</v>
      </c>
      <c r="HR44">
        <v>1.87791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-1.502</v>
      </c>
      <c r="IG44">
        <v>0.47460000000000002</v>
      </c>
      <c r="IH44">
        <v>-1.5014285714286191</v>
      </c>
      <c r="II44">
        <v>0</v>
      </c>
      <c r="IJ44">
        <v>0</v>
      </c>
      <c r="IK44">
        <v>0</v>
      </c>
      <c r="IL44">
        <v>0.47462380952381272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116.6</v>
      </c>
      <c r="IU44">
        <v>4078.2</v>
      </c>
      <c r="IV44">
        <v>0.69946299999999995</v>
      </c>
      <c r="IW44">
        <v>2.5610400000000002</v>
      </c>
      <c r="IX44">
        <v>2.1484399999999999</v>
      </c>
      <c r="IY44">
        <v>2.6025399999999999</v>
      </c>
      <c r="IZ44">
        <v>2.5451700000000002</v>
      </c>
      <c r="JA44">
        <v>2.3046899999999999</v>
      </c>
      <c r="JB44">
        <v>37.53</v>
      </c>
      <c r="JC44">
        <v>14.2721</v>
      </c>
      <c r="JD44">
        <v>18</v>
      </c>
      <c r="JE44">
        <v>477.22300000000001</v>
      </c>
      <c r="JF44">
        <v>949.66200000000003</v>
      </c>
      <c r="JG44">
        <v>29.000800000000002</v>
      </c>
      <c r="JH44">
        <v>30.0501</v>
      </c>
      <c r="JI44">
        <v>30.000499999999999</v>
      </c>
      <c r="JJ44">
        <v>29.866299999999999</v>
      </c>
      <c r="JK44">
        <v>29.795100000000001</v>
      </c>
      <c r="JL44">
        <v>14.0837</v>
      </c>
      <c r="JM44">
        <v>0</v>
      </c>
      <c r="JN44">
        <v>100</v>
      </c>
      <c r="JO44">
        <v>29</v>
      </c>
      <c r="JP44">
        <v>197.33199999999999</v>
      </c>
      <c r="JQ44">
        <v>32.067500000000003</v>
      </c>
      <c r="JR44">
        <v>99.3874</v>
      </c>
      <c r="JS44">
        <v>99.344999999999999</v>
      </c>
    </row>
    <row r="45" spans="1:279" x14ac:dyDescent="0.2">
      <c r="A45">
        <v>30</v>
      </c>
      <c r="B45">
        <v>1656597093.5</v>
      </c>
      <c r="C45">
        <v>116</v>
      </c>
      <c r="D45" t="s">
        <v>477</v>
      </c>
      <c r="E45" t="s">
        <v>478</v>
      </c>
      <c r="F45">
        <v>4</v>
      </c>
      <c r="G45">
        <v>1656597091.5</v>
      </c>
      <c r="H45">
        <f t="shared" si="0"/>
        <v>6.5977926673794335E-4</v>
      </c>
      <c r="I45">
        <f t="shared" si="1"/>
        <v>0.6597792667379434</v>
      </c>
      <c r="J45">
        <f t="shared" si="2"/>
        <v>1.2458584174972933</v>
      </c>
      <c r="K45">
        <f t="shared" si="3"/>
        <v>171.3847142857143</v>
      </c>
      <c r="L45">
        <f t="shared" si="4"/>
        <v>118.30188720726325</v>
      </c>
      <c r="M45">
        <f t="shared" si="5"/>
        <v>11.993731711970929</v>
      </c>
      <c r="N45">
        <f t="shared" si="6"/>
        <v>17.375397224850413</v>
      </c>
      <c r="O45">
        <f t="shared" si="7"/>
        <v>4.0901672467442751E-2</v>
      </c>
      <c r="P45">
        <f t="shared" si="8"/>
        <v>1.6755722560708859</v>
      </c>
      <c r="Q45">
        <f t="shared" si="9"/>
        <v>4.0354988592507232E-2</v>
      </c>
      <c r="R45">
        <f t="shared" si="10"/>
        <v>2.5270376467953146E-2</v>
      </c>
      <c r="S45">
        <f t="shared" si="11"/>
        <v>194.4215456126027</v>
      </c>
      <c r="T45">
        <f t="shared" si="12"/>
        <v>33.854544079585651</v>
      </c>
      <c r="U45">
        <f t="shared" si="13"/>
        <v>32.421900000000001</v>
      </c>
      <c r="V45">
        <f t="shared" si="14"/>
        <v>4.890303336154715</v>
      </c>
      <c r="W45">
        <f t="shared" si="15"/>
        <v>68.159602117057162</v>
      </c>
      <c r="X45">
        <f t="shared" si="16"/>
        <v>3.2997139267267204</v>
      </c>
      <c r="Y45">
        <f t="shared" si="17"/>
        <v>4.8411578475176515</v>
      </c>
      <c r="Z45">
        <f t="shared" si="18"/>
        <v>1.5905894094279946</v>
      </c>
      <c r="AA45">
        <f t="shared" si="19"/>
        <v>-29.096265663143303</v>
      </c>
      <c r="AB45">
        <f t="shared" si="20"/>
        <v>-16.159363989978335</v>
      </c>
      <c r="AC45">
        <f t="shared" si="21"/>
        <v>-2.194276065259642</v>
      </c>
      <c r="AD45">
        <f t="shared" si="22"/>
        <v>146.97163989422143</v>
      </c>
      <c r="AE45">
        <f t="shared" si="23"/>
        <v>12.359761886133155</v>
      </c>
      <c r="AF45">
        <f t="shared" si="24"/>
        <v>0.66162086143321142</v>
      </c>
      <c r="AG45">
        <f t="shared" si="25"/>
        <v>1.2458584174972933</v>
      </c>
      <c r="AH45">
        <v>190.4205015839942</v>
      </c>
      <c r="AI45">
        <v>179.71376969696971</v>
      </c>
      <c r="AJ45">
        <v>1.711944388411333</v>
      </c>
      <c r="AK45">
        <v>67.089930062319965</v>
      </c>
      <c r="AL45">
        <f t="shared" si="26"/>
        <v>0.6597792667379434</v>
      </c>
      <c r="AM45">
        <v>31.778786383030312</v>
      </c>
      <c r="AN45">
        <v>32.54475212121212</v>
      </c>
      <c r="AO45">
        <v>-4.8374074666035671E-6</v>
      </c>
      <c r="AP45">
        <v>78.430000000000007</v>
      </c>
      <c r="AQ45">
        <v>31</v>
      </c>
      <c r="AR45">
        <v>6</v>
      </c>
      <c r="AS45">
        <f t="shared" si="27"/>
        <v>1</v>
      </c>
      <c r="AT45">
        <f t="shared" si="28"/>
        <v>0</v>
      </c>
      <c r="AU45">
        <f t="shared" si="29"/>
        <v>19460.464382555154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1009.4849997992764</v>
      </c>
      <c r="BI45">
        <f t="shared" si="33"/>
        <v>1.2458584174972933</v>
      </c>
      <c r="BJ45" t="e">
        <f t="shared" si="34"/>
        <v>#DIV/0!</v>
      </c>
      <c r="BK45">
        <f t="shared" si="35"/>
        <v>1.2341524814583841E-3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251</v>
      </c>
      <c r="CG45">
        <v>1000</v>
      </c>
      <c r="CH45" t="s">
        <v>414</v>
      </c>
      <c r="CI45">
        <v>8.5</v>
      </c>
      <c r="CJ45">
        <v>1.992</v>
      </c>
      <c r="CK45">
        <v>33.67</v>
      </c>
      <c r="CL45">
        <v>2.6106759999999999E-5</v>
      </c>
      <c r="CM45">
        <v>3.7014436000000001E-4</v>
      </c>
      <c r="CN45">
        <v>1.8797999360000001E-2</v>
      </c>
      <c r="CO45">
        <v>1.9799999999999999E-4</v>
      </c>
      <c r="CP45">
        <f t="shared" si="46"/>
        <v>1199.975714285715</v>
      </c>
      <c r="CQ45">
        <f t="shared" si="47"/>
        <v>1009.4849997992764</v>
      </c>
      <c r="CR45">
        <f t="shared" si="48"/>
        <v>0.84125452522193078</v>
      </c>
      <c r="CS45">
        <f t="shared" si="49"/>
        <v>0.1620212336783266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1656597091.5</v>
      </c>
      <c r="CZ45">
        <v>171.3847142857143</v>
      </c>
      <c r="DA45">
        <v>186.35185714285711</v>
      </c>
      <c r="DB45">
        <v>32.547199999999997</v>
      </c>
      <c r="DC45">
        <v>31.779128571428569</v>
      </c>
      <c r="DD45">
        <v>172.88614285714289</v>
      </c>
      <c r="DE45">
        <v>32.072600000000001</v>
      </c>
      <c r="DF45">
        <v>500.0214285714286</v>
      </c>
      <c r="DG45">
        <v>101.2824285714286</v>
      </c>
      <c r="DH45">
        <v>9.9992242857142852E-2</v>
      </c>
      <c r="DI45">
        <v>32.243014285714288</v>
      </c>
      <c r="DJ45">
        <v>999.89999999999986</v>
      </c>
      <c r="DK45">
        <v>32.421900000000001</v>
      </c>
      <c r="DL45">
        <v>0</v>
      </c>
      <c r="DM45">
        <v>0</v>
      </c>
      <c r="DN45">
        <v>4003.75</v>
      </c>
      <c r="DO45">
        <v>0</v>
      </c>
      <c r="DP45">
        <v>96.741000000000014</v>
      </c>
      <c r="DQ45">
        <v>-14.96707142857143</v>
      </c>
      <c r="DR45">
        <v>177.15071428571429</v>
      </c>
      <c r="DS45">
        <v>192.46828571428571</v>
      </c>
      <c r="DT45">
        <v>0.76807557142857141</v>
      </c>
      <c r="DU45">
        <v>186.35185714285711</v>
      </c>
      <c r="DV45">
        <v>31.779128571428569</v>
      </c>
      <c r="DW45">
        <v>3.296455714285714</v>
      </c>
      <c r="DX45">
        <v>3.218664285714286</v>
      </c>
      <c r="DY45">
        <v>25.606371428571428</v>
      </c>
      <c r="DZ45">
        <v>25.20457142857143</v>
      </c>
      <c r="EA45">
        <v>1199.975714285715</v>
      </c>
      <c r="EB45">
        <v>0.95800814285714275</v>
      </c>
      <c r="EC45">
        <v>4.1991614285714289E-2</v>
      </c>
      <c r="ED45">
        <v>0</v>
      </c>
      <c r="EE45">
        <v>753.59142857142865</v>
      </c>
      <c r="EF45">
        <v>5.0001600000000002</v>
      </c>
      <c r="EG45">
        <v>10659.414285714291</v>
      </c>
      <c r="EH45">
        <v>9515.0071428571428</v>
      </c>
      <c r="EI45">
        <v>47.446000000000012</v>
      </c>
      <c r="EJ45">
        <v>49.311999999999998</v>
      </c>
      <c r="EK45">
        <v>48.686999999999998</v>
      </c>
      <c r="EL45">
        <v>48.383857142857153</v>
      </c>
      <c r="EM45">
        <v>49.125</v>
      </c>
      <c r="EN45">
        <v>1144.795714285714</v>
      </c>
      <c r="EO45">
        <v>50.18</v>
      </c>
      <c r="EP45">
        <v>0</v>
      </c>
      <c r="EQ45">
        <v>1661.2000000476839</v>
      </c>
      <c r="ER45">
        <v>0</v>
      </c>
      <c r="ES45">
        <v>754.46140000000003</v>
      </c>
      <c r="ET45">
        <v>-9.3606922941294854</v>
      </c>
      <c r="EU45">
        <v>470.33846076960219</v>
      </c>
      <c r="EV45">
        <v>10621.987999999999</v>
      </c>
      <c r="EW45">
        <v>15</v>
      </c>
      <c r="EX45">
        <v>1656590095.5</v>
      </c>
      <c r="EY45" t="s">
        <v>416</v>
      </c>
      <c r="EZ45">
        <v>1656590095.5</v>
      </c>
      <c r="FA45">
        <v>1656352397</v>
      </c>
      <c r="FB45">
        <v>2</v>
      </c>
      <c r="FC45">
        <v>-0.995</v>
      </c>
      <c r="FD45">
        <v>0.47499999999999998</v>
      </c>
      <c r="FE45">
        <v>-1.5009999999999999</v>
      </c>
      <c r="FF45">
        <v>0.47499999999999998</v>
      </c>
      <c r="FG45">
        <v>427</v>
      </c>
      <c r="FH45">
        <v>33</v>
      </c>
      <c r="FI45">
        <v>0.32</v>
      </c>
      <c r="FJ45">
        <v>0.2</v>
      </c>
      <c r="FK45">
        <v>-14.768845000000001</v>
      </c>
      <c r="FL45">
        <v>-1.652174859287038</v>
      </c>
      <c r="FM45">
        <v>0.16178201066558659</v>
      </c>
      <c r="FN45">
        <v>0</v>
      </c>
      <c r="FO45">
        <v>755.14470588235304</v>
      </c>
      <c r="FP45">
        <v>-10.49014515165444</v>
      </c>
      <c r="FQ45">
        <v>1.04868156803764</v>
      </c>
      <c r="FR45">
        <v>0</v>
      </c>
      <c r="FS45">
        <v>0.79038214999999989</v>
      </c>
      <c r="FT45">
        <v>-0.15102596622889469</v>
      </c>
      <c r="FU45">
        <v>1.457906568259776E-2</v>
      </c>
      <c r="FV45">
        <v>0</v>
      </c>
      <c r="FW45">
        <v>0</v>
      </c>
      <c r="FX45">
        <v>3</v>
      </c>
      <c r="FY45" t="s">
        <v>417</v>
      </c>
      <c r="FZ45">
        <v>3.0306899999999999</v>
      </c>
      <c r="GA45">
        <v>2.8640400000000001</v>
      </c>
      <c r="GB45">
        <v>4.8060600000000002E-2</v>
      </c>
      <c r="GC45">
        <v>5.2361999999999999E-2</v>
      </c>
      <c r="GD45">
        <v>0.13808899999999999</v>
      </c>
      <c r="GE45">
        <v>0.138789</v>
      </c>
      <c r="GF45">
        <v>33237.1</v>
      </c>
      <c r="GG45">
        <v>28792.9</v>
      </c>
      <c r="GH45">
        <v>31181.4</v>
      </c>
      <c r="GI45">
        <v>28287.5</v>
      </c>
      <c r="GJ45">
        <v>35402.6</v>
      </c>
      <c r="GK45">
        <v>34399</v>
      </c>
      <c r="GL45">
        <v>40658.6</v>
      </c>
      <c r="GM45">
        <v>39458.9</v>
      </c>
      <c r="GN45">
        <v>2.0748199999999999</v>
      </c>
      <c r="GO45">
        <v>2.4588800000000002</v>
      </c>
      <c r="GP45">
        <v>0</v>
      </c>
      <c r="GQ45">
        <v>0.21642400000000001</v>
      </c>
      <c r="GR45">
        <v>999.9</v>
      </c>
      <c r="GS45">
        <v>28.905799999999999</v>
      </c>
      <c r="GT45">
        <v>66.5</v>
      </c>
      <c r="GU45">
        <v>32.9</v>
      </c>
      <c r="GV45">
        <v>32.985799999999998</v>
      </c>
      <c r="GW45">
        <v>24.294599999999999</v>
      </c>
      <c r="GX45">
        <v>16.017600000000002</v>
      </c>
      <c r="GY45">
        <v>2</v>
      </c>
      <c r="GZ45">
        <v>0.19367899999999999</v>
      </c>
      <c r="HA45">
        <v>4.36111E-2</v>
      </c>
      <c r="HB45">
        <v>20.216899999999999</v>
      </c>
      <c r="HC45">
        <v>5.2140000000000004</v>
      </c>
      <c r="HD45">
        <v>11.9673</v>
      </c>
      <c r="HE45">
        <v>4.9928499999999998</v>
      </c>
      <c r="HF45">
        <v>3.2926000000000002</v>
      </c>
      <c r="HG45">
        <v>6053</v>
      </c>
      <c r="HH45">
        <v>9999</v>
      </c>
      <c r="HI45">
        <v>9999</v>
      </c>
      <c r="HJ45">
        <v>490.2</v>
      </c>
      <c r="HK45">
        <v>4.9712800000000001</v>
      </c>
      <c r="HL45">
        <v>1.8741099999999999</v>
      </c>
      <c r="HM45">
        <v>1.8704000000000001</v>
      </c>
      <c r="HN45">
        <v>1.8699600000000001</v>
      </c>
      <c r="HO45">
        <v>1.87469</v>
      </c>
      <c r="HP45">
        <v>1.87134</v>
      </c>
      <c r="HQ45">
        <v>1.8668499999999999</v>
      </c>
      <c r="HR45">
        <v>1.8778999999999999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-1.502</v>
      </c>
      <c r="IG45">
        <v>0.47470000000000001</v>
      </c>
      <c r="IH45">
        <v>-1.5014285714286191</v>
      </c>
      <c r="II45">
        <v>0</v>
      </c>
      <c r="IJ45">
        <v>0</v>
      </c>
      <c r="IK45">
        <v>0</v>
      </c>
      <c r="IL45">
        <v>0.47462380952381272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116.6</v>
      </c>
      <c r="IU45">
        <v>4078.3</v>
      </c>
      <c r="IV45">
        <v>0.71899400000000002</v>
      </c>
      <c r="IW45">
        <v>2.5549300000000001</v>
      </c>
      <c r="IX45">
        <v>2.1484399999999999</v>
      </c>
      <c r="IY45">
        <v>2.6049799999999999</v>
      </c>
      <c r="IZ45">
        <v>2.5451700000000002</v>
      </c>
      <c r="JA45">
        <v>2.2717299999999998</v>
      </c>
      <c r="JB45">
        <v>37.53</v>
      </c>
      <c r="JC45">
        <v>14.2721</v>
      </c>
      <c r="JD45">
        <v>18</v>
      </c>
      <c r="JE45">
        <v>477.34199999999998</v>
      </c>
      <c r="JF45">
        <v>949.08900000000006</v>
      </c>
      <c r="JG45">
        <v>29.000800000000002</v>
      </c>
      <c r="JH45">
        <v>30.0547</v>
      </c>
      <c r="JI45">
        <v>30.000499999999999</v>
      </c>
      <c r="JJ45">
        <v>29.87</v>
      </c>
      <c r="JK45">
        <v>29.7987</v>
      </c>
      <c r="JL45">
        <v>14.470800000000001</v>
      </c>
      <c r="JM45">
        <v>0</v>
      </c>
      <c r="JN45">
        <v>100</v>
      </c>
      <c r="JO45">
        <v>29</v>
      </c>
      <c r="JP45">
        <v>204.01</v>
      </c>
      <c r="JQ45">
        <v>32.067500000000003</v>
      </c>
      <c r="JR45">
        <v>99.386799999999994</v>
      </c>
      <c r="JS45">
        <v>99.343900000000005</v>
      </c>
    </row>
    <row r="46" spans="1:279" x14ac:dyDescent="0.2">
      <c r="A46">
        <v>31</v>
      </c>
      <c r="B46">
        <v>1656597097.5</v>
      </c>
      <c r="C46">
        <v>120</v>
      </c>
      <c r="D46" t="s">
        <v>479</v>
      </c>
      <c r="E46" t="s">
        <v>480</v>
      </c>
      <c r="F46">
        <v>4</v>
      </c>
      <c r="G46">
        <v>1656597095.1875</v>
      </c>
      <c r="H46">
        <f t="shared" si="0"/>
        <v>6.5356253491271243E-4</v>
      </c>
      <c r="I46">
        <f t="shared" si="1"/>
        <v>0.65356253491271243</v>
      </c>
      <c r="J46">
        <f t="shared" si="2"/>
        <v>1.4150949008743385</v>
      </c>
      <c r="K46">
        <f t="shared" si="3"/>
        <v>177.45150000000001</v>
      </c>
      <c r="L46">
        <f t="shared" si="4"/>
        <v>117.00751565500038</v>
      </c>
      <c r="M46">
        <f t="shared" si="5"/>
        <v>11.862543273381586</v>
      </c>
      <c r="N46">
        <f t="shared" si="6"/>
        <v>17.990520402836307</v>
      </c>
      <c r="O46">
        <f t="shared" si="7"/>
        <v>4.0464467266477892E-2</v>
      </c>
      <c r="P46">
        <f t="shared" si="8"/>
        <v>1.6773691415549736</v>
      </c>
      <c r="Q46">
        <f t="shared" si="9"/>
        <v>3.9929890778312639E-2</v>
      </c>
      <c r="R46">
        <f t="shared" si="10"/>
        <v>2.5003622901458487E-2</v>
      </c>
      <c r="S46">
        <f t="shared" si="11"/>
        <v>194.42023461259993</v>
      </c>
      <c r="T46">
        <f t="shared" si="12"/>
        <v>33.861305920219216</v>
      </c>
      <c r="U46">
        <f t="shared" si="13"/>
        <v>32.426074999999997</v>
      </c>
      <c r="V46">
        <f t="shared" si="14"/>
        <v>4.8914555051182838</v>
      </c>
      <c r="W46">
        <f t="shared" si="15"/>
        <v>68.124775387666475</v>
      </c>
      <c r="X46">
        <f t="shared" si="16"/>
        <v>3.2990782049609368</v>
      </c>
      <c r="Y46">
        <f t="shared" si="17"/>
        <v>4.8426995702920319</v>
      </c>
      <c r="Z46">
        <f t="shared" si="18"/>
        <v>1.5923773001573469</v>
      </c>
      <c r="AA46">
        <f t="shared" si="19"/>
        <v>-28.822107789650619</v>
      </c>
      <c r="AB46">
        <f t="shared" si="20"/>
        <v>-16.044600441426326</v>
      </c>
      <c r="AC46">
        <f t="shared" si="21"/>
        <v>-2.1764633144227559</v>
      </c>
      <c r="AD46">
        <f t="shared" si="22"/>
        <v>147.37706306710021</v>
      </c>
      <c r="AE46">
        <f t="shared" si="23"/>
        <v>12.440546197578968</v>
      </c>
      <c r="AF46">
        <f t="shared" si="24"/>
        <v>0.65532268015340256</v>
      </c>
      <c r="AG46">
        <f t="shared" si="25"/>
        <v>1.4150949008743385</v>
      </c>
      <c r="AH46">
        <v>197.32720846801959</v>
      </c>
      <c r="AI46">
        <v>186.49610303030289</v>
      </c>
      <c r="AJ46">
        <v>1.695926877923932</v>
      </c>
      <c r="AK46">
        <v>67.089930062319965</v>
      </c>
      <c r="AL46">
        <f t="shared" si="26"/>
        <v>0.65356253491271243</v>
      </c>
      <c r="AM46">
        <v>31.779814858181819</v>
      </c>
      <c r="AN46">
        <v>32.538649696969678</v>
      </c>
      <c r="AO46">
        <v>-1.2239213126564869E-5</v>
      </c>
      <c r="AP46">
        <v>78.430000000000007</v>
      </c>
      <c r="AQ46">
        <v>31</v>
      </c>
      <c r="AR46">
        <v>6</v>
      </c>
      <c r="AS46">
        <f t="shared" si="27"/>
        <v>1</v>
      </c>
      <c r="AT46">
        <f t="shared" si="28"/>
        <v>0</v>
      </c>
      <c r="AU46">
        <f t="shared" si="29"/>
        <v>19503.740870170055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1009.4780997992744</v>
      </c>
      <c r="BI46">
        <f t="shared" si="33"/>
        <v>1.4150949008743385</v>
      </c>
      <c r="BJ46" t="e">
        <f t="shared" si="34"/>
        <v>#DIV/0!</v>
      </c>
      <c r="BK46">
        <f t="shared" si="35"/>
        <v>1.4018084207628847E-3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251</v>
      </c>
      <c r="CG46">
        <v>1000</v>
      </c>
      <c r="CH46" t="s">
        <v>414</v>
      </c>
      <c r="CI46">
        <v>8.5</v>
      </c>
      <c r="CJ46">
        <v>1.992</v>
      </c>
      <c r="CK46">
        <v>33.67</v>
      </c>
      <c r="CL46">
        <v>2.6106759999999999E-5</v>
      </c>
      <c r="CM46">
        <v>3.7014436000000001E-4</v>
      </c>
      <c r="CN46">
        <v>1.8797999360000001E-2</v>
      </c>
      <c r="CO46">
        <v>1.9799999999999999E-4</v>
      </c>
      <c r="CP46">
        <f t="shared" si="46"/>
        <v>1199.9675</v>
      </c>
      <c r="CQ46">
        <f t="shared" si="47"/>
        <v>1009.4780997992744</v>
      </c>
      <c r="CR46">
        <f t="shared" si="48"/>
        <v>0.84125453380968607</v>
      </c>
      <c r="CS46">
        <f t="shared" si="49"/>
        <v>0.16202125025269429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1656597095.1875</v>
      </c>
      <c r="CZ46">
        <v>177.45150000000001</v>
      </c>
      <c r="DA46">
        <v>192.51974999999999</v>
      </c>
      <c r="DB46">
        <v>32.540824999999998</v>
      </c>
      <c r="DC46">
        <v>31.780024999999998</v>
      </c>
      <c r="DD46">
        <v>178.95287500000001</v>
      </c>
      <c r="DE46">
        <v>32.066199999999988</v>
      </c>
      <c r="DF46">
        <v>499.99837500000001</v>
      </c>
      <c r="DG46">
        <v>101.28274999999999</v>
      </c>
      <c r="DH46">
        <v>9.9996287500000003E-2</v>
      </c>
      <c r="DI46">
        <v>32.248649999999998</v>
      </c>
      <c r="DJ46">
        <v>999.9</v>
      </c>
      <c r="DK46">
        <v>32.426074999999997</v>
      </c>
      <c r="DL46">
        <v>0</v>
      </c>
      <c r="DM46">
        <v>0</v>
      </c>
      <c r="DN46">
        <v>4010.9375</v>
      </c>
      <c r="DO46">
        <v>0</v>
      </c>
      <c r="DP46">
        <v>96.695287500000006</v>
      </c>
      <c r="DQ46">
        <v>-15.06845</v>
      </c>
      <c r="DR46">
        <v>183.42012500000001</v>
      </c>
      <c r="DS46">
        <v>198.839</v>
      </c>
      <c r="DT46">
        <v>0.76080625000000002</v>
      </c>
      <c r="DU46">
        <v>192.51974999999999</v>
      </c>
      <c r="DV46">
        <v>31.780024999999998</v>
      </c>
      <c r="DW46">
        <v>3.2958249999999998</v>
      </c>
      <c r="DX46">
        <v>3.2187674999999998</v>
      </c>
      <c r="DY46">
        <v>25.603124999999999</v>
      </c>
      <c r="DZ46">
        <v>25.205100000000002</v>
      </c>
      <c r="EA46">
        <v>1199.9675</v>
      </c>
      <c r="EB46">
        <v>0.95800774999999994</v>
      </c>
      <c r="EC46">
        <v>4.1992000000000002E-2</v>
      </c>
      <c r="ED46">
        <v>0</v>
      </c>
      <c r="EE46">
        <v>752.90212500000007</v>
      </c>
      <c r="EF46">
        <v>5.0001600000000002</v>
      </c>
      <c r="EG46">
        <v>10680.174999999999</v>
      </c>
      <c r="EH46">
        <v>9514.9500000000007</v>
      </c>
      <c r="EI46">
        <v>47.476374999999997</v>
      </c>
      <c r="EJ46">
        <v>49.351374999999997</v>
      </c>
      <c r="EK46">
        <v>48.718499999999999</v>
      </c>
      <c r="EL46">
        <v>48.421499999999988</v>
      </c>
      <c r="EM46">
        <v>49.125</v>
      </c>
      <c r="EN46">
        <v>1144.7874999999999</v>
      </c>
      <c r="EO46">
        <v>50.18</v>
      </c>
      <c r="EP46">
        <v>0</v>
      </c>
      <c r="EQ46">
        <v>1665.3999998569491</v>
      </c>
      <c r="ER46">
        <v>0</v>
      </c>
      <c r="ES46">
        <v>753.80376923076926</v>
      </c>
      <c r="ET46">
        <v>-10.164239317841689</v>
      </c>
      <c r="EU46">
        <v>386.56752145055901</v>
      </c>
      <c r="EV46">
        <v>10649.84230769231</v>
      </c>
      <c r="EW46">
        <v>15</v>
      </c>
      <c r="EX46">
        <v>1656590095.5</v>
      </c>
      <c r="EY46" t="s">
        <v>416</v>
      </c>
      <c r="EZ46">
        <v>1656590095.5</v>
      </c>
      <c r="FA46">
        <v>1656352397</v>
      </c>
      <c r="FB46">
        <v>2</v>
      </c>
      <c r="FC46">
        <v>-0.995</v>
      </c>
      <c r="FD46">
        <v>0.47499999999999998</v>
      </c>
      <c r="FE46">
        <v>-1.5009999999999999</v>
      </c>
      <c r="FF46">
        <v>0.47499999999999998</v>
      </c>
      <c r="FG46">
        <v>427</v>
      </c>
      <c r="FH46">
        <v>33</v>
      </c>
      <c r="FI46">
        <v>0.32</v>
      </c>
      <c r="FJ46">
        <v>0.2</v>
      </c>
      <c r="FK46">
        <v>-14.8711325</v>
      </c>
      <c r="FL46">
        <v>-1.39130994371479</v>
      </c>
      <c r="FM46">
        <v>0.13703501448078881</v>
      </c>
      <c r="FN46">
        <v>0</v>
      </c>
      <c r="FO46">
        <v>754.42494117647061</v>
      </c>
      <c r="FP46">
        <v>-10.18970205560459</v>
      </c>
      <c r="FQ46">
        <v>1.0206860132853151</v>
      </c>
      <c r="FR46">
        <v>0</v>
      </c>
      <c r="FS46">
        <v>0.78087777500000011</v>
      </c>
      <c r="FT46">
        <v>-0.1478785328330221</v>
      </c>
      <c r="FU46">
        <v>1.429421667054109E-2</v>
      </c>
      <c r="FV46">
        <v>0</v>
      </c>
      <c r="FW46">
        <v>0</v>
      </c>
      <c r="FX46">
        <v>3</v>
      </c>
      <c r="FY46" t="s">
        <v>417</v>
      </c>
      <c r="FZ46">
        <v>3.0306500000000001</v>
      </c>
      <c r="GA46">
        <v>2.8640599999999998</v>
      </c>
      <c r="GB46">
        <v>4.9687599999999998E-2</v>
      </c>
      <c r="GC46">
        <v>5.40133E-2</v>
      </c>
      <c r="GD46">
        <v>0.13807700000000001</v>
      </c>
      <c r="GE46">
        <v>0.13878799999999999</v>
      </c>
      <c r="GF46">
        <v>33179.5</v>
      </c>
      <c r="GG46">
        <v>28742.400000000001</v>
      </c>
      <c r="GH46">
        <v>31180.6</v>
      </c>
      <c r="GI46">
        <v>28287.3</v>
      </c>
      <c r="GJ46">
        <v>35402.699999999997</v>
      </c>
      <c r="GK46">
        <v>34399</v>
      </c>
      <c r="GL46">
        <v>40658.1</v>
      </c>
      <c r="GM46">
        <v>39458.800000000003</v>
      </c>
      <c r="GN46">
        <v>2.0749</v>
      </c>
      <c r="GO46">
        <v>2.4589300000000001</v>
      </c>
      <c r="GP46">
        <v>0</v>
      </c>
      <c r="GQ46">
        <v>0.21659600000000001</v>
      </c>
      <c r="GR46">
        <v>999.9</v>
      </c>
      <c r="GS46">
        <v>28.911100000000001</v>
      </c>
      <c r="GT46">
        <v>66.5</v>
      </c>
      <c r="GU46">
        <v>32.9</v>
      </c>
      <c r="GV46">
        <v>32.985599999999998</v>
      </c>
      <c r="GW46">
        <v>24.0746</v>
      </c>
      <c r="GX46">
        <v>16.061699999999998</v>
      </c>
      <c r="GY46">
        <v>2</v>
      </c>
      <c r="GZ46">
        <v>0.194045</v>
      </c>
      <c r="HA46">
        <v>4.6683000000000002E-2</v>
      </c>
      <c r="HB46">
        <v>20.216999999999999</v>
      </c>
      <c r="HC46">
        <v>5.2137000000000002</v>
      </c>
      <c r="HD46">
        <v>11.9673</v>
      </c>
      <c r="HE46">
        <v>4.9928999999999997</v>
      </c>
      <c r="HF46">
        <v>3.2925499999999999</v>
      </c>
      <c r="HG46">
        <v>6053</v>
      </c>
      <c r="HH46">
        <v>9999</v>
      </c>
      <c r="HI46">
        <v>9999</v>
      </c>
      <c r="HJ46">
        <v>490.2</v>
      </c>
      <c r="HK46">
        <v>4.9712699999999996</v>
      </c>
      <c r="HL46">
        <v>1.87412</v>
      </c>
      <c r="HM46">
        <v>1.8704000000000001</v>
      </c>
      <c r="HN46">
        <v>1.86995</v>
      </c>
      <c r="HO46">
        <v>1.87469</v>
      </c>
      <c r="HP46">
        <v>1.87134</v>
      </c>
      <c r="HQ46">
        <v>1.86686</v>
      </c>
      <c r="HR46">
        <v>1.8778999999999999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-1.502</v>
      </c>
      <c r="IG46">
        <v>0.47460000000000002</v>
      </c>
      <c r="IH46">
        <v>-1.5014285714286191</v>
      </c>
      <c r="II46">
        <v>0</v>
      </c>
      <c r="IJ46">
        <v>0</v>
      </c>
      <c r="IK46">
        <v>0</v>
      </c>
      <c r="IL46">
        <v>0.47462380952381272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116.7</v>
      </c>
      <c r="IU46">
        <v>4078.3</v>
      </c>
      <c r="IV46">
        <v>0.73852499999999999</v>
      </c>
      <c r="IW46">
        <v>2.5622600000000002</v>
      </c>
      <c r="IX46">
        <v>2.1484399999999999</v>
      </c>
      <c r="IY46">
        <v>2.6025399999999999</v>
      </c>
      <c r="IZ46">
        <v>2.5451700000000002</v>
      </c>
      <c r="JA46">
        <v>2.2619600000000002</v>
      </c>
      <c r="JB46">
        <v>37.53</v>
      </c>
      <c r="JC46">
        <v>14.2721</v>
      </c>
      <c r="JD46">
        <v>18</v>
      </c>
      <c r="JE46">
        <v>477.41899999999998</v>
      </c>
      <c r="JF46">
        <v>949.21</v>
      </c>
      <c r="JG46">
        <v>29.000800000000002</v>
      </c>
      <c r="JH46">
        <v>30.059200000000001</v>
      </c>
      <c r="JI46">
        <v>30.000499999999999</v>
      </c>
      <c r="JJ46">
        <v>29.873999999999999</v>
      </c>
      <c r="JK46">
        <v>29.802099999999999</v>
      </c>
      <c r="JL46">
        <v>14.858499999999999</v>
      </c>
      <c r="JM46">
        <v>0</v>
      </c>
      <c r="JN46">
        <v>100</v>
      </c>
      <c r="JO46">
        <v>29</v>
      </c>
      <c r="JP46">
        <v>210.68899999999999</v>
      </c>
      <c r="JQ46">
        <v>32.067500000000003</v>
      </c>
      <c r="JR46">
        <v>99.385099999999994</v>
      </c>
      <c r="JS46">
        <v>99.343500000000006</v>
      </c>
    </row>
    <row r="47" spans="1:279" x14ac:dyDescent="0.2">
      <c r="A47">
        <v>32</v>
      </c>
      <c r="B47">
        <v>1656597101.5</v>
      </c>
      <c r="C47">
        <v>124</v>
      </c>
      <c r="D47" t="s">
        <v>481</v>
      </c>
      <c r="E47" t="s">
        <v>482</v>
      </c>
      <c r="F47">
        <v>4</v>
      </c>
      <c r="G47">
        <v>1656597099.5</v>
      </c>
      <c r="H47">
        <f t="shared" si="0"/>
        <v>6.4932947581558011E-4</v>
      </c>
      <c r="I47">
        <f t="shared" si="1"/>
        <v>0.64932947581558009</v>
      </c>
      <c r="J47">
        <f t="shared" si="2"/>
        <v>1.4305436515206686</v>
      </c>
      <c r="K47">
        <f t="shared" si="3"/>
        <v>184.56485714285719</v>
      </c>
      <c r="L47">
        <f t="shared" si="4"/>
        <v>122.84630545216642</v>
      </c>
      <c r="M47">
        <f t="shared" si="5"/>
        <v>12.454427402931898</v>
      </c>
      <c r="N47">
        <f t="shared" si="6"/>
        <v>18.711589298167816</v>
      </c>
      <c r="O47">
        <f t="shared" si="7"/>
        <v>4.0124304578700594E-2</v>
      </c>
      <c r="P47">
        <f t="shared" si="8"/>
        <v>1.676282894990909</v>
      </c>
      <c r="Q47">
        <f t="shared" si="9"/>
        <v>3.9598279299216173E-2</v>
      </c>
      <c r="R47">
        <f t="shared" si="10"/>
        <v>2.479561127299329E-2</v>
      </c>
      <c r="S47">
        <f t="shared" si="11"/>
        <v>194.42975361261921</v>
      </c>
      <c r="T47">
        <f t="shared" si="12"/>
        <v>33.869064219834868</v>
      </c>
      <c r="U47">
        <f t="shared" si="13"/>
        <v>32.435342857142857</v>
      </c>
      <c r="V47">
        <f t="shared" si="14"/>
        <v>4.8940139871846968</v>
      </c>
      <c r="W47">
        <f t="shared" si="15"/>
        <v>68.098567888241163</v>
      </c>
      <c r="X47">
        <f t="shared" si="16"/>
        <v>3.2987287799408236</v>
      </c>
      <c r="Y47">
        <f t="shared" si="17"/>
        <v>4.8440501500038557</v>
      </c>
      <c r="Z47">
        <f t="shared" si="18"/>
        <v>1.5952852072438732</v>
      </c>
      <c r="AA47">
        <f t="shared" si="19"/>
        <v>-28.635429883467083</v>
      </c>
      <c r="AB47">
        <f t="shared" si="20"/>
        <v>-16.425713516861865</v>
      </c>
      <c r="AC47">
        <f t="shared" si="21"/>
        <v>-2.2297610740487377</v>
      </c>
      <c r="AD47">
        <f t="shared" si="22"/>
        <v>147.13884913824154</v>
      </c>
      <c r="AE47">
        <f t="shared" si="23"/>
        <v>12.546592890709002</v>
      </c>
      <c r="AF47">
        <f t="shared" si="24"/>
        <v>0.64957192143030884</v>
      </c>
      <c r="AG47">
        <f t="shared" si="25"/>
        <v>1.4305436515206686</v>
      </c>
      <c r="AH47">
        <v>204.2686499755375</v>
      </c>
      <c r="AI47">
        <v>193.34007272727271</v>
      </c>
      <c r="AJ47">
        <v>1.71090019841566</v>
      </c>
      <c r="AK47">
        <v>67.089930062319965</v>
      </c>
      <c r="AL47">
        <f t="shared" si="26"/>
        <v>0.64932947581558009</v>
      </c>
      <c r="AM47">
        <v>31.782508084848491</v>
      </c>
      <c r="AN47">
        <v>32.536268484848478</v>
      </c>
      <c r="AO47">
        <v>-4.2419802419531704E-6</v>
      </c>
      <c r="AP47">
        <v>78.430000000000007</v>
      </c>
      <c r="AQ47">
        <v>31</v>
      </c>
      <c r="AR47">
        <v>6</v>
      </c>
      <c r="AS47">
        <f t="shared" si="27"/>
        <v>1</v>
      </c>
      <c r="AT47">
        <f t="shared" si="28"/>
        <v>0</v>
      </c>
      <c r="AU47">
        <f t="shared" si="29"/>
        <v>19477.066366436738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1009.5281997992846</v>
      </c>
      <c r="BI47">
        <f t="shared" si="33"/>
        <v>1.4305436515206686</v>
      </c>
      <c r="BJ47" t="e">
        <f t="shared" si="34"/>
        <v>#DIV/0!</v>
      </c>
      <c r="BK47">
        <f t="shared" si="35"/>
        <v>1.4170417941817681E-3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251</v>
      </c>
      <c r="CG47">
        <v>1000</v>
      </c>
      <c r="CH47" t="s">
        <v>414</v>
      </c>
      <c r="CI47">
        <v>8.5</v>
      </c>
      <c r="CJ47">
        <v>1.992</v>
      </c>
      <c r="CK47">
        <v>33.67</v>
      </c>
      <c r="CL47">
        <v>2.6106759999999999E-5</v>
      </c>
      <c r="CM47">
        <v>3.7014436000000001E-4</v>
      </c>
      <c r="CN47">
        <v>1.8797999360000001E-2</v>
      </c>
      <c r="CO47">
        <v>1.9799999999999999E-4</v>
      </c>
      <c r="CP47">
        <f t="shared" si="46"/>
        <v>1200.027142857143</v>
      </c>
      <c r="CQ47">
        <f t="shared" si="47"/>
        <v>1009.5281997992846</v>
      </c>
      <c r="CR47">
        <f t="shared" si="48"/>
        <v>0.84125447145778742</v>
      </c>
      <c r="CS47">
        <f t="shared" si="49"/>
        <v>0.16202112991352985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1656597099.5</v>
      </c>
      <c r="CZ47">
        <v>184.56485714285719</v>
      </c>
      <c r="DA47">
        <v>199.76242857142859</v>
      </c>
      <c r="DB47">
        <v>32.537557142857153</v>
      </c>
      <c r="DC47">
        <v>31.783542857142859</v>
      </c>
      <c r="DD47">
        <v>186.0662857142857</v>
      </c>
      <c r="DE47">
        <v>32.062942857142858</v>
      </c>
      <c r="DF47">
        <v>500.07257142857128</v>
      </c>
      <c r="DG47">
        <v>101.2821428571429</v>
      </c>
      <c r="DH47">
        <v>0.1000465142857143</v>
      </c>
      <c r="DI47">
        <v>32.253585714285713</v>
      </c>
      <c r="DJ47">
        <v>999.89999999999986</v>
      </c>
      <c r="DK47">
        <v>32.435342857142857</v>
      </c>
      <c r="DL47">
        <v>0</v>
      </c>
      <c r="DM47">
        <v>0</v>
      </c>
      <c r="DN47">
        <v>4006.6085714285718</v>
      </c>
      <c r="DO47">
        <v>0</v>
      </c>
      <c r="DP47">
        <v>97.035257142857134</v>
      </c>
      <c r="DQ47">
        <v>-15.197699999999999</v>
      </c>
      <c r="DR47">
        <v>190.77228571428569</v>
      </c>
      <c r="DS47">
        <v>206.32</v>
      </c>
      <c r="DT47">
        <v>0.75400300000000009</v>
      </c>
      <c r="DU47">
        <v>199.76242857142859</v>
      </c>
      <c r="DV47">
        <v>31.783542857142859</v>
      </c>
      <c r="DW47">
        <v>3.295477142857143</v>
      </c>
      <c r="DX47">
        <v>3.2191100000000001</v>
      </c>
      <c r="DY47">
        <v>25.60135714285714</v>
      </c>
      <c r="DZ47">
        <v>25.206885714285711</v>
      </c>
      <c r="EA47">
        <v>1200.027142857143</v>
      </c>
      <c r="EB47">
        <v>0.95800971428571413</v>
      </c>
      <c r="EC47">
        <v>4.1990071428571432E-2</v>
      </c>
      <c r="ED47">
        <v>0</v>
      </c>
      <c r="EE47">
        <v>752.29028571428569</v>
      </c>
      <c r="EF47">
        <v>5.0001600000000002</v>
      </c>
      <c r="EG47">
        <v>10722.28571428571</v>
      </c>
      <c r="EH47">
        <v>9515.4114285714277</v>
      </c>
      <c r="EI47">
        <v>47.482000000000014</v>
      </c>
      <c r="EJ47">
        <v>49.366</v>
      </c>
      <c r="EK47">
        <v>48.696000000000012</v>
      </c>
      <c r="EL47">
        <v>48.419285714285706</v>
      </c>
      <c r="EM47">
        <v>49.125</v>
      </c>
      <c r="EN47">
        <v>1144.8471428571429</v>
      </c>
      <c r="EO47">
        <v>50.18</v>
      </c>
      <c r="EP47">
        <v>0</v>
      </c>
      <c r="EQ47">
        <v>1669.599999904633</v>
      </c>
      <c r="ER47">
        <v>0</v>
      </c>
      <c r="ES47">
        <v>753.07727999999997</v>
      </c>
      <c r="ET47">
        <v>-9.4236923233714656</v>
      </c>
      <c r="EU47">
        <v>398.53846217468617</v>
      </c>
      <c r="EV47">
        <v>10682.304</v>
      </c>
      <c r="EW47">
        <v>15</v>
      </c>
      <c r="EX47">
        <v>1656590095.5</v>
      </c>
      <c r="EY47" t="s">
        <v>416</v>
      </c>
      <c r="EZ47">
        <v>1656590095.5</v>
      </c>
      <c r="FA47">
        <v>1656352397</v>
      </c>
      <c r="FB47">
        <v>2</v>
      </c>
      <c r="FC47">
        <v>-0.995</v>
      </c>
      <c r="FD47">
        <v>0.47499999999999998</v>
      </c>
      <c r="FE47">
        <v>-1.5009999999999999</v>
      </c>
      <c r="FF47">
        <v>0.47499999999999998</v>
      </c>
      <c r="FG47">
        <v>427</v>
      </c>
      <c r="FH47">
        <v>33</v>
      </c>
      <c r="FI47">
        <v>0.32</v>
      </c>
      <c r="FJ47">
        <v>0.2</v>
      </c>
      <c r="FK47">
        <v>-14.974005</v>
      </c>
      <c r="FL47">
        <v>-1.3009846153845659</v>
      </c>
      <c r="FM47">
        <v>0.12729391177507279</v>
      </c>
      <c r="FN47">
        <v>0</v>
      </c>
      <c r="FO47">
        <v>753.7295294117647</v>
      </c>
      <c r="FP47">
        <v>-9.7291673046172331</v>
      </c>
      <c r="FQ47">
        <v>0.97721011152982451</v>
      </c>
      <c r="FR47">
        <v>0</v>
      </c>
      <c r="FS47">
        <v>0.77192357499999997</v>
      </c>
      <c r="FT47">
        <v>-0.1296338273921209</v>
      </c>
      <c r="FU47">
        <v>1.2612717884911841E-2</v>
      </c>
      <c r="FV47">
        <v>0</v>
      </c>
      <c r="FW47">
        <v>0</v>
      </c>
      <c r="FX47">
        <v>3</v>
      </c>
      <c r="FY47" t="s">
        <v>417</v>
      </c>
      <c r="FZ47">
        <v>3.0309499999999998</v>
      </c>
      <c r="GA47">
        <v>2.86409</v>
      </c>
      <c r="GB47">
        <v>5.1311900000000001E-2</v>
      </c>
      <c r="GC47">
        <v>5.5645199999999999E-2</v>
      </c>
      <c r="GD47">
        <v>0.13806599999999999</v>
      </c>
      <c r="GE47">
        <v>0.13880899999999999</v>
      </c>
      <c r="GF47">
        <v>33122.199999999997</v>
      </c>
      <c r="GG47">
        <v>28693</v>
      </c>
      <c r="GH47">
        <v>31180.1</v>
      </c>
      <c r="GI47">
        <v>28287.5</v>
      </c>
      <c r="GJ47">
        <v>35402.699999999997</v>
      </c>
      <c r="GK47">
        <v>34398.800000000003</v>
      </c>
      <c r="GL47">
        <v>40657.5</v>
      </c>
      <c r="GM47">
        <v>39459.5</v>
      </c>
      <c r="GN47">
        <v>2.07545</v>
      </c>
      <c r="GO47">
        <v>2.4589500000000002</v>
      </c>
      <c r="GP47">
        <v>0</v>
      </c>
      <c r="GQ47">
        <v>0.216559</v>
      </c>
      <c r="GR47">
        <v>999.9</v>
      </c>
      <c r="GS47">
        <v>28.9176</v>
      </c>
      <c r="GT47">
        <v>66.5</v>
      </c>
      <c r="GU47">
        <v>32.9</v>
      </c>
      <c r="GV47">
        <v>32.984400000000001</v>
      </c>
      <c r="GW47">
        <v>23.794599999999999</v>
      </c>
      <c r="GX47">
        <v>15.9655</v>
      </c>
      <c r="GY47">
        <v>2</v>
      </c>
      <c r="GZ47">
        <v>0.194601</v>
      </c>
      <c r="HA47">
        <v>4.8839899999999999E-2</v>
      </c>
      <c r="HB47">
        <v>20.217500000000001</v>
      </c>
      <c r="HC47">
        <v>5.2140000000000004</v>
      </c>
      <c r="HD47">
        <v>11.967000000000001</v>
      </c>
      <c r="HE47">
        <v>4.9929500000000004</v>
      </c>
      <c r="HF47">
        <v>3.2927499999999998</v>
      </c>
      <c r="HG47">
        <v>6053</v>
      </c>
      <c r="HH47">
        <v>9999</v>
      </c>
      <c r="HI47">
        <v>9999</v>
      </c>
      <c r="HJ47">
        <v>490.2</v>
      </c>
      <c r="HK47">
        <v>4.9712800000000001</v>
      </c>
      <c r="HL47">
        <v>1.8741099999999999</v>
      </c>
      <c r="HM47">
        <v>1.8704099999999999</v>
      </c>
      <c r="HN47">
        <v>1.86995</v>
      </c>
      <c r="HO47">
        <v>1.87469</v>
      </c>
      <c r="HP47">
        <v>1.87134</v>
      </c>
      <c r="HQ47">
        <v>1.8668499999999999</v>
      </c>
      <c r="HR47">
        <v>1.87792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-1.502</v>
      </c>
      <c r="IG47">
        <v>0.47460000000000002</v>
      </c>
      <c r="IH47">
        <v>-1.5014285714286191</v>
      </c>
      <c r="II47">
        <v>0</v>
      </c>
      <c r="IJ47">
        <v>0</v>
      </c>
      <c r="IK47">
        <v>0</v>
      </c>
      <c r="IL47">
        <v>0.47462380952381272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116.8</v>
      </c>
      <c r="IU47">
        <v>4078.4</v>
      </c>
      <c r="IV47">
        <v>0.75805699999999998</v>
      </c>
      <c r="IW47">
        <v>2.5561500000000001</v>
      </c>
      <c r="IX47">
        <v>2.1484399999999999</v>
      </c>
      <c r="IY47">
        <v>2.6037599999999999</v>
      </c>
      <c r="IZ47">
        <v>2.5451700000000002</v>
      </c>
      <c r="JA47">
        <v>2.3034699999999999</v>
      </c>
      <c r="JB47">
        <v>37.53</v>
      </c>
      <c r="JC47">
        <v>14.280900000000001</v>
      </c>
      <c r="JD47">
        <v>18</v>
      </c>
      <c r="JE47">
        <v>477.77600000000001</v>
      </c>
      <c r="JF47">
        <v>949.31</v>
      </c>
      <c r="JG47">
        <v>29.000699999999998</v>
      </c>
      <c r="JH47">
        <v>30.063800000000001</v>
      </c>
      <c r="JI47">
        <v>30.000599999999999</v>
      </c>
      <c r="JJ47">
        <v>29.877700000000001</v>
      </c>
      <c r="JK47">
        <v>29.8064</v>
      </c>
      <c r="JL47">
        <v>15.2462</v>
      </c>
      <c r="JM47">
        <v>0</v>
      </c>
      <c r="JN47">
        <v>100</v>
      </c>
      <c r="JO47">
        <v>29</v>
      </c>
      <c r="JP47">
        <v>217.36799999999999</v>
      </c>
      <c r="JQ47">
        <v>32.067500000000003</v>
      </c>
      <c r="JR47">
        <v>99.383499999999998</v>
      </c>
      <c r="JS47">
        <v>99.344800000000006</v>
      </c>
    </row>
    <row r="48" spans="1:279" x14ac:dyDescent="0.2">
      <c r="A48">
        <v>33</v>
      </c>
      <c r="B48">
        <v>1656597105.5</v>
      </c>
      <c r="C48">
        <v>128</v>
      </c>
      <c r="D48" t="s">
        <v>483</v>
      </c>
      <c r="E48" t="s">
        <v>484</v>
      </c>
      <c r="F48">
        <v>4</v>
      </c>
      <c r="G48">
        <v>1656597103.1875</v>
      </c>
      <c r="H48">
        <f t="shared" si="0"/>
        <v>6.4166525047172792E-4</v>
      </c>
      <c r="I48">
        <f t="shared" si="1"/>
        <v>0.64166525047172795</v>
      </c>
      <c r="J48">
        <f t="shared" si="2"/>
        <v>1.5388505897543123</v>
      </c>
      <c r="K48">
        <f t="shared" si="3"/>
        <v>190.65074999999999</v>
      </c>
      <c r="L48">
        <f t="shared" si="4"/>
        <v>123.66573832418919</v>
      </c>
      <c r="M48">
        <f t="shared" si="5"/>
        <v>12.537543259928018</v>
      </c>
      <c r="N48">
        <f t="shared" si="6"/>
        <v>19.328652042626238</v>
      </c>
      <c r="O48">
        <f t="shared" si="7"/>
        <v>3.9605573333198876E-2</v>
      </c>
      <c r="P48">
        <f t="shared" si="8"/>
        <v>1.6757086810810276</v>
      </c>
      <c r="Q48">
        <f t="shared" si="9"/>
        <v>3.9092794255619429E-2</v>
      </c>
      <c r="R48">
        <f t="shared" si="10"/>
        <v>2.4478514414447657E-2</v>
      </c>
      <c r="S48">
        <f t="shared" si="11"/>
        <v>194.42023461259993</v>
      </c>
      <c r="T48">
        <f t="shared" si="12"/>
        <v>33.874389398659829</v>
      </c>
      <c r="U48">
        <f t="shared" si="13"/>
        <v>32.439774999999997</v>
      </c>
      <c r="V48">
        <f t="shared" si="14"/>
        <v>4.8952379349386135</v>
      </c>
      <c r="W48">
        <f t="shared" si="15"/>
        <v>68.085479016129653</v>
      </c>
      <c r="X48">
        <f t="shared" si="16"/>
        <v>3.2984002050522285</v>
      </c>
      <c r="Y48">
        <f t="shared" si="17"/>
        <v>4.8444987869892611</v>
      </c>
      <c r="Z48">
        <f t="shared" si="18"/>
        <v>1.5968377298863849</v>
      </c>
      <c r="AA48">
        <f t="shared" si="19"/>
        <v>-28.297437545803202</v>
      </c>
      <c r="AB48">
        <f t="shared" si="20"/>
        <v>-16.672395823784466</v>
      </c>
      <c r="AC48">
        <f t="shared" si="21"/>
        <v>-2.2640908323343703</v>
      </c>
      <c r="AD48">
        <f t="shared" si="22"/>
        <v>147.18631041067789</v>
      </c>
      <c r="AE48">
        <f t="shared" si="23"/>
        <v>12.635530843014239</v>
      </c>
      <c r="AF48">
        <f t="shared" si="24"/>
        <v>0.64293608211152431</v>
      </c>
      <c r="AG48">
        <f t="shared" si="25"/>
        <v>1.5388505897543123</v>
      </c>
      <c r="AH48">
        <v>211.18608182116299</v>
      </c>
      <c r="AI48">
        <v>200.1538606060605</v>
      </c>
      <c r="AJ48">
        <v>1.7050552941234991</v>
      </c>
      <c r="AK48">
        <v>67.089930062319965</v>
      </c>
      <c r="AL48">
        <f t="shared" si="26"/>
        <v>0.64166525047172795</v>
      </c>
      <c r="AM48">
        <v>31.787854269090911</v>
      </c>
      <c r="AN48">
        <v>32.532779393939393</v>
      </c>
      <c r="AO48">
        <v>-5.8797953030910404E-6</v>
      </c>
      <c r="AP48">
        <v>78.430000000000007</v>
      </c>
      <c r="AQ48">
        <v>31</v>
      </c>
      <c r="AR48">
        <v>6</v>
      </c>
      <c r="AS48">
        <f t="shared" si="27"/>
        <v>1</v>
      </c>
      <c r="AT48">
        <f t="shared" si="28"/>
        <v>0</v>
      </c>
      <c r="AU48">
        <f t="shared" si="29"/>
        <v>19462.996396200437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1009.4780997992744</v>
      </c>
      <c r="BI48">
        <f t="shared" si="33"/>
        <v>1.5388505897543123</v>
      </c>
      <c r="BJ48" t="e">
        <f t="shared" si="34"/>
        <v>#DIV/0!</v>
      </c>
      <c r="BK48">
        <f t="shared" si="35"/>
        <v>1.5244021540044294E-3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251</v>
      </c>
      <c r="CG48">
        <v>1000</v>
      </c>
      <c r="CH48" t="s">
        <v>414</v>
      </c>
      <c r="CI48">
        <v>8.5</v>
      </c>
      <c r="CJ48">
        <v>1.992</v>
      </c>
      <c r="CK48">
        <v>33.67</v>
      </c>
      <c r="CL48">
        <v>2.6106759999999999E-5</v>
      </c>
      <c r="CM48">
        <v>3.7014436000000001E-4</v>
      </c>
      <c r="CN48">
        <v>1.8797999360000001E-2</v>
      </c>
      <c r="CO48">
        <v>1.9799999999999999E-4</v>
      </c>
      <c r="CP48">
        <f t="shared" si="46"/>
        <v>1199.9675</v>
      </c>
      <c r="CQ48">
        <f t="shared" si="47"/>
        <v>1009.4780997992744</v>
      </c>
      <c r="CR48">
        <f t="shared" si="48"/>
        <v>0.84125453380968607</v>
      </c>
      <c r="CS48">
        <f t="shared" si="49"/>
        <v>0.16202125025269429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1656597103.1875</v>
      </c>
      <c r="CZ48">
        <v>190.65074999999999</v>
      </c>
      <c r="DA48">
        <v>205.95925</v>
      </c>
      <c r="DB48">
        <v>32.534212500000002</v>
      </c>
      <c r="DC48">
        <v>31.787849999999999</v>
      </c>
      <c r="DD48">
        <v>192.15199999999999</v>
      </c>
      <c r="DE48">
        <v>32.059575000000002</v>
      </c>
      <c r="DF48">
        <v>500.04012499999999</v>
      </c>
      <c r="DG48">
        <v>101.2825</v>
      </c>
      <c r="DH48">
        <v>0.1000124875</v>
      </c>
      <c r="DI48">
        <v>32.255225000000003</v>
      </c>
      <c r="DJ48">
        <v>999.9</v>
      </c>
      <c r="DK48">
        <v>32.439774999999997</v>
      </c>
      <c r="DL48">
        <v>0</v>
      </c>
      <c r="DM48">
        <v>0</v>
      </c>
      <c r="DN48">
        <v>4004.2937499999998</v>
      </c>
      <c r="DO48">
        <v>0</v>
      </c>
      <c r="DP48">
        <v>97.352624999999989</v>
      </c>
      <c r="DQ48">
        <v>-15.3085875</v>
      </c>
      <c r="DR48">
        <v>197.06187499999999</v>
      </c>
      <c r="DS48">
        <v>212.721125</v>
      </c>
      <c r="DT48">
        <v>0.74636150000000001</v>
      </c>
      <c r="DU48">
        <v>205.95925</v>
      </c>
      <c r="DV48">
        <v>31.787849999999999</v>
      </c>
      <c r="DW48">
        <v>3.2951424999999999</v>
      </c>
      <c r="DX48">
        <v>3.21954875</v>
      </c>
      <c r="DY48">
        <v>25.5996375</v>
      </c>
      <c r="DZ48">
        <v>25.209174999999998</v>
      </c>
      <c r="EA48">
        <v>1199.9675</v>
      </c>
      <c r="EB48">
        <v>0.95800774999999994</v>
      </c>
      <c r="EC48">
        <v>4.1992000000000002E-2</v>
      </c>
      <c r="ED48">
        <v>0</v>
      </c>
      <c r="EE48">
        <v>751.741625</v>
      </c>
      <c r="EF48">
        <v>5.0001600000000002</v>
      </c>
      <c r="EG48">
        <v>10731.65</v>
      </c>
      <c r="EH48">
        <v>9514.9524999999994</v>
      </c>
      <c r="EI48">
        <v>47.5</v>
      </c>
      <c r="EJ48">
        <v>49.367125000000001</v>
      </c>
      <c r="EK48">
        <v>48.694875000000003</v>
      </c>
      <c r="EL48">
        <v>48.436999999999998</v>
      </c>
      <c r="EM48">
        <v>49.125</v>
      </c>
      <c r="EN48">
        <v>1144.7874999999999</v>
      </c>
      <c r="EO48">
        <v>50.18</v>
      </c>
      <c r="EP48">
        <v>0</v>
      </c>
      <c r="EQ48">
        <v>1673.2000000476839</v>
      </c>
      <c r="ER48">
        <v>0</v>
      </c>
      <c r="ES48">
        <v>752.54476000000011</v>
      </c>
      <c r="ET48">
        <v>-9.1729230563397675</v>
      </c>
      <c r="EU48">
        <v>381.59230694897951</v>
      </c>
      <c r="EV48">
        <v>10701.644</v>
      </c>
      <c r="EW48">
        <v>15</v>
      </c>
      <c r="EX48">
        <v>1656590095.5</v>
      </c>
      <c r="EY48" t="s">
        <v>416</v>
      </c>
      <c r="EZ48">
        <v>1656590095.5</v>
      </c>
      <c r="FA48">
        <v>1656352397</v>
      </c>
      <c r="FB48">
        <v>2</v>
      </c>
      <c r="FC48">
        <v>-0.995</v>
      </c>
      <c r="FD48">
        <v>0.47499999999999998</v>
      </c>
      <c r="FE48">
        <v>-1.5009999999999999</v>
      </c>
      <c r="FF48">
        <v>0.47499999999999998</v>
      </c>
      <c r="FG48">
        <v>427</v>
      </c>
      <c r="FH48">
        <v>33</v>
      </c>
      <c r="FI48">
        <v>0.32</v>
      </c>
      <c r="FJ48">
        <v>0.2</v>
      </c>
      <c r="FK48">
        <v>-15.065804999999999</v>
      </c>
      <c r="FL48">
        <v>-1.4395834896810451</v>
      </c>
      <c r="FM48">
        <v>0.14109469329142049</v>
      </c>
      <c r="FN48">
        <v>0</v>
      </c>
      <c r="FO48">
        <v>753.14605882352942</v>
      </c>
      <c r="FP48">
        <v>-9.4493812120005334</v>
      </c>
      <c r="FQ48">
        <v>0.94960350676963512</v>
      </c>
      <c r="FR48">
        <v>0</v>
      </c>
      <c r="FS48">
        <v>0.7632736</v>
      </c>
      <c r="FT48">
        <v>-0.1154501763602272</v>
      </c>
      <c r="FU48">
        <v>1.1171433484114731E-2</v>
      </c>
      <c r="FV48">
        <v>0</v>
      </c>
      <c r="FW48">
        <v>0</v>
      </c>
      <c r="FX48">
        <v>3</v>
      </c>
      <c r="FY48" t="s">
        <v>417</v>
      </c>
      <c r="FZ48">
        <v>3.0306000000000002</v>
      </c>
      <c r="GA48">
        <v>2.8640300000000001</v>
      </c>
      <c r="GB48">
        <v>5.29192E-2</v>
      </c>
      <c r="GC48">
        <v>5.7285200000000001E-2</v>
      </c>
      <c r="GD48">
        <v>0.13805200000000001</v>
      </c>
      <c r="GE48">
        <v>0.13881299999999999</v>
      </c>
      <c r="GF48">
        <v>33065.300000000003</v>
      </c>
      <c r="GG48">
        <v>28642.5</v>
      </c>
      <c r="GH48">
        <v>31179.4</v>
      </c>
      <c r="GI48">
        <v>28286.799999999999</v>
      </c>
      <c r="GJ48">
        <v>35402.5</v>
      </c>
      <c r="GK48">
        <v>34397.699999999997</v>
      </c>
      <c r="GL48">
        <v>40656.6</v>
      </c>
      <c r="GM48">
        <v>39458.400000000001</v>
      </c>
      <c r="GN48">
        <v>2.0751200000000001</v>
      </c>
      <c r="GO48">
        <v>2.4586299999999999</v>
      </c>
      <c r="GP48">
        <v>0</v>
      </c>
      <c r="GQ48">
        <v>0.21654399999999999</v>
      </c>
      <c r="GR48">
        <v>999.9</v>
      </c>
      <c r="GS48">
        <v>28.924099999999999</v>
      </c>
      <c r="GT48">
        <v>66.5</v>
      </c>
      <c r="GU48">
        <v>32.9</v>
      </c>
      <c r="GV48">
        <v>32.986400000000003</v>
      </c>
      <c r="GW48">
        <v>24.174600000000002</v>
      </c>
      <c r="GX48">
        <v>15.977600000000001</v>
      </c>
      <c r="GY48">
        <v>2</v>
      </c>
      <c r="GZ48">
        <v>0.194822</v>
      </c>
      <c r="HA48">
        <v>5.1130200000000001E-2</v>
      </c>
      <c r="HB48">
        <v>20.217300000000002</v>
      </c>
      <c r="HC48">
        <v>5.2140000000000004</v>
      </c>
      <c r="HD48">
        <v>11.967599999999999</v>
      </c>
      <c r="HE48">
        <v>4.9931000000000001</v>
      </c>
      <c r="HF48">
        <v>3.2926799999999998</v>
      </c>
      <c r="HG48">
        <v>6053.4</v>
      </c>
      <c r="HH48">
        <v>9999</v>
      </c>
      <c r="HI48">
        <v>9999</v>
      </c>
      <c r="HJ48">
        <v>490.2</v>
      </c>
      <c r="HK48">
        <v>4.9713000000000003</v>
      </c>
      <c r="HL48">
        <v>1.8741399999999999</v>
      </c>
      <c r="HM48">
        <v>1.8704000000000001</v>
      </c>
      <c r="HN48">
        <v>1.8699300000000001</v>
      </c>
      <c r="HO48">
        <v>1.87469</v>
      </c>
      <c r="HP48">
        <v>1.87134</v>
      </c>
      <c r="HQ48">
        <v>1.86686</v>
      </c>
      <c r="HR48">
        <v>1.8778999999999999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-1.5009999999999999</v>
      </c>
      <c r="IG48">
        <v>0.47460000000000002</v>
      </c>
      <c r="IH48">
        <v>-1.5014285714286191</v>
      </c>
      <c r="II48">
        <v>0</v>
      </c>
      <c r="IJ48">
        <v>0</v>
      </c>
      <c r="IK48">
        <v>0</v>
      </c>
      <c r="IL48">
        <v>0.47462380952381272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116.8</v>
      </c>
      <c r="IU48">
        <v>4078.5</v>
      </c>
      <c r="IV48">
        <v>0.77758799999999995</v>
      </c>
      <c r="IW48">
        <v>2.5549300000000001</v>
      </c>
      <c r="IX48">
        <v>2.1484399999999999</v>
      </c>
      <c r="IY48">
        <v>2.6037599999999999</v>
      </c>
      <c r="IZ48">
        <v>2.5451700000000002</v>
      </c>
      <c r="JA48">
        <v>2.32422</v>
      </c>
      <c r="JB48">
        <v>37.53</v>
      </c>
      <c r="JC48">
        <v>14.280900000000001</v>
      </c>
      <c r="JD48">
        <v>18</v>
      </c>
      <c r="JE48">
        <v>477.61500000000001</v>
      </c>
      <c r="JF48">
        <v>948.98</v>
      </c>
      <c r="JG48">
        <v>29.000599999999999</v>
      </c>
      <c r="JH48">
        <v>30.068300000000001</v>
      </c>
      <c r="JI48">
        <v>30.000499999999999</v>
      </c>
      <c r="JJ48">
        <v>29.881699999999999</v>
      </c>
      <c r="JK48">
        <v>29.809799999999999</v>
      </c>
      <c r="JL48">
        <v>15.629799999999999</v>
      </c>
      <c r="JM48">
        <v>0</v>
      </c>
      <c r="JN48">
        <v>100</v>
      </c>
      <c r="JO48">
        <v>29</v>
      </c>
      <c r="JP48">
        <v>224.047</v>
      </c>
      <c r="JQ48">
        <v>32.067500000000003</v>
      </c>
      <c r="JR48">
        <v>99.381299999999996</v>
      </c>
      <c r="JS48">
        <v>99.342200000000005</v>
      </c>
    </row>
    <row r="49" spans="1:279" x14ac:dyDescent="0.2">
      <c r="A49">
        <v>34</v>
      </c>
      <c r="B49">
        <v>1656597109.5</v>
      </c>
      <c r="C49">
        <v>132</v>
      </c>
      <c r="D49" t="s">
        <v>485</v>
      </c>
      <c r="E49" t="s">
        <v>486</v>
      </c>
      <c r="F49">
        <v>4</v>
      </c>
      <c r="G49">
        <v>1656597107.5</v>
      </c>
      <c r="H49">
        <f t="shared" si="0"/>
        <v>6.3494753920942393E-4</v>
      </c>
      <c r="I49">
        <f t="shared" si="1"/>
        <v>0.63494753920942393</v>
      </c>
      <c r="J49">
        <f t="shared" si="2"/>
        <v>1.5459032013669409</v>
      </c>
      <c r="K49">
        <f t="shared" si="3"/>
        <v>197.81214285714279</v>
      </c>
      <c r="L49">
        <f t="shared" si="4"/>
        <v>129.52243860713031</v>
      </c>
      <c r="M49">
        <f t="shared" si="5"/>
        <v>13.131227143970294</v>
      </c>
      <c r="N49">
        <f t="shared" si="6"/>
        <v>20.054565121117534</v>
      </c>
      <c r="O49">
        <f t="shared" si="7"/>
        <v>3.9082904720232549E-2</v>
      </c>
      <c r="P49">
        <f t="shared" si="8"/>
        <v>1.6767702723640523</v>
      </c>
      <c r="Q49">
        <f t="shared" si="9"/>
        <v>3.8583790277888393E-2</v>
      </c>
      <c r="R49">
        <f t="shared" si="10"/>
        <v>2.4159181284872579E-2</v>
      </c>
      <c r="S49">
        <f t="shared" si="11"/>
        <v>194.43638575545614</v>
      </c>
      <c r="T49">
        <f t="shared" si="12"/>
        <v>33.879100001110707</v>
      </c>
      <c r="U49">
        <f t="shared" si="13"/>
        <v>32.452914285714293</v>
      </c>
      <c r="V49">
        <f t="shared" si="14"/>
        <v>4.8988679484999453</v>
      </c>
      <c r="W49">
        <f t="shared" si="15"/>
        <v>68.066060972284916</v>
      </c>
      <c r="X49">
        <f t="shared" si="16"/>
        <v>3.2979392241708889</v>
      </c>
      <c r="Y49">
        <f t="shared" si="17"/>
        <v>4.8452035817288461</v>
      </c>
      <c r="Z49">
        <f t="shared" si="18"/>
        <v>1.6009287243290564</v>
      </c>
      <c r="AA49">
        <f t="shared" si="19"/>
        <v>-28.001186479135594</v>
      </c>
      <c r="AB49">
        <f t="shared" si="20"/>
        <v>-17.637948794568494</v>
      </c>
      <c r="AC49">
        <f t="shared" si="21"/>
        <v>-2.3938801015753683</v>
      </c>
      <c r="AD49">
        <f t="shared" si="22"/>
        <v>146.40337038017668</v>
      </c>
      <c r="AE49">
        <f t="shared" si="23"/>
        <v>12.724986829690538</v>
      </c>
      <c r="AF49">
        <f t="shared" si="24"/>
        <v>0.63665907736943883</v>
      </c>
      <c r="AG49">
        <f t="shared" si="25"/>
        <v>1.5459032013669409</v>
      </c>
      <c r="AH49">
        <v>218.1687687442533</v>
      </c>
      <c r="AI49">
        <v>207.04229696969691</v>
      </c>
      <c r="AJ49">
        <v>1.7210789273969851</v>
      </c>
      <c r="AK49">
        <v>67.089930062319965</v>
      </c>
      <c r="AL49">
        <f t="shared" si="26"/>
        <v>0.63494753920942393</v>
      </c>
      <c r="AM49">
        <v>31.790496943030298</v>
      </c>
      <c r="AN49">
        <v>32.527626666666663</v>
      </c>
      <c r="AO49">
        <v>-6.9433483875690269E-6</v>
      </c>
      <c r="AP49">
        <v>78.430000000000007</v>
      </c>
      <c r="AQ49">
        <v>31</v>
      </c>
      <c r="AR49">
        <v>6</v>
      </c>
      <c r="AS49">
        <f t="shared" si="27"/>
        <v>1</v>
      </c>
      <c r="AT49">
        <f t="shared" si="28"/>
        <v>0</v>
      </c>
      <c r="AU49">
        <f t="shared" si="29"/>
        <v>19488.650401457857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1009.5619283707025</v>
      </c>
      <c r="BI49">
        <f t="shared" si="33"/>
        <v>1.5459032013669409</v>
      </c>
      <c r="BJ49" t="e">
        <f t="shared" si="34"/>
        <v>#DIV/0!</v>
      </c>
      <c r="BK49">
        <f t="shared" si="35"/>
        <v>1.5312613896423582E-3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251</v>
      </c>
      <c r="CG49">
        <v>1000</v>
      </c>
      <c r="CH49" t="s">
        <v>414</v>
      </c>
      <c r="CI49">
        <v>8.5</v>
      </c>
      <c r="CJ49">
        <v>1.992</v>
      </c>
      <c r="CK49">
        <v>33.67</v>
      </c>
      <c r="CL49">
        <v>2.6106759999999999E-5</v>
      </c>
      <c r="CM49">
        <v>3.7014436000000001E-4</v>
      </c>
      <c r="CN49">
        <v>1.8797999360000001E-2</v>
      </c>
      <c r="CO49">
        <v>1.9799999999999999E-4</v>
      </c>
      <c r="CP49">
        <f t="shared" si="46"/>
        <v>1200.0671428571429</v>
      </c>
      <c r="CQ49">
        <f t="shared" si="47"/>
        <v>1009.5619283707025</v>
      </c>
      <c r="CR49">
        <f t="shared" si="48"/>
        <v>0.84125453678126549</v>
      </c>
      <c r="CS49">
        <f t="shared" si="49"/>
        <v>0.1620212559878427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1656597107.5</v>
      </c>
      <c r="CZ49">
        <v>197.81214285714279</v>
      </c>
      <c r="DA49">
        <v>213.23185714285711</v>
      </c>
      <c r="DB49">
        <v>32.529871428571433</v>
      </c>
      <c r="DC49">
        <v>31.790800000000001</v>
      </c>
      <c r="DD49">
        <v>199.31385714285719</v>
      </c>
      <c r="DE49">
        <v>32.055228571428572</v>
      </c>
      <c r="DF49">
        <v>500.04528571428568</v>
      </c>
      <c r="DG49">
        <v>101.28185714285711</v>
      </c>
      <c r="DH49">
        <v>0.1000137142857143</v>
      </c>
      <c r="DI49">
        <v>32.257800000000003</v>
      </c>
      <c r="DJ49">
        <v>999.89999999999986</v>
      </c>
      <c r="DK49">
        <v>32.452914285714293</v>
      </c>
      <c r="DL49">
        <v>0</v>
      </c>
      <c r="DM49">
        <v>0</v>
      </c>
      <c r="DN49">
        <v>4008.5728571428581</v>
      </c>
      <c r="DO49">
        <v>0</v>
      </c>
      <c r="DP49">
        <v>97.227199999999996</v>
      </c>
      <c r="DQ49">
        <v>-15.41947142857143</v>
      </c>
      <c r="DR49">
        <v>204.46357142857141</v>
      </c>
      <c r="DS49">
        <v>220.233</v>
      </c>
      <c r="DT49">
        <v>0.7390567142857144</v>
      </c>
      <c r="DU49">
        <v>213.23185714285711</v>
      </c>
      <c r="DV49">
        <v>31.790800000000001</v>
      </c>
      <c r="DW49">
        <v>3.294685714285714</v>
      </c>
      <c r="DX49">
        <v>3.2198328571428569</v>
      </c>
      <c r="DY49">
        <v>25.597300000000001</v>
      </c>
      <c r="DZ49">
        <v>25.210657142857141</v>
      </c>
      <c r="EA49">
        <v>1200.0671428571429</v>
      </c>
      <c r="EB49">
        <v>0.95800657142857137</v>
      </c>
      <c r="EC49">
        <v>4.1993157142857139E-2</v>
      </c>
      <c r="ED49">
        <v>0</v>
      </c>
      <c r="EE49">
        <v>751.03700000000003</v>
      </c>
      <c r="EF49">
        <v>5.0001600000000002</v>
      </c>
      <c r="EG49">
        <v>10713.185714285721</v>
      </c>
      <c r="EH49">
        <v>9515.7142857142862</v>
      </c>
      <c r="EI49">
        <v>47.5</v>
      </c>
      <c r="EJ49">
        <v>49.375</v>
      </c>
      <c r="EK49">
        <v>48.732000000000014</v>
      </c>
      <c r="EL49">
        <v>48.436999999999998</v>
      </c>
      <c r="EM49">
        <v>49.125</v>
      </c>
      <c r="EN49">
        <v>1144.8828571428569</v>
      </c>
      <c r="EO49">
        <v>50.184285714285707</v>
      </c>
      <c r="EP49">
        <v>0</v>
      </c>
      <c r="EQ49">
        <v>1677.3999998569491</v>
      </c>
      <c r="ER49">
        <v>0</v>
      </c>
      <c r="ES49">
        <v>751.92423076923069</v>
      </c>
      <c r="ET49">
        <v>-8.8172307706056383</v>
      </c>
      <c r="EU49">
        <v>110.1811969605906</v>
      </c>
      <c r="EV49">
        <v>10713.50769230769</v>
      </c>
      <c r="EW49">
        <v>15</v>
      </c>
      <c r="EX49">
        <v>1656590095.5</v>
      </c>
      <c r="EY49" t="s">
        <v>416</v>
      </c>
      <c r="EZ49">
        <v>1656590095.5</v>
      </c>
      <c r="FA49">
        <v>1656352397</v>
      </c>
      <c r="FB49">
        <v>2</v>
      </c>
      <c r="FC49">
        <v>-0.995</v>
      </c>
      <c r="FD49">
        <v>0.47499999999999998</v>
      </c>
      <c r="FE49">
        <v>-1.5009999999999999</v>
      </c>
      <c r="FF49">
        <v>0.47499999999999998</v>
      </c>
      <c r="FG49">
        <v>427</v>
      </c>
      <c r="FH49">
        <v>33</v>
      </c>
      <c r="FI49">
        <v>0.32</v>
      </c>
      <c r="FJ49">
        <v>0.2</v>
      </c>
      <c r="FK49">
        <v>-15.173629268292681</v>
      </c>
      <c r="FL49">
        <v>-1.636114285714265</v>
      </c>
      <c r="FM49">
        <v>0.1633759232999121</v>
      </c>
      <c r="FN49">
        <v>0</v>
      </c>
      <c r="FO49">
        <v>752.48114705882358</v>
      </c>
      <c r="FP49">
        <v>-9.3649044992704304</v>
      </c>
      <c r="FQ49">
        <v>0.93420441560634715</v>
      </c>
      <c r="FR49">
        <v>0</v>
      </c>
      <c r="FS49">
        <v>0.75519600000000009</v>
      </c>
      <c r="FT49">
        <v>-0.1082403972125431</v>
      </c>
      <c r="FU49">
        <v>1.0703360482098891E-2</v>
      </c>
      <c r="FV49">
        <v>0</v>
      </c>
      <c r="FW49">
        <v>0</v>
      </c>
      <c r="FX49">
        <v>3</v>
      </c>
      <c r="FY49" t="s">
        <v>417</v>
      </c>
      <c r="FZ49">
        <v>3.0307599999999999</v>
      </c>
      <c r="GA49">
        <v>2.8640300000000001</v>
      </c>
      <c r="GB49">
        <v>5.4524000000000003E-2</v>
      </c>
      <c r="GC49">
        <v>5.8897900000000003E-2</v>
      </c>
      <c r="GD49">
        <v>0.13803599999999999</v>
      </c>
      <c r="GE49">
        <v>0.138821</v>
      </c>
      <c r="GF49">
        <v>33008.800000000003</v>
      </c>
      <c r="GG49">
        <v>28593.1</v>
      </c>
      <c r="GH49">
        <v>31178.9</v>
      </c>
      <c r="GI49">
        <v>28286.400000000001</v>
      </c>
      <c r="GJ49">
        <v>35402.5</v>
      </c>
      <c r="GK49">
        <v>34397</v>
      </c>
      <c r="GL49">
        <v>40655.800000000003</v>
      </c>
      <c r="GM49">
        <v>39458</v>
      </c>
      <c r="GN49">
        <v>2.0754999999999999</v>
      </c>
      <c r="GO49">
        <v>2.4587500000000002</v>
      </c>
      <c r="GP49">
        <v>0</v>
      </c>
      <c r="GQ49">
        <v>0.21696099999999999</v>
      </c>
      <c r="GR49">
        <v>999.9</v>
      </c>
      <c r="GS49">
        <v>28.929400000000001</v>
      </c>
      <c r="GT49">
        <v>66.5</v>
      </c>
      <c r="GU49">
        <v>32.9</v>
      </c>
      <c r="GV49">
        <v>32.988</v>
      </c>
      <c r="GW49">
        <v>23.9846</v>
      </c>
      <c r="GX49">
        <v>15.973599999999999</v>
      </c>
      <c r="GY49">
        <v>2</v>
      </c>
      <c r="GZ49">
        <v>0.195185</v>
      </c>
      <c r="HA49">
        <v>5.3238000000000001E-2</v>
      </c>
      <c r="HB49">
        <v>20.217199999999998</v>
      </c>
      <c r="HC49">
        <v>5.2144399999999997</v>
      </c>
      <c r="HD49">
        <v>11.9671</v>
      </c>
      <c r="HE49">
        <v>4.9929500000000004</v>
      </c>
      <c r="HF49">
        <v>3.2927300000000002</v>
      </c>
      <c r="HG49">
        <v>6053.4</v>
      </c>
      <c r="HH49">
        <v>9999</v>
      </c>
      <c r="HI49">
        <v>9999</v>
      </c>
      <c r="HJ49">
        <v>490.2</v>
      </c>
      <c r="HK49">
        <v>4.9712899999999998</v>
      </c>
      <c r="HL49">
        <v>1.87418</v>
      </c>
      <c r="HM49">
        <v>1.87042</v>
      </c>
      <c r="HN49">
        <v>1.8699600000000001</v>
      </c>
      <c r="HO49">
        <v>1.8747</v>
      </c>
      <c r="HP49">
        <v>1.87134</v>
      </c>
      <c r="HQ49">
        <v>1.86687</v>
      </c>
      <c r="HR49">
        <v>1.87791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-1.502</v>
      </c>
      <c r="IG49">
        <v>0.47460000000000002</v>
      </c>
      <c r="IH49">
        <v>-1.5014285714286191</v>
      </c>
      <c r="II49">
        <v>0</v>
      </c>
      <c r="IJ49">
        <v>0</v>
      </c>
      <c r="IK49">
        <v>0</v>
      </c>
      <c r="IL49">
        <v>0.47462380952381272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116.9</v>
      </c>
      <c r="IU49">
        <v>4078.5</v>
      </c>
      <c r="IV49">
        <v>0.79711900000000002</v>
      </c>
      <c r="IW49">
        <v>2.5549300000000001</v>
      </c>
      <c r="IX49">
        <v>2.1484399999999999</v>
      </c>
      <c r="IY49">
        <v>2.6037599999999999</v>
      </c>
      <c r="IZ49">
        <v>2.5451700000000002</v>
      </c>
      <c r="JA49">
        <v>2.2936999999999999</v>
      </c>
      <c r="JB49">
        <v>37.53</v>
      </c>
      <c r="JC49">
        <v>14.2546</v>
      </c>
      <c r="JD49">
        <v>18</v>
      </c>
      <c r="JE49">
        <v>477.87400000000002</v>
      </c>
      <c r="JF49">
        <v>949.20100000000002</v>
      </c>
      <c r="JG49">
        <v>29.000599999999999</v>
      </c>
      <c r="JH49">
        <v>30.072900000000001</v>
      </c>
      <c r="JI49">
        <v>30.000499999999999</v>
      </c>
      <c r="JJ49">
        <v>29.886099999999999</v>
      </c>
      <c r="JK49">
        <v>29.8141</v>
      </c>
      <c r="JL49">
        <v>16.012799999999999</v>
      </c>
      <c r="JM49">
        <v>0</v>
      </c>
      <c r="JN49">
        <v>100</v>
      </c>
      <c r="JO49">
        <v>29</v>
      </c>
      <c r="JP49">
        <v>230.74799999999999</v>
      </c>
      <c r="JQ49">
        <v>32.067500000000003</v>
      </c>
      <c r="JR49">
        <v>99.379599999999996</v>
      </c>
      <c r="JS49">
        <v>99.340999999999994</v>
      </c>
    </row>
    <row r="50" spans="1:279" x14ac:dyDescent="0.2">
      <c r="A50">
        <v>35</v>
      </c>
      <c r="B50">
        <v>1656597113.5</v>
      </c>
      <c r="C50">
        <v>136</v>
      </c>
      <c r="D50" t="s">
        <v>487</v>
      </c>
      <c r="E50" t="s">
        <v>488</v>
      </c>
      <c r="F50">
        <v>4</v>
      </c>
      <c r="G50">
        <v>1656597111.1875</v>
      </c>
      <c r="H50">
        <f t="shared" si="0"/>
        <v>6.2680250692610849E-4</v>
      </c>
      <c r="I50">
        <f t="shared" si="1"/>
        <v>0.6268025069261085</v>
      </c>
      <c r="J50">
        <f t="shared" si="2"/>
        <v>1.6678604096723857</v>
      </c>
      <c r="K50">
        <f t="shared" si="3"/>
        <v>203.92824999999999</v>
      </c>
      <c r="L50">
        <f t="shared" si="4"/>
        <v>129.53160020874427</v>
      </c>
      <c r="M50">
        <f t="shared" si="5"/>
        <v>13.1321868064499</v>
      </c>
      <c r="N50">
        <f t="shared" si="6"/>
        <v>20.674676062031939</v>
      </c>
      <c r="O50">
        <f t="shared" si="7"/>
        <v>3.8533582850323128E-2</v>
      </c>
      <c r="P50">
        <f t="shared" si="8"/>
        <v>1.6763102156625389</v>
      </c>
      <c r="Q50">
        <f t="shared" si="9"/>
        <v>3.8048174892782935E-2</v>
      </c>
      <c r="R50">
        <f t="shared" si="10"/>
        <v>2.3823211793546725E-2</v>
      </c>
      <c r="S50">
        <f t="shared" si="11"/>
        <v>194.43122473759283</v>
      </c>
      <c r="T50">
        <f t="shared" si="12"/>
        <v>33.879585335989759</v>
      </c>
      <c r="U50">
        <f t="shared" si="13"/>
        <v>32.457050000000002</v>
      </c>
      <c r="V50">
        <f t="shared" si="14"/>
        <v>4.9000110142076316</v>
      </c>
      <c r="W50">
        <f t="shared" si="15"/>
        <v>68.067282832317986</v>
      </c>
      <c r="X50">
        <f t="shared" si="16"/>
        <v>3.2973719883181425</v>
      </c>
      <c r="Y50">
        <f t="shared" si="17"/>
        <v>4.8442832607864403</v>
      </c>
      <c r="Z50">
        <f t="shared" si="18"/>
        <v>1.6026390258894891</v>
      </c>
      <c r="AA50">
        <f t="shared" si="19"/>
        <v>-27.641990555441385</v>
      </c>
      <c r="AB50">
        <f t="shared" si="20"/>
        <v>-18.310747349315839</v>
      </c>
      <c r="AC50">
        <f t="shared" si="21"/>
        <v>-2.4858860357612986</v>
      </c>
      <c r="AD50">
        <f t="shared" si="22"/>
        <v>145.99260079707429</v>
      </c>
      <c r="AE50">
        <f t="shared" si="23"/>
        <v>12.771851028840665</v>
      </c>
      <c r="AF50">
        <f t="shared" si="24"/>
        <v>0.6282709917223096</v>
      </c>
      <c r="AG50">
        <f t="shared" si="25"/>
        <v>1.6678604096723857</v>
      </c>
      <c r="AH50">
        <v>225.09147102013111</v>
      </c>
      <c r="AI50">
        <v>213.8799393939394</v>
      </c>
      <c r="AJ50">
        <v>1.7085292250204831</v>
      </c>
      <c r="AK50">
        <v>67.089930062319965</v>
      </c>
      <c r="AL50">
        <f t="shared" si="26"/>
        <v>0.6268025069261085</v>
      </c>
      <c r="AM50">
        <v>31.79395857212122</v>
      </c>
      <c r="AN50">
        <v>32.521729696969693</v>
      </c>
      <c r="AO50">
        <v>-1.184694232969666E-5</v>
      </c>
      <c r="AP50">
        <v>78.430000000000007</v>
      </c>
      <c r="AQ50">
        <v>31</v>
      </c>
      <c r="AR50">
        <v>6</v>
      </c>
      <c r="AS50">
        <f t="shared" si="27"/>
        <v>1</v>
      </c>
      <c r="AT50">
        <f t="shared" si="28"/>
        <v>0</v>
      </c>
      <c r="AU50">
        <f t="shared" si="29"/>
        <v>19477.676535700397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1009.534912299271</v>
      </c>
      <c r="BI50">
        <f t="shared" si="33"/>
        <v>1.6678604096723857</v>
      </c>
      <c r="BJ50" t="e">
        <f t="shared" si="34"/>
        <v>#DIV/0!</v>
      </c>
      <c r="BK50">
        <f t="shared" si="35"/>
        <v>1.6521077075717396E-3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251</v>
      </c>
      <c r="CG50">
        <v>1000</v>
      </c>
      <c r="CH50" t="s">
        <v>414</v>
      </c>
      <c r="CI50">
        <v>8.5</v>
      </c>
      <c r="CJ50">
        <v>1.992</v>
      </c>
      <c r="CK50">
        <v>33.67</v>
      </c>
      <c r="CL50">
        <v>2.6106759999999999E-5</v>
      </c>
      <c r="CM50">
        <v>3.7014436000000001E-4</v>
      </c>
      <c r="CN50">
        <v>1.8797999360000001E-2</v>
      </c>
      <c r="CO50">
        <v>1.9799999999999999E-4</v>
      </c>
      <c r="CP50">
        <f t="shared" si="46"/>
        <v>1200.0350000000001</v>
      </c>
      <c r="CQ50">
        <f t="shared" si="47"/>
        <v>1009.534912299271</v>
      </c>
      <c r="CR50">
        <f t="shared" si="48"/>
        <v>0.84125455699148022</v>
      </c>
      <c r="CS50">
        <f t="shared" si="49"/>
        <v>0.16202129499355669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1656597111.1875</v>
      </c>
      <c r="CZ50">
        <v>203.92824999999999</v>
      </c>
      <c r="DA50">
        <v>219.40812500000001</v>
      </c>
      <c r="DB50">
        <v>32.5242</v>
      </c>
      <c r="DC50">
        <v>31.794799999999999</v>
      </c>
      <c r="DD50">
        <v>205.42975000000001</v>
      </c>
      <c r="DE50">
        <v>32.049574999999997</v>
      </c>
      <c r="DF50">
        <v>500.00299999999999</v>
      </c>
      <c r="DG50">
        <v>101.28212499999999</v>
      </c>
      <c r="DH50">
        <v>9.9983962500000009E-2</v>
      </c>
      <c r="DI50">
        <v>32.254437500000002</v>
      </c>
      <c r="DJ50">
        <v>999.9</v>
      </c>
      <c r="DK50">
        <v>32.457050000000002</v>
      </c>
      <c r="DL50">
        <v>0</v>
      </c>
      <c r="DM50">
        <v>0</v>
      </c>
      <c r="DN50">
        <v>4006.71875</v>
      </c>
      <c r="DO50">
        <v>0</v>
      </c>
      <c r="DP50">
        <v>96.776012499999993</v>
      </c>
      <c r="DQ50">
        <v>-15.4795625</v>
      </c>
      <c r="DR50">
        <v>210.78387499999999</v>
      </c>
      <c r="DS50">
        <v>226.613</v>
      </c>
      <c r="DT50">
        <v>0.729398875</v>
      </c>
      <c r="DU50">
        <v>219.40812500000001</v>
      </c>
      <c r="DV50">
        <v>31.794799999999999</v>
      </c>
      <c r="DW50">
        <v>3.2941212499999999</v>
      </c>
      <c r="DX50">
        <v>3.2202462500000002</v>
      </c>
      <c r="DY50">
        <v>25.594425000000001</v>
      </c>
      <c r="DZ50">
        <v>25.212812499999998</v>
      </c>
      <c r="EA50">
        <v>1200.0350000000001</v>
      </c>
      <c r="EB50">
        <v>0.95800637499999997</v>
      </c>
      <c r="EC50">
        <v>4.1993349999999999E-2</v>
      </c>
      <c r="ED50">
        <v>0</v>
      </c>
      <c r="EE50">
        <v>750.70100000000002</v>
      </c>
      <c r="EF50">
        <v>5.0001600000000002</v>
      </c>
      <c r="EG50">
        <v>10665.525</v>
      </c>
      <c r="EH50">
        <v>9515.4674999999988</v>
      </c>
      <c r="EI50">
        <v>47.515500000000003</v>
      </c>
      <c r="EJ50">
        <v>49.375</v>
      </c>
      <c r="EK50">
        <v>48.75</v>
      </c>
      <c r="EL50">
        <v>48.436999999999998</v>
      </c>
      <c r="EM50">
        <v>49.140500000000003</v>
      </c>
      <c r="EN50">
        <v>1144.8512499999999</v>
      </c>
      <c r="EO50">
        <v>50.183750000000003</v>
      </c>
      <c r="EP50">
        <v>0</v>
      </c>
      <c r="EQ50">
        <v>1681.599999904633</v>
      </c>
      <c r="ER50">
        <v>0</v>
      </c>
      <c r="ES50">
        <v>751.29719999999986</v>
      </c>
      <c r="ET50">
        <v>-9.1478461549755643</v>
      </c>
      <c r="EU50">
        <v>-402.96923152109167</v>
      </c>
      <c r="EV50">
        <v>10703.784</v>
      </c>
      <c r="EW50">
        <v>15</v>
      </c>
      <c r="EX50">
        <v>1656590095.5</v>
      </c>
      <c r="EY50" t="s">
        <v>416</v>
      </c>
      <c r="EZ50">
        <v>1656590095.5</v>
      </c>
      <c r="FA50">
        <v>1656352397</v>
      </c>
      <c r="FB50">
        <v>2</v>
      </c>
      <c r="FC50">
        <v>-0.995</v>
      </c>
      <c r="FD50">
        <v>0.47499999999999998</v>
      </c>
      <c r="FE50">
        <v>-1.5009999999999999</v>
      </c>
      <c r="FF50">
        <v>0.47499999999999998</v>
      </c>
      <c r="FG50">
        <v>427</v>
      </c>
      <c r="FH50">
        <v>33</v>
      </c>
      <c r="FI50">
        <v>0.32</v>
      </c>
      <c r="FJ50">
        <v>0.2</v>
      </c>
      <c r="FK50">
        <v>-15.27235853658537</v>
      </c>
      <c r="FL50">
        <v>-1.5972543554006899</v>
      </c>
      <c r="FM50">
        <v>0.1593739642347746</v>
      </c>
      <c r="FN50">
        <v>0</v>
      </c>
      <c r="FO50">
        <v>751.85317647058821</v>
      </c>
      <c r="FP50">
        <v>-9.0133842632894421</v>
      </c>
      <c r="FQ50">
        <v>0.90586869164641937</v>
      </c>
      <c r="FR50">
        <v>0</v>
      </c>
      <c r="FS50">
        <v>0.74751065853658538</v>
      </c>
      <c r="FT50">
        <v>-0.1146811358885018</v>
      </c>
      <c r="FU50">
        <v>1.1368358200553231E-2</v>
      </c>
      <c r="FV50">
        <v>0</v>
      </c>
      <c r="FW50">
        <v>0</v>
      </c>
      <c r="FX50">
        <v>3</v>
      </c>
      <c r="FY50" t="s">
        <v>417</v>
      </c>
      <c r="FZ50">
        <v>3.0306500000000001</v>
      </c>
      <c r="GA50">
        <v>2.8640099999999999</v>
      </c>
      <c r="GB50">
        <v>5.6102800000000001E-2</v>
      </c>
      <c r="GC50">
        <v>6.04892E-2</v>
      </c>
      <c r="GD50">
        <v>0.138017</v>
      </c>
      <c r="GE50">
        <v>0.13883899999999999</v>
      </c>
      <c r="GF50">
        <v>32953.599999999999</v>
      </c>
      <c r="GG50">
        <v>28543.8</v>
      </c>
      <c r="GH50">
        <v>31178.9</v>
      </c>
      <c r="GI50">
        <v>28285.5</v>
      </c>
      <c r="GJ50">
        <v>35403.300000000003</v>
      </c>
      <c r="GK50">
        <v>34395.1</v>
      </c>
      <c r="GL50">
        <v>40655.800000000003</v>
      </c>
      <c r="GM50">
        <v>39456.6</v>
      </c>
      <c r="GN50">
        <v>2.0754000000000001</v>
      </c>
      <c r="GO50">
        <v>2.45885</v>
      </c>
      <c r="GP50">
        <v>0</v>
      </c>
      <c r="GQ50">
        <v>0.21696099999999999</v>
      </c>
      <c r="GR50">
        <v>999.9</v>
      </c>
      <c r="GS50">
        <v>28.9343</v>
      </c>
      <c r="GT50">
        <v>66.5</v>
      </c>
      <c r="GU50">
        <v>33</v>
      </c>
      <c r="GV50">
        <v>33.168999999999997</v>
      </c>
      <c r="GW50">
        <v>23.584599999999998</v>
      </c>
      <c r="GX50">
        <v>15.9415</v>
      </c>
      <c r="GY50">
        <v>2</v>
      </c>
      <c r="GZ50">
        <v>0.19566600000000001</v>
      </c>
      <c r="HA50">
        <v>5.6650300000000001E-2</v>
      </c>
      <c r="HB50">
        <v>20.217199999999998</v>
      </c>
      <c r="HC50">
        <v>5.2140000000000004</v>
      </c>
      <c r="HD50">
        <v>11.967599999999999</v>
      </c>
      <c r="HE50">
        <v>4.9928499999999998</v>
      </c>
      <c r="HF50">
        <v>3.2927499999999998</v>
      </c>
      <c r="HG50">
        <v>6053.7</v>
      </c>
      <c r="HH50">
        <v>9999</v>
      </c>
      <c r="HI50">
        <v>9999</v>
      </c>
      <c r="HJ50">
        <v>490.2</v>
      </c>
      <c r="HK50">
        <v>4.9712899999999998</v>
      </c>
      <c r="HL50">
        <v>1.8741399999999999</v>
      </c>
      <c r="HM50">
        <v>1.8704099999999999</v>
      </c>
      <c r="HN50">
        <v>1.86995</v>
      </c>
      <c r="HO50">
        <v>1.87469</v>
      </c>
      <c r="HP50">
        <v>1.87134</v>
      </c>
      <c r="HQ50">
        <v>1.8668499999999999</v>
      </c>
      <c r="HR50">
        <v>1.87792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-1.5009999999999999</v>
      </c>
      <c r="IG50">
        <v>0.47460000000000002</v>
      </c>
      <c r="IH50">
        <v>-1.5014285714286191</v>
      </c>
      <c r="II50">
        <v>0</v>
      </c>
      <c r="IJ50">
        <v>0</v>
      </c>
      <c r="IK50">
        <v>0</v>
      </c>
      <c r="IL50">
        <v>0.47462380952381272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117</v>
      </c>
      <c r="IU50">
        <v>4078.6</v>
      </c>
      <c r="IV50">
        <v>0.81542999999999999</v>
      </c>
      <c r="IW50">
        <v>2.5549300000000001</v>
      </c>
      <c r="IX50">
        <v>2.1484399999999999</v>
      </c>
      <c r="IY50">
        <v>2.6037599999999999</v>
      </c>
      <c r="IZ50">
        <v>2.5451700000000002</v>
      </c>
      <c r="JA50">
        <v>2.2888199999999999</v>
      </c>
      <c r="JB50">
        <v>37.554000000000002</v>
      </c>
      <c r="JC50">
        <v>14.2546</v>
      </c>
      <c r="JD50">
        <v>18</v>
      </c>
      <c r="JE50">
        <v>477.84500000000003</v>
      </c>
      <c r="JF50">
        <v>949.39099999999996</v>
      </c>
      <c r="JG50">
        <v>29.000800000000002</v>
      </c>
      <c r="JH50">
        <v>30.077999999999999</v>
      </c>
      <c r="JI50">
        <v>30.000599999999999</v>
      </c>
      <c r="JJ50">
        <v>29.89</v>
      </c>
      <c r="JK50">
        <v>29.818200000000001</v>
      </c>
      <c r="JL50">
        <v>16.397400000000001</v>
      </c>
      <c r="JM50">
        <v>0</v>
      </c>
      <c r="JN50">
        <v>100</v>
      </c>
      <c r="JO50">
        <v>29</v>
      </c>
      <c r="JP50">
        <v>237.45699999999999</v>
      </c>
      <c r="JQ50">
        <v>32.067500000000003</v>
      </c>
      <c r="JR50">
        <v>99.379499999999993</v>
      </c>
      <c r="JS50">
        <v>99.337599999999995</v>
      </c>
    </row>
    <row r="51" spans="1:279" x14ac:dyDescent="0.2">
      <c r="A51">
        <v>36</v>
      </c>
      <c r="B51">
        <v>1656597117.5</v>
      </c>
      <c r="C51">
        <v>140</v>
      </c>
      <c r="D51" t="s">
        <v>489</v>
      </c>
      <c r="E51" t="s">
        <v>490</v>
      </c>
      <c r="F51">
        <v>4</v>
      </c>
      <c r="G51">
        <v>1656597115.5</v>
      </c>
      <c r="H51">
        <f t="shared" si="0"/>
        <v>6.1779849826310777E-4</v>
      </c>
      <c r="I51">
        <f t="shared" si="1"/>
        <v>0.61779849826310773</v>
      </c>
      <c r="J51">
        <f t="shared" si="2"/>
        <v>1.7843569420746148</v>
      </c>
      <c r="K51">
        <f t="shared" si="3"/>
        <v>211.05742857142849</v>
      </c>
      <c r="L51">
        <f t="shared" si="4"/>
        <v>130.42807153914535</v>
      </c>
      <c r="M51">
        <f t="shared" si="5"/>
        <v>13.223151160796837</v>
      </c>
      <c r="N51">
        <f t="shared" si="6"/>
        <v>21.397573763646921</v>
      </c>
      <c r="O51">
        <f t="shared" si="7"/>
        <v>3.7906494500974545E-2</v>
      </c>
      <c r="P51">
        <f t="shared" si="8"/>
        <v>1.6695546277765401</v>
      </c>
      <c r="Q51">
        <f t="shared" si="9"/>
        <v>3.7434777359690904E-2</v>
      </c>
      <c r="R51">
        <f t="shared" si="10"/>
        <v>2.3438628636110924E-2</v>
      </c>
      <c r="S51">
        <f t="shared" si="11"/>
        <v>194.42656161261277</v>
      </c>
      <c r="T51">
        <f t="shared" si="12"/>
        <v>33.90076477195236</v>
      </c>
      <c r="U51">
        <f t="shared" si="13"/>
        <v>32.4649</v>
      </c>
      <c r="V51">
        <f t="shared" si="14"/>
        <v>4.9021813059013795</v>
      </c>
      <c r="W51">
        <f t="shared" si="15"/>
        <v>68.008572946222415</v>
      </c>
      <c r="X51">
        <f t="shared" si="16"/>
        <v>3.2966832580896703</v>
      </c>
      <c r="Y51">
        <f t="shared" si="17"/>
        <v>4.8474524832281265</v>
      </c>
      <c r="Z51">
        <f t="shared" si="18"/>
        <v>1.6054980478117091</v>
      </c>
      <c r="AA51">
        <f t="shared" si="19"/>
        <v>-27.244913773403052</v>
      </c>
      <c r="AB51">
        <f t="shared" si="20"/>
        <v>-17.901510043263819</v>
      </c>
      <c r="AC51">
        <f t="shared" si="21"/>
        <v>-2.4403943526664942</v>
      </c>
      <c r="AD51">
        <f t="shared" si="22"/>
        <v>146.83974344327942</v>
      </c>
      <c r="AE51">
        <f t="shared" si="23"/>
        <v>12.862660772380716</v>
      </c>
      <c r="AF51">
        <f t="shared" si="24"/>
        <v>0.61874811259891449</v>
      </c>
      <c r="AG51">
        <f t="shared" si="25"/>
        <v>1.7843569420746148</v>
      </c>
      <c r="AH51">
        <v>232.05269881141359</v>
      </c>
      <c r="AI51">
        <v>220.706612121212</v>
      </c>
      <c r="AJ51">
        <v>1.706680703771422</v>
      </c>
      <c r="AK51">
        <v>67.089930062319965</v>
      </c>
      <c r="AL51">
        <f t="shared" si="26"/>
        <v>0.61779849826310773</v>
      </c>
      <c r="AM51">
        <v>31.79903068121213</v>
      </c>
      <c r="AN51">
        <v>32.516371515151512</v>
      </c>
      <c r="AO51">
        <v>-1.1393939393919429E-5</v>
      </c>
      <c r="AP51">
        <v>78.430000000000007</v>
      </c>
      <c r="AQ51">
        <v>31</v>
      </c>
      <c r="AR51">
        <v>6</v>
      </c>
      <c r="AS51">
        <f t="shared" si="27"/>
        <v>1</v>
      </c>
      <c r="AT51">
        <f t="shared" si="28"/>
        <v>0</v>
      </c>
      <c r="AU51">
        <f t="shared" si="29"/>
        <v>19312.848000757906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1009.5113997992812</v>
      </c>
      <c r="BI51">
        <f t="shared" si="33"/>
        <v>1.7843569420746148</v>
      </c>
      <c r="BJ51" t="e">
        <f t="shared" si="34"/>
        <v>#DIV/0!</v>
      </c>
      <c r="BK51">
        <f t="shared" si="35"/>
        <v>1.7675451138336768E-3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251</v>
      </c>
      <c r="CG51">
        <v>1000</v>
      </c>
      <c r="CH51" t="s">
        <v>414</v>
      </c>
      <c r="CI51">
        <v>8.5</v>
      </c>
      <c r="CJ51">
        <v>1.992</v>
      </c>
      <c r="CK51">
        <v>33.67</v>
      </c>
      <c r="CL51">
        <v>2.6106759999999999E-5</v>
      </c>
      <c r="CM51">
        <v>3.7014436000000001E-4</v>
      </c>
      <c r="CN51">
        <v>1.8797999360000001E-2</v>
      </c>
      <c r="CO51">
        <v>1.9799999999999999E-4</v>
      </c>
      <c r="CP51">
        <f t="shared" si="46"/>
        <v>1200.007142857143</v>
      </c>
      <c r="CQ51">
        <f t="shared" si="47"/>
        <v>1009.5113997992812</v>
      </c>
      <c r="CR51">
        <f t="shared" si="48"/>
        <v>0.84125449236551775</v>
      </c>
      <c r="CS51">
        <f t="shared" si="49"/>
        <v>0.16202117026544952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1656597115.5</v>
      </c>
      <c r="CZ51">
        <v>211.05742857142849</v>
      </c>
      <c r="DA51">
        <v>226.64971428571431</v>
      </c>
      <c r="DB51">
        <v>32.517214285714282</v>
      </c>
      <c r="DC51">
        <v>31.798842857142851</v>
      </c>
      <c r="DD51">
        <v>212.559</v>
      </c>
      <c r="DE51">
        <v>32.0426</v>
      </c>
      <c r="DF51">
        <v>499.98771428571428</v>
      </c>
      <c r="DG51">
        <v>101.28271428571431</v>
      </c>
      <c r="DH51">
        <v>9.9994242857142868E-2</v>
      </c>
      <c r="DI51">
        <v>32.266014285714277</v>
      </c>
      <c r="DJ51">
        <v>999.89999999999986</v>
      </c>
      <c r="DK51">
        <v>32.4649</v>
      </c>
      <c r="DL51">
        <v>0</v>
      </c>
      <c r="DM51">
        <v>0</v>
      </c>
      <c r="DN51">
        <v>3979.6442857142861</v>
      </c>
      <c r="DO51">
        <v>0</v>
      </c>
      <c r="DP51">
        <v>95.849685714285712</v>
      </c>
      <c r="DQ51">
        <v>-15.592171428571429</v>
      </c>
      <c r="DR51">
        <v>218.15128571428571</v>
      </c>
      <c r="DS51">
        <v>234.09357142857141</v>
      </c>
      <c r="DT51">
        <v>0.71836957142857139</v>
      </c>
      <c r="DU51">
        <v>226.64971428571431</v>
      </c>
      <c r="DV51">
        <v>31.798842857142851</v>
      </c>
      <c r="DW51">
        <v>3.2934299999999999</v>
      </c>
      <c r="DX51">
        <v>3.220671428571428</v>
      </c>
      <c r="DY51">
        <v>25.590871428571429</v>
      </c>
      <c r="DZ51">
        <v>25.215042857142858</v>
      </c>
      <c r="EA51">
        <v>1200.007142857143</v>
      </c>
      <c r="EB51">
        <v>0.95800971428571435</v>
      </c>
      <c r="EC51">
        <v>4.1990071428571432E-2</v>
      </c>
      <c r="ED51">
        <v>0</v>
      </c>
      <c r="EE51">
        <v>749.9354285714287</v>
      </c>
      <c r="EF51">
        <v>5.0001600000000002</v>
      </c>
      <c r="EG51">
        <v>10623.928571428571</v>
      </c>
      <c r="EH51">
        <v>9515.2642857142873</v>
      </c>
      <c r="EI51">
        <v>47.517714285714291</v>
      </c>
      <c r="EJ51">
        <v>49.375</v>
      </c>
      <c r="EK51">
        <v>48.75</v>
      </c>
      <c r="EL51">
        <v>48.436999999999998</v>
      </c>
      <c r="EM51">
        <v>49.142714285714291</v>
      </c>
      <c r="EN51">
        <v>1144.8271428571429</v>
      </c>
      <c r="EO51">
        <v>50.18</v>
      </c>
      <c r="EP51">
        <v>0</v>
      </c>
      <c r="EQ51">
        <v>1685.2000000476839</v>
      </c>
      <c r="ER51">
        <v>0</v>
      </c>
      <c r="ES51">
        <v>750.74884000000009</v>
      </c>
      <c r="ET51">
        <v>-9.3449230486377672</v>
      </c>
      <c r="EU51">
        <v>-582.00769117118807</v>
      </c>
      <c r="EV51">
        <v>10678.528</v>
      </c>
      <c r="EW51">
        <v>15</v>
      </c>
      <c r="EX51">
        <v>1656590095.5</v>
      </c>
      <c r="EY51" t="s">
        <v>416</v>
      </c>
      <c r="EZ51">
        <v>1656590095.5</v>
      </c>
      <c r="FA51">
        <v>1656352397</v>
      </c>
      <c r="FB51">
        <v>2</v>
      </c>
      <c r="FC51">
        <v>-0.995</v>
      </c>
      <c r="FD51">
        <v>0.47499999999999998</v>
      </c>
      <c r="FE51">
        <v>-1.5009999999999999</v>
      </c>
      <c r="FF51">
        <v>0.47499999999999998</v>
      </c>
      <c r="FG51">
        <v>427</v>
      </c>
      <c r="FH51">
        <v>33</v>
      </c>
      <c r="FI51">
        <v>0.32</v>
      </c>
      <c r="FJ51">
        <v>0.2</v>
      </c>
      <c r="FK51">
        <v>-15.37786829268293</v>
      </c>
      <c r="FL51">
        <v>-1.48082508710798</v>
      </c>
      <c r="FM51">
        <v>0.1477955269117906</v>
      </c>
      <c r="FN51">
        <v>0</v>
      </c>
      <c r="FO51">
        <v>751.23361764705885</v>
      </c>
      <c r="FP51">
        <v>-8.7473643920293256</v>
      </c>
      <c r="FQ51">
        <v>0.88320366096807035</v>
      </c>
      <c r="FR51">
        <v>0</v>
      </c>
      <c r="FS51">
        <v>0.73916226829268294</v>
      </c>
      <c r="FT51">
        <v>-0.1314169965156777</v>
      </c>
      <c r="FU51">
        <v>1.3044133408986349E-2</v>
      </c>
      <c r="FV51">
        <v>0</v>
      </c>
      <c r="FW51">
        <v>0</v>
      </c>
      <c r="FX51">
        <v>3</v>
      </c>
      <c r="FY51" t="s">
        <v>417</v>
      </c>
      <c r="FZ51">
        <v>3.0305300000000002</v>
      </c>
      <c r="GA51">
        <v>2.8639399999999999</v>
      </c>
      <c r="GB51">
        <v>5.7666200000000001E-2</v>
      </c>
      <c r="GC51">
        <v>6.2057800000000003E-2</v>
      </c>
      <c r="GD51">
        <v>0.13799900000000001</v>
      </c>
      <c r="GE51">
        <v>0.13883799999999999</v>
      </c>
      <c r="GF51">
        <v>32898.9</v>
      </c>
      <c r="GG51">
        <v>28495.200000000001</v>
      </c>
      <c r="GH51">
        <v>31178.799999999999</v>
      </c>
      <c r="GI51">
        <v>28284.6</v>
      </c>
      <c r="GJ51">
        <v>35404</v>
      </c>
      <c r="GK51">
        <v>34393.699999999997</v>
      </c>
      <c r="GL51">
        <v>40655.599999999999</v>
      </c>
      <c r="GM51">
        <v>39454.800000000003</v>
      </c>
      <c r="GN51">
        <v>2.0754000000000001</v>
      </c>
      <c r="GO51">
        <v>2.45885</v>
      </c>
      <c r="GP51">
        <v>0</v>
      </c>
      <c r="GQ51">
        <v>0.217199</v>
      </c>
      <c r="GR51">
        <v>999.9</v>
      </c>
      <c r="GS51">
        <v>28.939299999999999</v>
      </c>
      <c r="GT51">
        <v>66.5</v>
      </c>
      <c r="GU51">
        <v>32.9</v>
      </c>
      <c r="GV51">
        <v>32.987900000000003</v>
      </c>
      <c r="GW51">
        <v>24.204599999999999</v>
      </c>
      <c r="GX51">
        <v>16.0657</v>
      </c>
      <c r="GY51">
        <v>2</v>
      </c>
      <c r="GZ51">
        <v>0.196128</v>
      </c>
      <c r="HA51">
        <v>6.2235800000000001E-2</v>
      </c>
      <c r="HB51">
        <v>20.216999999999999</v>
      </c>
      <c r="HC51">
        <v>5.2147399999999999</v>
      </c>
      <c r="HD51">
        <v>11.966799999999999</v>
      </c>
      <c r="HE51">
        <v>4.9931000000000001</v>
      </c>
      <c r="HF51">
        <v>3.2926799999999998</v>
      </c>
      <c r="HG51">
        <v>6053.7</v>
      </c>
      <c r="HH51">
        <v>9999</v>
      </c>
      <c r="HI51">
        <v>9999</v>
      </c>
      <c r="HJ51">
        <v>490.2</v>
      </c>
      <c r="HK51">
        <v>4.9713000000000003</v>
      </c>
      <c r="HL51">
        <v>1.87415</v>
      </c>
      <c r="HM51">
        <v>1.8704099999999999</v>
      </c>
      <c r="HN51">
        <v>1.86995</v>
      </c>
      <c r="HO51">
        <v>1.8747</v>
      </c>
      <c r="HP51">
        <v>1.8713500000000001</v>
      </c>
      <c r="HQ51">
        <v>1.8668800000000001</v>
      </c>
      <c r="HR51">
        <v>1.87792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-1.502</v>
      </c>
      <c r="IG51">
        <v>0.47470000000000001</v>
      </c>
      <c r="IH51">
        <v>-1.5014285714286191</v>
      </c>
      <c r="II51">
        <v>0</v>
      </c>
      <c r="IJ51">
        <v>0</v>
      </c>
      <c r="IK51">
        <v>0</v>
      </c>
      <c r="IL51">
        <v>0.47462380952381272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117</v>
      </c>
      <c r="IU51">
        <v>4078.7</v>
      </c>
      <c r="IV51">
        <v>0.83496099999999995</v>
      </c>
      <c r="IW51">
        <v>2.5524900000000001</v>
      </c>
      <c r="IX51">
        <v>2.1484399999999999</v>
      </c>
      <c r="IY51">
        <v>2.6037599999999999</v>
      </c>
      <c r="IZ51">
        <v>2.5451700000000002</v>
      </c>
      <c r="JA51">
        <v>2.2973599999999998</v>
      </c>
      <c r="JB51">
        <v>37.554000000000002</v>
      </c>
      <c r="JC51">
        <v>14.2721</v>
      </c>
      <c r="JD51">
        <v>18</v>
      </c>
      <c r="JE51">
        <v>477.87799999999999</v>
      </c>
      <c r="JF51">
        <v>949.452</v>
      </c>
      <c r="JG51">
        <v>29.001200000000001</v>
      </c>
      <c r="JH51">
        <v>30.083300000000001</v>
      </c>
      <c r="JI51">
        <v>30.000599999999999</v>
      </c>
      <c r="JJ51">
        <v>29.893899999999999</v>
      </c>
      <c r="JK51">
        <v>29.8218</v>
      </c>
      <c r="JL51">
        <v>16.781099999999999</v>
      </c>
      <c r="JM51">
        <v>0</v>
      </c>
      <c r="JN51">
        <v>100</v>
      </c>
      <c r="JO51">
        <v>29</v>
      </c>
      <c r="JP51">
        <v>244.14400000000001</v>
      </c>
      <c r="JQ51">
        <v>32.067500000000003</v>
      </c>
      <c r="JR51">
        <v>99.379099999999994</v>
      </c>
      <c r="JS51">
        <v>99.333799999999997</v>
      </c>
    </row>
    <row r="52" spans="1:279" x14ac:dyDescent="0.2">
      <c r="A52">
        <v>37</v>
      </c>
      <c r="B52">
        <v>1656597121.5999999</v>
      </c>
      <c r="C52">
        <v>144.0999999046326</v>
      </c>
      <c r="D52" t="s">
        <v>491</v>
      </c>
      <c r="E52" t="s">
        <v>492</v>
      </c>
      <c r="F52">
        <v>4</v>
      </c>
      <c r="G52">
        <v>1656597119.7</v>
      </c>
      <c r="H52">
        <f t="shared" si="0"/>
        <v>6.118206659493432E-4</v>
      </c>
      <c r="I52">
        <f t="shared" si="1"/>
        <v>0.61182066594934326</v>
      </c>
      <c r="J52">
        <f t="shared" si="2"/>
        <v>1.8565719256799273</v>
      </c>
      <c r="K52">
        <f t="shared" si="3"/>
        <v>217.98137500000001</v>
      </c>
      <c r="L52">
        <f t="shared" si="4"/>
        <v>133.29541567729635</v>
      </c>
      <c r="M52">
        <f t="shared" si="5"/>
        <v>13.5136500206285</v>
      </c>
      <c r="N52">
        <f t="shared" si="6"/>
        <v>22.099214723909757</v>
      </c>
      <c r="O52">
        <f t="shared" si="7"/>
        <v>3.7502571890968492E-2</v>
      </c>
      <c r="P52">
        <f t="shared" si="8"/>
        <v>1.6724593219545547</v>
      </c>
      <c r="Q52">
        <f t="shared" si="9"/>
        <v>3.7041579538575134E-2</v>
      </c>
      <c r="R52">
        <f t="shared" si="10"/>
        <v>2.3191933366405772E-2</v>
      </c>
      <c r="S52">
        <f t="shared" si="11"/>
        <v>194.41883811259711</v>
      </c>
      <c r="T52">
        <f t="shared" si="12"/>
        <v>33.905303269169409</v>
      </c>
      <c r="U52">
        <f t="shared" si="13"/>
        <v>32.468212499999993</v>
      </c>
      <c r="V52">
        <f t="shared" si="14"/>
        <v>4.9030973646710692</v>
      </c>
      <c r="W52">
        <f t="shared" si="15"/>
        <v>67.982903289851933</v>
      </c>
      <c r="X52">
        <f t="shared" si="16"/>
        <v>3.2962857272089834</v>
      </c>
      <c r="Y52">
        <f t="shared" si="17"/>
        <v>4.8486980809791813</v>
      </c>
      <c r="Z52">
        <f t="shared" si="18"/>
        <v>1.6068116374620858</v>
      </c>
      <c r="AA52">
        <f t="shared" si="19"/>
        <v>-26.981291368366037</v>
      </c>
      <c r="AB52">
        <f t="shared" si="20"/>
        <v>-17.821236169674169</v>
      </c>
      <c r="AC52">
        <f t="shared" si="21"/>
        <v>-2.4253253677897124</v>
      </c>
      <c r="AD52">
        <f t="shared" si="22"/>
        <v>147.19098520676718</v>
      </c>
      <c r="AE52">
        <f t="shared" si="23"/>
        <v>12.96921487087265</v>
      </c>
      <c r="AF52">
        <f t="shared" si="24"/>
        <v>0.61374201103505299</v>
      </c>
      <c r="AG52">
        <f t="shared" si="25"/>
        <v>1.8565719256799273</v>
      </c>
      <c r="AH52">
        <v>239.1115860509075</v>
      </c>
      <c r="AI52">
        <v>227.69336171873371</v>
      </c>
      <c r="AJ52">
        <v>1.7034825146327111</v>
      </c>
      <c r="AK52">
        <v>67.089930062319965</v>
      </c>
      <c r="AL52">
        <f t="shared" si="26"/>
        <v>0.61182066594934326</v>
      </c>
      <c r="AM52">
        <v>31.80073562433428</v>
      </c>
      <c r="AN52">
        <v>32.511089824444383</v>
      </c>
      <c r="AO52">
        <v>-3.266174338253348E-6</v>
      </c>
      <c r="AP52">
        <v>78.430000000000007</v>
      </c>
      <c r="AQ52">
        <v>31</v>
      </c>
      <c r="AR52">
        <v>6</v>
      </c>
      <c r="AS52">
        <f t="shared" si="27"/>
        <v>1</v>
      </c>
      <c r="AT52">
        <f t="shared" si="28"/>
        <v>0</v>
      </c>
      <c r="AU52">
        <f t="shared" si="29"/>
        <v>19383.161211755858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1009.470749799273</v>
      </c>
      <c r="BI52">
        <f t="shared" si="33"/>
        <v>1.8565719256799273</v>
      </c>
      <c r="BJ52" t="e">
        <f t="shared" si="34"/>
        <v>#DIV/0!</v>
      </c>
      <c r="BK52">
        <f t="shared" si="35"/>
        <v>1.8391537605711658E-3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251</v>
      </c>
      <c r="CG52">
        <v>1000</v>
      </c>
      <c r="CH52" t="s">
        <v>414</v>
      </c>
      <c r="CI52">
        <v>8.5</v>
      </c>
      <c r="CJ52">
        <v>1.992</v>
      </c>
      <c r="CK52">
        <v>33.67</v>
      </c>
      <c r="CL52">
        <v>2.6106759999999999E-5</v>
      </c>
      <c r="CM52">
        <v>3.7014436000000001E-4</v>
      </c>
      <c r="CN52">
        <v>1.8797999360000001E-2</v>
      </c>
      <c r="CO52">
        <v>1.9799999999999999E-4</v>
      </c>
      <c r="CP52">
        <f t="shared" si="46"/>
        <v>1199.95875</v>
      </c>
      <c r="CQ52">
        <f t="shared" si="47"/>
        <v>1009.470749799273</v>
      </c>
      <c r="CR52">
        <f t="shared" si="48"/>
        <v>0.84125454295764168</v>
      </c>
      <c r="CS52">
        <f t="shared" si="49"/>
        <v>0.16202126790824861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1656597119.7</v>
      </c>
      <c r="CZ52">
        <v>217.98137500000001</v>
      </c>
      <c r="DA52">
        <v>233.705375</v>
      </c>
      <c r="DB52">
        <v>32.513775000000003</v>
      </c>
      <c r="DC52">
        <v>31.801212499999998</v>
      </c>
      <c r="DD52">
        <v>219.483125</v>
      </c>
      <c r="DE52">
        <v>32.039162500000003</v>
      </c>
      <c r="DF52">
        <v>499.98725000000002</v>
      </c>
      <c r="DG52">
        <v>101.28125</v>
      </c>
      <c r="DH52">
        <v>9.9956187500000002E-2</v>
      </c>
      <c r="DI52">
        <v>32.270562499999997</v>
      </c>
      <c r="DJ52">
        <v>999.9</v>
      </c>
      <c r="DK52">
        <v>32.468212499999993</v>
      </c>
      <c r="DL52">
        <v>0</v>
      </c>
      <c r="DM52">
        <v>0</v>
      </c>
      <c r="DN52">
        <v>3991.3287500000001</v>
      </c>
      <c r="DO52">
        <v>0</v>
      </c>
      <c r="DP52">
        <v>95.560900000000004</v>
      </c>
      <c r="DQ52">
        <v>-15.723725</v>
      </c>
      <c r="DR52">
        <v>225.30712500000001</v>
      </c>
      <c r="DS52">
        <v>241.38124999999999</v>
      </c>
      <c r="DT52">
        <v>0.71258887500000001</v>
      </c>
      <c r="DU52">
        <v>233.705375</v>
      </c>
      <c r="DV52">
        <v>31.801212499999998</v>
      </c>
      <c r="DW52">
        <v>3.2930287499999999</v>
      </c>
      <c r="DX52">
        <v>3.2208562500000002</v>
      </c>
      <c r="DY52">
        <v>25.5888375</v>
      </c>
      <c r="DZ52">
        <v>25.216012500000001</v>
      </c>
      <c r="EA52">
        <v>1199.95875</v>
      </c>
      <c r="EB52">
        <v>0.95800774999999994</v>
      </c>
      <c r="EC52">
        <v>4.1992000000000002E-2</v>
      </c>
      <c r="ED52">
        <v>0</v>
      </c>
      <c r="EE52">
        <v>749.28687500000001</v>
      </c>
      <c r="EF52">
        <v>5.0001600000000002</v>
      </c>
      <c r="EG52">
        <v>10656.2</v>
      </c>
      <c r="EH52">
        <v>9514.8687500000015</v>
      </c>
      <c r="EI52">
        <v>47.515500000000003</v>
      </c>
      <c r="EJ52">
        <v>49.405999999999999</v>
      </c>
      <c r="EK52">
        <v>48.75</v>
      </c>
      <c r="EL52">
        <v>48.436999999999998</v>
      </c>
      <c r="EM52">
        <v>49.140500000000003</v>
      </c>
      <c r="EN52">
        <v>1144.7787499999999</v>
      </c>
      <c r="EO52">
        <v>50.18</v>
      </c>
      <c r="EP52">
        <v>0</v>
      </c>
      <c r="EQ52">
        <v>1689.3999998569491</v>
      </c>
      <c r="ER52">
        <v>0</v>
      </c>
      <c r="ES52">
        <v>750.14884615384631</v>
      </c>
      <c r="ET52">
        <v>-9.1114529750014377</v>
      </c>
      <c r="EU52">
        <v>-264.20170997346878</v>
      </c>
      <c r="EV52">
        <v>10660.84230769231</v>
      </c>
      <c r="EW52">
        <v>15</v>
      </c>
      <c r="EX52">
        <v>1656590095.5</v>
      </c>
      <c r="EY52" t="s">
        <v>416</v>
      </c>
      <c r="EZ52">
        <v>1656590095.5</v>
      </c>
      <c r="FA52">
        <v>1656352397</v>
      </c>
      <c r="FB52">
        <v>2</v>
      </c>
      <c r="FC52">
        <v>-0.995</v>
      </c>
      <c r="FD52">
        <v>0.47499999999999998</v>
      </c>
      <c r="FE52">
        <v>-1.5009999999999999</v>
      </c>
      <c r="FF52">
        <v>0.47499999999999998</v>
      </c>
      <c r="FG52">
        <v>427</v>
      </c>
      <c r="FH52">
        <v>33</v>
      </c>
      <c r="FI52">
        <v>0.32</v>
      </c>
      <c r="FJ52">
        <v>0.2</v>
      </c>
      <c r="FK52">
        <v>-15.476890243902441</v>
      </c>
      <c r="FL52">
        <v>-1.4526334494773481</v>
      </c>
      <c r="FM52">
        <v>0.1457353779719372</v>
      </c>
      <c r="FN52">
        <v>0</v>
      </c>
      <c r="FO52">
        <v>750.68132352941177</v>
      </c>
      <c r="FP52">
        <v>-8.9503590377587265</v>
      </c>
      <c r="FQ52">
        <v>0.90366592345350238</v>
      </c>
      <c r="FR52">
        <v>0</v>
      </c>
      <c r="FS52">
        <v>0.73094787804878047</v>
      </c>
      <c r="FT52">
        <v>-0.12840990940766331</v>
      </c>
      <c r="FU52">
        <v>1.2762825740703631E-2</v>
      </c>
      <c r="FV52">
        <v>0</v>
      </c>
      <c r="FW52">
        <v>0</v>
      </c>
      <c r="FX52">
        <v>3</v>
      </c>
      <c r="FY52" t="s">
        <v>417</v>
      </c>
      <c r="FZ52">
        <v>3.0305800000000001</v>
      </c>
      <c r="GA52">
        <v>2.8639700000000001</v>
      </c>
      <c r="GB52">
        <v>5.92501E-2</v>
      </c>
      <c r="GC52">
        <v>6.3687300000000002E-2</v>
      </c>
      <c r="GD52">
        <v>0.13798299999999999</v>
      </c>
      <c r="GE52">
        <v>0.138844</v>
      </c>
      <c r="GF52">
        <v>32843.4</v>
      </c>
      <c r="GG52">
        <v>28445.9</v>
      </c>
      <c r="GH52">
        <v>31178.6</v>
      </c>
      <c r="GI52">
        <v>28284.799999999999</v>
      </c>
      <c r="GJ52">
        <v>35404.6</v>
      </c>
      <c r="GK52">
        <v>34393.699999999997</v>
      </c>
      <c r="GL52">
        <v>40655.5</v>
      </c>
      <c r="GM52">
        <v>39455.1</v>
      </c>
      <c r="GN52">
        <v>2.07545</v>
      </c>
      <c r="GO52">
        <v>2.4588000000000001</v>
      </c>
      <c r="GP52">
        <v>0</v>
      </c>
      <c r="GQ52">
        <v>0.21686800000000001</v>
      </c>
      <c r="GR52">
        <v>999.9</v>
      </c>
      <c r="GS52">
        <v>28.943300000000001</v>
      </c>
      <c r="GT52">
        <v>66.5</v>
      </c>
      <c r="GU52">
        <v>32.9</v>
      </c>
      <c r="GV52">
        <v>32.984299999999998</v>
      </c>
      <c r="GW52">
        <v>24.0718</v>
      </c>
      <c r="GX52">
        <v>16.057700000000001</v>
      </c>
      <c r="GY52">
        <v>2</v>
      </c>
      <c r="GZ52">
        <v>0.19645099999999999</v>
      </c>
      <c r="HA52">
        <v>6.6214599999999998E-2</v>
      </c>
      <c r="HB52">
        <v>20.216899999999999</v>
      </c>
      <c r="HC52">
        <v>5.2148899999999996</v>
      </c>
      <c r="HD52">
        <v>11.9671</v>
      </c>
      <c r="HE52">
        <v>4.9927999999999999</v>
      </c>
      <c r="HF52">
        <v>3.2925800000000001</v>
      </c>
      <c r="HG52">
        <v>6053.7</v>
      </c>
      <c r="HH52">
        <v>9999</v>
      </c>
      <c r="HI52">
        <v>9999</v>
      </c>
      <c r="HJ52">
        <v>490.2</v>
      </c>
      <c r="HK52">
        <v>4.9712899999999998</v>
      </c>
      <c r="HL52">
        <v>1.87415</v>
      </c>
      <c r="HM52">
        <v>1.8704099999999999</v>
      </c>
      <c r="HN52">
        <v>1.8699600000000001</v>
      </c>
      <c r="HO52">
        <v>1.8747</v>
      </c>
      <c r="HP52">
        <v>1.8713599999999999</v>
      </c>
      <c r="HQ52">
        <v>1.86686</v>
      </c>
      <c r="HR52">
        <v>1.8779300000000001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-1.502</v>
      </c>
      <c r="IG52">
        <v>0.47460000000000002</v>
      </c>
      <c r="IH52">
        <v>-1.5014285714286191</v>
      </c>
      <c r="II52">
        <v>0</v>
      </c>
      <c r="IJ52">
        <v>0</v>
      </c>
      <c r="IK52">
        <v>0</v>
      </c>
      <c r="IL52">
        <v>0.47462380952381272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117.1</v>
      </c>
      <c r="IU52">
        <v>4078.7</v>
      </c>
      <c r="IV52">
        <v>0.85571299999999995</v>
      </c>
      <c r="IW52">
        <v>2.5488300000000002</v>
      </c>
      <c r="IX52">
        <v>2.1484399999999999</v>
      </c>
      <c r="IY52">
        <v>2.6061999999999999</v>
      </c>
      <c r="IZ52">
        <v>2.5451700000000002</v>
      </c>
      <c r="JA52">
        <v>2.2717299999999998</v>
      </c>
      <c r="JB52">
        <v>37.554000000000002</v>
      </c>
      <c r="JC52">
        <v>14.280900000000001</v>
      </c>
      <c r="JD52">
        <v>18</v>
      </c>
      <c r="JE52">
        <v>477.94400000000002</v>
      </c>
      <c r="JF52">
        <v>949.46299999999997</v>
      </c>
      <c r="JG52">
        <v>29.001100000000001</v>
      </c>
      <c r="JH52">
        <v>30.087900000000001</v>
      </c>
      <c r="JI52">
        <v>30.000499999999999</v>
      </c>
      <c r="JJ52">
        <v>29.898399999999999</v>
      </c>
      <c r="JK52">
        <v>29.825900000000001</v>
      </c>
      <c r="JL52">
        <v>17.1602</v>
      </c>
      <c r="JM52">
        <v>0</v>
      </c>
      <c r="JN52">
        <v>100</v>
      </c>
      <c r="JO52">
        <v>29</v>
      </c>
      <c r="JP52">
        <v>250.82300000000001</v>
      </c>
      <c r="JQ52">
        <v>32.067500000000003</v>
      </c>
      <c r="JR52">
        <v>99.378699999999995</v>
      </c>
      <c r="JS52">
        <v>99.334400000000002</v>
      </c>
    </row>
    <row r="53" spans="1:279" x14ac:dyDescent="0.2">
      <c r="A53">
        <v>38</v>
      </c>
      <c r="B53">
        <v>1656597125.5999999</v>
      </c>
      <c r="C53">
        <v>148.0999999046326</v>
      </c>
      <c r="D53" t="s">
        <v>493</v>
      </c>
      <c r="E53" t="s">
        <v>494</v>
      </c>
      <c r="F53">
        <v>4</v>
      </c>
      <c r="G53">
        <v>1656597123.5999999</v>
      </c>
      <c r="H53">
        <f t="shared" si="0"/>
        <v>6.050252030882137E-4</v>
      </c>
      <c r="I53">
        <f t="shared" si="1"/>
        <v>0.60502520308821373</v>
      </c>
      <c r="J53">
        <f t="shared" si="2"/>
        <v>1.9026427575338583</v>
      </c>
      <c r="K53">
        <f t="shared" si="3"/>
        <v>224.42914285714281</v>
      </c>
      <c r="L53">
        <f t="shared" si="4"/>
        <v>136.52595252250967</v>
      </c>
      <c r="M53">
        <f t="shared" si="5"/>
        <v>13.841464404608963</v>
      </c>
      <c r="N53">
        <f t="shared" si="6"/>
        <v>22.753388164069911</v>
      </c>
      <c r="O53">
        <f t="shared" si="7"/>
        <v>3.7003151377802752E-2</v>
      </c>
      <c r="P53">
        <f t="shared" si="8"/>
        <v>1.6770749017948343</v>
      </c>
      <c r="Q53">
        <f t="shared" si="9"/>
        <v>3.6555495315126453E-2</v>
      </c>
      <c r="R53">
        <f t="shared" si="10"/>
        <v>2.2886953417947921E-2</v>
      </c>
      <c r="S53">
        <f t="shared" si="11"/>
        <v>194.42824032689072</v>
      </c>
      <c r="T53">
        <f t="shared" si="12"/>
        <v>33.898643040966242</v>
      </c>
      <c r="U53">
        <f t="shared" si="13"/>
        <v>32.477914285714277</v>
      </c>
      <c r="V53">
        <f t="shared" si="14"/>
        <v>4.9057812123607549</v>
      </c>
      <c r="W53">
        <f t="shared" si="15"/>
        <v>67.99213899928688</v>
      </c>
      <c r="X53">
        <f t="shared" si="16"/>
        <v>3.2956685329936328</v>
      </c>
      <c r="Y53">
        <f t="shared" si="17"/>
        <v>4.8471317147827913</v>
      </c>
      <c r="Z53">
        <f t="shared" si="18"/>
        <v>1.6101126793671221</v>
      </c>
      <c r="AA53">
        <f t="shared" si="19"/>
        <v>-26.681611456190225</v>
      </c>
      <c r="AB53">
        <f t="shared" si="20"/>
        <v>-19.264738604348643</v>
      </c>
      <c r="AC53">
        <f t="shared" si="21"/>
        <v>-2.614609956989375</v>
      </c>
      <c r="AD53">
        <f t="shared" si="22"/>
        <v>145.86728030936249</v>
      </c>
      <c r="AE53">
        <f t="shared" si="23"/>
        <v>13.088122475204086</v>
      </c>
      <c r="AF53">
        <f t="shared" si="24"/>
        <v>0.60655859762009756</v>
      </c>
      <c r="AG53">
        <f t="shared" si="25"/>
        <v>1.9026427575338583</v>
      </c>
      <c r="AH53">
        <v>246.13850550207681</v>
      </c>
      <c r="AI53">
        <v>234.56327272727279</v>
      </c>
      <c r="AJ53">
        <v>1.721856563983944</v>
      </c>
      <c r="AK53">
        <v>67.089930062319965</v>
      </c>
      <c r="AL53">
        <f t="shared" si="26"/>
        <v>0.60502520308821373</v>
      </c>
      <c r="AM53">
        <v>31.80198228363637</v>
      </c>
      <c r="AN53">
        <v>32.504572121212121</v>
      </c>
      <c r="AO53">
        <v>-1.0958253103335039E-5</v>
      </c>
      <c r="AP53">
        <v>78.430000000000007</v>
      </c>
      <c r="AQ53">
        <v>31</v>
      </c>
      <c r="AR53">
        <v>6</v>
      </c>
      <c r="AS53">
        <f t="shared" si="27"/>
        <v>1</v>
      </c>
      <c r="AT53">
        <f t="shared" si="28"/>
        <v>0</v>
      </c>
      <c r="AU53">
        <f t="shared" si="29"/>
        <v>19495.526215913189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1009.5198426564201</v>
      </c>
      <c r="BI53">
        <f t="shared" si="33"/>
        <v>1.9026427575338583</v>
      </c>
      <c r="BJ53" t="e">
        <f t="shared" si="34"/>
        <v>#DIV/0!</v>
      </c>
      <c r="BK53">
        <f t="shared" si="35"/>
        <v>1.8847007033832059E-3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251</v>
      </c>
      <c r="CG53">
        <v>1000</v>
      </c>
      <c r="CH53" t="s">
        <v>414</v>
      </c>
      <c r="CI53">
        <v>8.5</v>
      </c>
      <c r="CJ53">
        <v>1.992</v>
      </c>
      <c r="CK53">
        <v>33.67</v>
      </c>
      <c r="CL53">
        <v>2.6106759999999999E-5</v>
      </c>
      <c r="CM53">
        <v>3.7014436000000001E-4</v>
      </c>
      <c r="CN53">
        <v>1.8797999360000001E-2</v>
      </c>
      <c r="CO53">
        <v>1.9799999999999999E-4</v>
      </c>
      <c r="CP53">
        <f t="shared" si="46"/>
        <v>1200.017142857143</v>
      </c>
      <c r="CQ53">
        <f t="shared" si="47"/>
        <v>1009.5198426564201</v>
      </c>
      <c r="CR53">
        <f t="shared" si="48"/>
        <v>0.84125451762533632</v>
      </c>
      <c r="CS53">
        <f t="shared" si="49"/>
        <v>0.16202121901689914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1656597123.5999999</v>
      </c>
      <c r="CZ53">
        <v>224.42914285714281</v>
      </c>
      <c r="DA53">
        <v>240.30028571428571</v>
      </c>
      <c r="DB53">
        <v>32.506985714285712</v>
      </c>
      <c r="DC53">
        <v>31.802685714285708</v>
      </c>
      <c r="DD53">
        <v>225.93042857142859</v>
      </c>
      <c r="DE53">
        <v>32.032357142857137</v>
      </c>
      <c r="DF53">
        <v>499.93571428571431</v>
      </c>
      <c r="DG53">
        <v>101.2834285714286</v>
      </c>
      <c r="DH53">
        <v>9.9965200000000004E-2</v>
      </c>
      <c r="DI53">
        <v>32.26484285714286</v>
      </c>
      <c r="DJ53">
        <v>999.89999999999986</v>
      </c>
      <c r="DK53">
        <v>32.477914285714277</v>
      </c>
      <c r="DL53">
        <v>0</v>
      </c>
      <c r="DM53">
        <v>0</v>
      </c>
      <c r="DN53">
        <v>4009.7314285714278</v>
      </c>
      <c r="DO53">
        <v>0</v>
      </c>
      <c r="DP53">
        <v>96.108457142857119</v>
      </c>
      <c r="DQ53">
        <v>-15.871371428571431</v>
      </c>
      <c r="DR53">
        <v>231.96971428571419</v>
      </c>
      <c r="DS53">
        <v>248.1938571428571</v>
      </c>
      <c r="DT53">
        <v>0.70430757142857137</v>
      </c>
      <c r="DU53">
        <v>240.30028571428571</v>
      </c>
      <c r="DV53">
        <v>31.802685714285708</v>
      </c>
      <c r="DW53">
        <v>3.2924171428571429</v>
      </c>
      <c r="DX53">
        <v>3.221081428571428</v>
      </c>
      <c r="DY53">
        <v>25.58568571428572</v>
      </c>
      <c r="DZ53">
        <v>25.217185714285709</v>
      </c>
      <c r="EA53">
        <v>1200.017142857143</v>
      </c>
      <c r="EB53">
        <v>0.95800814285714275</v>
      </c>
      <c r="EC53">
        <v>4.1991614285714289E-2</v>
      </c>
      <c r="ED53">
        <v>0</v>
      </c>
      <c r="EE53">
        <v>748.76914285714281</v>
      </c>
      <c r="EF53">
        <v>5.0001600000000002</v>
      </c>
      <c r="EG53">
        <v>10716.05714285714</v>
      </c>
      <c r="EH53">
        <v>9515.3328571428574</v>
      </c>
      <c r="EI53">
        <v>47.517714285714291</v>
      </c>
      <c r="EJ53">
        <v>49.419285714285706</v>
      </c>
      <c r="EK53">
        <v>48.75</v>
      </c>
      <c r="EL53">
        <v>48.436999999999998</v>
      </c>
      <c r="EM53">
        <v>49.186999999999998</v>
      </c>
      <c r="EN53">
        <v>1144.8357142857139</v>
      </c>
      <c r="EO53">
        <v>50.181428571428583</v>
      </c>
      <c r="EP53">
        <v>0</v>
      </c>
      <c r="EQ53">
        <v>1693.599999904633</v>
      </c>
      <c r="ER53">
        <v>0</v>
      </c>
      <c r="ES53">
        <v>749.4853999999998</v>
      </c>
      <c r="ET53">
        <v>-8.8462307645317448</v>
      </c>
      <c r="EU53">
        <v>425.81538555320822</v>
      </c>
      <c r="EV53">
        <v>10663.636</v>
      </c>
      <c r="EW53">
        <v>15</v>
      </c>
      <c r="EX53">
        <v>1656590095.5</v>
      </c>
      <c r="EY53" t="s">
        <v>416</v>
      </c>
      <c r="EZ53">
        <v>1656590095.5</v>
      </c>
      <c r="FA53">
        <v>1656352397</v>
      </c>
      <c r="FB53">
        <v>2</v>
      </c>
      <c r="FC53">
        <v>-0.995</v>
      </c>
      <c r="FD53">
        <v>0.47499999999999998</v>
      </c>
      <c r="FE53">
        <v>-1.5009999999999999</v>
      </c>
      <c r="FF53">
        <v>0.47499999999999998</v>
      </c>
      <c r="FG53">
        <v>427</v>
      </c>
      <c r="FH53">
        <v>33</v>
      </c>
      <c r="FI53">
        <v>0.32</v>
      </c>
      <c r="FJ53">
        <v>0.2</v>
      </c>
      <c r="FK53">
        <v>-15.59037804878049</v>
      </c>
      <c r="FL53">
        <v>-1.633149403220709</v>
      </c>
      <c r="FM53">
        <v>0.16254744975108951</v>
      </c>
      <c r="FN53">
        <v>0</v>
      </c>
      <c r="FO53">
        <v>750.07058823529405</v>
      </c>
      <c r="FP53">
        <v>-8.958349881795419</v>
      </c>
      <c r="FQ53">
        <v>0.90382501291965811</v>
      </c>
      <c r="FR53">
        <v>0</v>
      </c>
      <c r="FS53">
        <v>0.7229610975609756</v>
      </c>
      <c r="FT53">
        <v>-0.12760574356405949</v>
      </c>
      <c r="FU53">
        <v>1.2482985979568021E-2</v>
      </c>
      <c r="FV53">
        <v>0</v>
      </c>
      <c r="FW53">
        <v>0</v>
      </c>
      <c r="FX53">
        <v>3</v>
      </c>
      <c r="FY53" t="s">
        <v>417</v>
      </c>
      <c r="FZ53">
        <v>3.0305900000000001</v>
      </c>
      <c r="GA53">
        <v>2.86408</v>
      </c>
      <c r="GB53">
        <v>6.0796200000000002E-2</v>
      </c>
      <c r="GC53">
        <v>6.52229E-2</v>
      </c>
      <c r="GD53">
        <v>0.137962</v>
      </c>
      <c r="GE53">
        <v>0.13885400000000001</v>
      </c>
      <c r="GF53">
        <v>32789.599999999999</v>
      </c>
      <c r="GG53">
        <v>28399.1</v>
      </c>
      <c r="GH53">
        <v>31178.9</v>
      </c>
      <c r="GI53">
        <v>28284.7</v>
      </c>
      <c r="GJ53">
        <v>35405.599999999999</v>
      </c>
      <c r="GK53">
        <v>34393.599999999999</v>
      </c>
      <c r="GL53">
        <v>40655.699999999997</v>
      </c>
      <c r="GM53">
        <v>39455.4</v>
      </c>
      <c r="GN53">
        <v>2.0754199999999998</v>
      </c>
      <c r="GO53">
        <v>2.45818</v>
      </c>
      <c r="GP53">
        <v>0</v>
      </c>
      <c r="GQ53">
        <v>0.21763099999999999</v>
      </c>
      <c r="GR53">
        <v>999.9</v>
      </c>
      <c r="GS53">
        <v>28.9465</v>
      </c>
      <c r="GT53">
        <v>66.5</v>
      </c>
      <c r="GU53">
        <v>32.9</v>
      </c>
      <c r="GV53">
        <v>32.985799999999998</v>
      </c>
      <c r="GW53">
        <v>23.838200000000001</v>
      </c>
      <c r="GX53">
        <v>16.0136</v>
      </c>
      <c r="GY53">
        <v>2</v>
      </c>
      <c r="GZ53">
        <v>0.19694900000000001</v>
      </c>
      <c r="HA53">
        <v>7.0634500000000003E-2</v>
      </c>
      <c r="HB53">
        <v>20.216999999999999</v>
      </c>
      <c r="HC53">
        <v>5.2144399999999997</v>
      </c>
      <c r="HD53">
        <v>11.966100000000001</v>
      </c>
      <c r="HE53">
        <v>4.9925499999999996</v>
      </c>
      <c r="HF53">
        <v>3.2927499999999998</v>
      </c>
      <c r="HG53">
        <v>6054</v>
      </c>
      <c r="HH53">
        <v>9999</v>
      </c>
      <c r="HI53">
        <v>9999</v>
      </c>
      <c r="HJ53">
        <v>490.2</v>
      </c>
      <c r="HK53">
        <v>4.9712899999999998</v>
      </c>
      <c r="HL53">
        <v>1.87415</v>
      </c>
      <c r="HM53">
        <v>1.8704000000000001</v>
      </c>
      <c r="HN53">
        <v>1.8699600000000001</v>
      </c>
      <c r="HO53">
        <v>1.87469</v>
      </c>
      <c r="HP53">
        <v>1.87134</v>
      </c>
      <c r="HQ53">
        <v>1.86686</v>
      </c>
      <c r="HR53">
        <v>1.8779300000000001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-1.502</v>
      </c>
      <c r="IG53">
        <v>0.47460000000000002</v>
      </c>
      <c r="IH53">
        <v>-1.5014285714286191</v>
      </c>
      <c r="II53">
        <v>0</v>
      </c>
      <c r="IJ53">
        <v>0</v>
      </c>
      <c r="IK53">
        <v>0</v>
      </c>
      <c r="IL53">
        <v>0.47462380952381272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117.2</v>
      </c>
      <c r="IU53">
        <v>4078.8</v>
      </c>
      <c r="IV53">
        <v>0.87402299999999999</v>
      </c>
      <c r="IW53">
        <v>2.5451700000000002</v>
      </c>
      <c r="IX53">
        <v>2.1484399999999999</v>
      </c>
      <c r="IY53">
        <v>2.6037599999999999</v>
      </c>
      <c r="IZ53">
        <v>2.5451700000000002</v>
      </c>
      <c r="JA53">
        <v>2.2705099999999998</v>
      </c>
      <c r="JB53">
        <v>37.554000000000002</v>
      </c>
      <c r="JC53">
        <v>14.2896</v>
      </c>
      <c r="JD53">
        <v>18</v>
      </c>
      <c r="JE53">
        <v>477.96199999999999</v>
      </c>
      <c r="JF53">
        <v>948.78200000000004</v>
      </c>
      <c r="JG53">
        <v>29.001100000000001</v>
      </c>
      <c r="JH53">
        <v>30.092500000000001</v>
      </c>
      <c r="JI53">
        <v>30.000599999999999</v>
      </c>
      <c r="JJ53">
        <v>29.9024</v>
      </c>
      <c r="JK53">
        <v>29.830200000000001</v>
      </c>
      <c r="JL53">
        <v>17.540800000000001</v>
      </c>
      <c r="JM53">
        <v>0</v>
      </c>
      <c r="JN53">
        <v>100</v>
      </c>
      <c r="JO53">
        <v>29</v>
      </c>
      <c r="JP53">
        <v>257.50200000000001</v>
      </c>
      <c r="JQ53">
        <v>32.067500000000003</v>
      </c>
      <c r="JR53">
        <v>99.379300000000001</v>
      </c>
      <c r="JS53">
        <v>99.334599999999995</v>
      </c>
    </row>
    <row r="54" spans="1:279" x14ac:dyDescent="0.2">
      <c r="A54">
        <v>39</v>
      </c>
      <c r="B54">
        <v>1656597129.5999999</v>
      </c>
      <c r="C54">
        <v>152.0999999046326</v>
      </c>
      <c r="D54" t="s">
        <v>495</v>
      </c>
      <c r="E54" t="s">
        <v>496</v>
      </c>
      <c r="F54">
        <v>4</v>
      </c>
      <c r="G54">
        <v>1656597127.2874999</v>
      </c>
      <c r="H54">
        <f t="shared" si="0"/>
        <v>5.9754223300181051E-4</v>
      </c>
      <c r="I54">
        <f t="shared" si="1"/>
        <v>0.59754223300181053</v>
      </c>
      <c r="J54">
        <f t="shared" si="2"/>
        <v>1.988830844807232</v>
      </c>
      <c r="K54">
        <f t="shared" si="3"/>
        <v>230.56549999999999</v>
      </c>
      <c r="L54">
        <f t="shared" si="4"/>
        <v>137.57395893005105</v>
      </c>
      <c r="M54">
        <f t="shared" si="5"/>
        <v>13.947695420789019</v>
      </c>
      <c r="N54">
        <f t="shared" si="6"/>
        <v>23.375480312934954</v>
      </c>
      <c r="O54">
        <f t="shared" si="7"/>
        <v>3.6484672092470222E-2</v>
      </c>
      <c r="P54">
        <f t="shared" si="8"/>
        <v>1.6804727633782324</v>
      </c>
      <c r="Q54">
        <f t="shared" si="9"/>
        <v>3.605026227142516E-2</v>
      </c>
      <c r="R54">
        <f t="shared" si="10"/>
        <v>2.2570012904733504E-2</v>
      </c>
      <c r="S54">
        <f t="shared" si="11"/>
        <v>194.4258929876016</v>
      </c>
      <c r="T54">
        <f t="shared" si="12"/>
        <v>33.901882756209041</v>
      </c>
      <c r="U54">
        <f t="shared" si="13"/>
        <v>32.484612499999997</v>
      </c>
      <c r="V54">
        <f t="shared" si="14"/>
        <v>4.9076349148797567</v>
      </c>
      <c r="W54">
        <f t="shared" si="15"/>
        <v>67.970317292518672</v>
      </c>
      <c r="X54">
        <f t="shared" si="16"/>
        <v>3.2951635431364514</v>
      </c>
      <c r="Y54">
        <f t="shared" si="17"/>
        <v>4.8479449183020691</v>
      </c>
      <c r="Z54">
        <f t="shared" si="18"/>
        <v>1.6124713717433052</v>
      </c>
      <c r="AA54">
        <f t="shared" si="19"/>
        <v>-26.351612475379842</v>
      </c>
      <c r="AB54">
        <f t="shared" si="20"/>
        <v>-19.641570003851449</v>
      </c>
      <c r="AC54">
        <f t="shared" si="21"/>
        <v>-2.6604897914367132</v>
      </c>
      <c r="AD54">
        <f t="shared" si="22"/>
        <v>145.77222071693359</v>
      </c>
      <c r="AE54">
        <f t="shared" si="23"/>
        <v>13.107526012858113</v>
      </c>
      <c r="AF54">
        <f t="shared" si="24"/>
        <v>0.59927176686782524</v>
      </c>
      <c r="AG54">
        <f t="shared" si="25"/>
        <v>1.988830844807232</v>
      </c>
      <c r="AH54">
        <v>253.02149942809979</v>
      </c>
      <c r="AI54">
        <v>241.40766666666659</v>
      </c>
      <c r="AJ54">
        <v>1.7095710679196341</v>
      </c>
      <c r="AK54">
        <v>67.089930062319965</v>
      </c>
      <c r="AL54">
        <f t="shared" si="26"/>
        <v>0.59754223300181053</v>
      </c>
      <c r="AM54">
        <v>31.806100247272731</v>
      </c>
      <c r="AN54">
        <v>32.499840000000013</v>
      </c>
      <c r="AO54">
        <v>-7.3526183058783532E-6</v>
      </c>
      <c r="AP54">
        <v>78.430000000000007</v>
      </c>
      <c r="AQ54">
        <v>31</v>
      </c>
      <c r="AR54">
        <v>6</v>
      </c>
      <c r="AS54">
        <f t="shared" si="27"/>
        <v>1</v>
      </c>
      <c r="AT54">
        <f t="shared" si="28"/>
        <v>0</v>
      </c>
      <c r="AU54">
        <f t="shared" si="29"/>
        <v>19577.895940575938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1009.5075372992754</v>
      </c>
      <c r="BI54">
        <f t="shared" si="33"/>
        <v>1.988830844807232</v>
      </c>
      <c r="BJ54" t="e">
        <f t="shared" si="34"/>
        <v>#DIV/0!</v>
      </c>
      <c r="BK54">
        <f t="shared" si="35"/>
        <v>1.9701000451447146E-3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251</v>
      </c>
      <c r="CG54">
        <v>1000</v>
      </c>
      <c r="CH54" t="s">
        <v>414</v>
      </c>
      <c r="CI54">
        <v>8.5</v>
      </c>
      <c r="CJ54">
        <v>1.992</v>
      </c>
      <c r="CK54">
        <v>33.67</v>
      </c>
      <c r="CL54">
        <v>2.6106759999999999E-5</v>
      </c>
      <c r="CM54">
        <v>3.7014436000000001E-4</v>
      </c>
      <c r="CN54">
        <v>1.8797999360000001E-2</v>
      </c>
      <c r="CO54">
        <v>1.9799999999999999E-4</v>
      </c>
      <c r="CP54">
        <f t="shared" si="46"/>
        <v>1200.0025000000001</v>
      </c>
      <c r="CQ54">
        <f t="shared" si="47"/>
        <v>1009.5075372992754</v>
      </c>
      <c r="CR54">
        <f t="shared" si="48"/>
        <v>0.84125452846912852</v>
      </c>
      <c r="CS54">
        <f t="shared" si="49"/>
        <v>0.16202123994541812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1656597127.2874999</v>
      </c>
      <c r="CZ54">
        <v>230.56549999999999</v>
      </c>
      <c r="DA54">
        <v>246.459125</v>
      </c>
      <c r="DB54">
        <v>32.502049999999997</v>
      </c>
      <c r="DC54">
        <v>31.806349999999998</v>
      </c>
      <c r="DD54">
        <v>232.06700000000001</v>
      </c>
      <c r="DE54">
        <v>32.027424999999987</v>
      </c>
      <c r="DF54">
        <v>500.03812499999998</v>
      </c>
      <c r="DG54">
        <v>101.28325</v>
      </c>
      <c r="DH54">
        <v>0.1000025375</v>
      </c>
      <c r="DI54">
        <v>32.267812500000012</v>
      </c>
      <c r="DJ54">
        <v>999.9</v>
      </c>
      <c r="DK54">
        <v>32.484612499999997</v>
      </c>
      <c r="DL54">
        <v>0</v>
      </c>
      <c r="DM54">
        <v>0</v>
      </c>
      <c r="DN54">
        <v>4023.36</v>
      </c>
      <c r="DO54">
        <v>0</v>
      </c>
      <c r="DP54">
        <v>96.661175</v>
      </c>
      <c r="DQ54">
        <v>-15.893487500000001</v>
      </c>
      <c r="DR54">
        <v>238.311125</v>
      </c>
      <c r="DS54">
        <v>254.55562499999999</v>
      </c>
      <c r="DT54">
        <v>0.69569212499999999</v>
      </c>
      <c r="DU54">
        <v>246.459125</v>
      </c>
      <c r="DV54">
        <v>31.806349999999998</v>
      </c>
      <c r="DW54">
        <v>3.2919174999999998</v>
      </c>
      <c r="DX54">
        <v>3.2214537499999998</v>
      </c>
      <c r="DY54">
        <v>25.583112499999999</v>
      </c>
      <c r="DZ54">
        <v>25.219100000000001</v>
      </c>
      <c r="EA54">
        <v>1200.0025000000001</v>
      </c>
      <c r="EB54">
        <v>0.95800774999999994</v>
      </c>
      <c r="EC54">
        <v>4.1992000000000002E-2</v>
      </c>
      <c r="ED54">
        <v>0</v>
      </c>
      <c r="EE54">
        <v>748.33862500000009</v>
      </c>
      <c r="EF54">
        <v>5.0001600000000002</v>
      </c>
      <c r="EG54">
        <v>10714.625</v>
      </c>
      <c r="EH54">
        <v>9515.2099999999991</v>
      </c>
      <c r="EI54">
        <v>47.515500000000003</v>
      </c>
      <c r="EJ54">
        <v>49.421499999999988</v>
      </c>
      <c r="EK54">
        <v>48.75</v>
      </c>
      <c r="EL54">
        <v>48.460624999999993</v>
      </c>
      <c r="EM54">
        <v>49.171499999999988</v>
      </c>
      <c r="EN54">
        <v>1144.82125</v>
      </c>
      <c r="EO54">
        <v>50.181250000000013</v>
      </c>
      <c r="EP54">
        <v>0</v>
      </c>
      <c r="EQ54">
        <v>1697.7999999523161</v>
      </c>
      <c r="ER54">
        <v>0</v>
      </c>
      <c r="ES54">
        <v>748.94776923076927</v>
      </c>
      <c r="ET54">
        <v>-7.5744273429841931</v>
      </c>
      <c r="EU54">
        <v>418.65982816252551</v>
      </c>
      <c r="EV54">
        <v>10679.13846153846</v>
      </c>
      <c r="EW54">
        <v>15</v>
      </c>
      <c r="EX54">
        <v>1656590095.5</v>
      </c>
      <c r="EY54" t="s">
        <v>416</v>
      </c>
      <c r="EZ54">
        <v>1656590095.5</v>
      </c>
      <c r="FA54">
        <v>1656352397</v>
      </c>
      <c r="FB54">
        <v>2</v>
      </c>
      <c r="FC54">
        <v>-0.995</v>
      </c>
      <c r="FD54">
        <v>0.47499999999999998</v>
      </c>
      <c r="FE54">
        <v>-1.5009999999999999</v>
      </c>
      <c r="FF54">
        <v>0.47499999999999998</v>
      </c>
      <c r="FG54">
        <v>427</v>
      </c>
      <c r="FH54">
        <v>33</v>
      </c>
      <c r="FI54">
        <v>0.32</v>
      </c>
      <c r="FJ54">
        <v>0.2</v>
      </c>
      <c r="FK54">
        <v>-15.683024390243901</v>
      </c>
      <c r="FL54">
        <v>-1.6423687465512229</v>
      </c>
      <c r="FM54">
        <v>0.1619335211090483</v>
      </c>
      <c r="FN54">
        <v>0</v>
      </c>
      <c r="FO54">
        <v>749.55532352941179</v>
      </c>
      <c r="FP54">
        <v>-8.7691214664451742</v>
      </c>
      <c r="FQ54">
        <v>0.88888716681517688</v>
      </c>
      <c r="FR54">
        <v>0</v>
      </c>
      <c r="FS54">
        <v>0.71443487804878048</v>
      </c>
      <c r="FT54">
        <v>-0.12300123002837771</v>
      </c>
      <c r="FU54">
        <v>1.189555185813243E-2</v>
      </c>
      <c r="FV54">
        <v>0</v>
      </c>
      <c r="FW54">
        <v>0</v>
      </c>
      <c r="FX54">
        <v>3</v>
      </c>
      <c r="FY54" t="s">
        <v>417</v>
      </c>
      <c r="FZ54">
        <v>3.0309400000000002</v>
      </c>
      <c r="GA54">
        <v>2.8641100000000002</v>
      </c>
      <c r="GB54">
        <v>6.2321599999999998E-2</v>
      </c>
      <c r="GC54">
        <v>6.6768599999999997E-2</v>
      </c>
      <c r="GD54">
        <v>0.13794999999999999</v>
      </c>
      <c r="GE54">
        <v>0.13886100000000001</v>
      </c>
      <c r="GF54">
        <v>32735.5</v>
      </c>
      <c r="GG54">
        <v>28351.8</v>
      </c>
      <c r="GH54">
        <v>31178</v>
      </c>
      <c r="GI54">
        <v>28284.400000000001</v>
      </c>
      <c r="GJ54">
        <v>35405.300000000003</v>
      </c>
      <c r="GK54">
        <v>34393.300000000003</v>
      </c>
      <c r="GL54">
        <v>40654.6</v>
      </c>
      <c r="GM54">
        <v>39455.4</v>
      </c>
      <c r="GN54">
        <v>2.0757500000000002</v>
      </c>
      <c r="GO54">
        <v>2.4583699999999999</v>
      </c>
      <c r="GP54">
        <v>0</v>
      </c>
      <c r="GQ54">
        <v>0.21746799999999999</v>
      </c>
      <c r="GR54">
        <v>999.9</v>
      </c>
      <c r="GS54">
        <v>28.9483</v>
      </c>
      <c r="GT54">
        <v>66.5</v>
      </c>
      <c r="GU54">
        <v>32.9</v>
      </c>
      <c r="GV54">
        <v>32.984299999999998</v>
      </c>
      <c r="GW54">
        <v>23.558199999999999</v>
      </c>
      <c r="GX54">
        <v>15.869400000000001</v>
      </c>
      <c r="GY54">
        <v>2</v>
      </c>
      <c r="GZ54">
        <v>0.19727600000000001</v>
      </c>
      <c r="HA54">
        <v>7.3622000000000007E-2</v>
      </c>
      <c r="HB54">
        <v>20.216799999999999</v>
      </c>
      <c r="HC54">
        <v>5.2140000000000004</v>
      </c>
      <c r="HD54">
        <v>11.9671</v>
      </c>
      <c r="HE54">
        <v>4.9925499999999996</v>
      </c>
      <c r="HF54">
        <v>3.2926799999999998</v>
      </c>
      <c r="HG54">
        <v>6054</v>
      </c>
      <c r="HH54">
        <v>9999</v>
      </c>
      <c r="HI54">
        <v>9999</v>
      </c>
      <c r="HJ54">
        <v>490.2</v>
      </c>
      <c r="HK54">
        <v>4.9712899999999998</v>
      </c>
      <c r="HL54">
        <v>1.87416</v>
      </c>
      <c r="HM54">
        <v>1.87042</v>
      </c>
      <c r="HN54">
        <v>1.86995</v>
      </c>
      <c r="HO54">
        <v>1.87469</v>
      </c>
      <c r="HP54">
        <v>1.87134</v>
      </c>
      <c r="HQ54">
        <v>1.86686</v>
      </c>
      <c r="HR54">
        <v>1.87792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-1.502</v>
      </c>
      <c r="IG54">
        <v>0.47460000000000002</v>
      </c>
      <c r="IH54">
        <v>-1.5014285714286191</v>
      </c>
      <c r="II54">
        <v>0</v>
      </c>
      <c r="IJ54">
        <v>0</v>
      </c>
      <c r="IK54">
        <v>0</v>
      </c>
      <c r="IL54">
        <v>0.47462380952381272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117.2</v>
      </c>
      <c r="IU54">
        <v>4078.9</v>
      </c>
      <c r="IV54">
        <v>0.89355499999999999</v>
      </c>
      <c r="IW54">
        <v>2.5488300000000002</v>
      </c>
      <c r="IX54">
        <v>2.1484399999999999</v>
      </c>
      <c r="IY54">
        <v>2.6061999999999999</v>
      </c>
      <c r="IZ54">
        <v>2.5451700000000002</v>
      </c>
      <c r="JA54">
        <v>2.33643</v>
      </c>
      <c r="JB54">
        <v>37.554000000000002</v>
      </c>
      <c r="JC54">
        <v>14.280900000000001</v>
      </c>
      <c r="JD54">
        <v>18</v>
      </c>
      <c r="JE54">
        <v>478.19099999999997</v>
      </c>
      <c r="JF54">
        <v>949.08900000000006</v>
      </c>
      <c r="JG54">
        <v>29.000900000000001</v>
      </c>
      <c r="JH54">
        <v>30.0977</v>
      </c>
      <c r="JI54">
        <v>30.000499999999999</v>
      </c>
      <c r="JJ54">
        <v>29.9068</v>
      </c>
      <c r="JK54">
        <v>29.834099999999999</v>
      </c>
      <c r="JL54">
        <v>17.916499999999999</v>
      </c>
      <c r="JM54">
        <v>0</v>
      </c>
      <c r="JN54">
        <v>100</v>
      </c>
      <c r="JO54">
        <v>29</v>
      </c>
      <c r="JP54">
        <v>264.18</v>
      </c>
      <c r="JQ54">
        <v>32.067500000000003</v>
      </c>
      <c r="JR54">
        <v>99.376599999999996</v>
      </c>
      <c r="JS54">
        <v>99.334199999999996</v>
      </c>
    </row>
    <row r="55" spans="1:279" x14ac:dyDescent="0.2">
      <c r="A55">
        <v>40</v>
      </c>
      <c r="B55">
        <v>1656597133.5999999</v>
      </c>
      <c r="C55">
        <v>156.0999999046326</v>
      </c>
      <c r="D55" t="s">
        <v>497</v>
      </c>
      <c r="E55" t="s">
        <v>498</v>
      </c>
      <c r="F55">
        <v>4</v>
      </c>
      <c r="G55">
        <v>1656597131.5999999</v>
      </c>
      <c r="H55">
        <f t="shared" si="0"/>
        <v>5.9188427797551076E-4</v>
      </c>
      <c r="I55">
        <f t="shared" si="1"/>
        <v>0.5918842779755108</v>
      </c>
      <c r="J55">
        <f t="shared" si="2"/>
        <v>2.0531353216065416</v>
      </c>
      <c r="K55">
        <f t="shared" si="3"/>
        <v>237.73028571428571</v>
      </c>
      <c r="L55">
        <f t="shared" si="4"/>
        <v>140.85998955668487</v>
      </c>
      <c r="M55">
        <f t="shared" si="5"/>
        <v>14.280677450221368</v>
      </c>
      <c r="N55">
        <f t="shared" si="6"/>
        <v>24.101588684759118</v>
      </c>
      <c r="O55">
        <f t="shared" si="7"/>
        <v>3.6129983554110304E-2</v>
      </c>
      <c r="P55">
        <f t="shared" si="8"/>
        <v>1.6692127395399941</v>
      </c>
      <c r="Q55">
        <f t="shared" si="9"/>
        <v>3.5701088518140578E-2</v>
      </c>
      <c r="R55">
        <f t="shared" si="10"/>
        <v>2.2351290574642343E-2</v>
      </c>
      <c r="S55">
        <f t="shared" si="11"/>
        <v>194.41288161258512</v>
      </c>
      <c r="T55">
        <f t="shared" si="12"/>
        <v>33.921826440648033</v>
      </c>
      <c r="U55">
        <f t="shared" si="13"/>
        <v>32.484357142857149</v>
      </c>
      <c r="V55">
        <f t="shared" si="14"/>
        <v>4.9075642346932504</v>
      </c>
      <c r="W55">
        <f t="shared" si="15"/>
        <v>67.931399171909291</v>
      </c>
      <c r="X55">
        <f t="shared" si="16"/>
        <v>3.2947550934008221</v>
      </c>
      <c r="Y55">
        <f t="shared" si="17"/>
        <v>4.8501210538340498</v>
      </c>
      <c r="Z55">
        <f t="shared" si="18"/>
        <v>1.6128091412924284</v>
      </c>
      <c r="AA55">
        <f t="shared" si="19"/>
        <v>-26.102096658720026</v>
      </c>
      <c r="AB55">
        <f t="shared" si="20"/>
        <v>-18.772038578856851</v>
      </c>
      <c r="AC55">
        <f t="shared" si="21"/>
        <v>-2.5599590722012717</v>
      </c>
      <c r="AD55">
        <f t="shared" si="22"/>
        <v>146.97878730280695</v>
      </c>
      <c r="AE55">
        <f t="shared" si="23"/>
        <v>13.210427568089928</v>
      </c>
      <c r="AF55">
        <f t="shared" si="24"/>
        <v>0.59245830754491147</v>
      </c>
      <c r="AG55">
        <f t="shared" si="25"/>
        <v>2.0531353216065416</v>
      </c>
      <c r="AH55">
        <v>260.03050824086762</v>
      </c>
      <c r="AI55">
        <v>248.28946060606049</v>
      </c>
      <c r="AJ55">
        <v>1.7186737721644361</v>
      </c>
      <c r="AK55">
        <v>67.089930062319965</v>
      </c>
      <c r="AL55">
        <f t="shared" si="26"/>
        <v>0.5918842779755108</v>
      </c>
      <c r="AM55">
        <v>31.81024443636365</v>
      </c>
      <c r="AN55">
        <v>32.497344242424241</v>
      </c>
      <c r="AO55">
        <v>-3.6047152846619138E-6</v>
      </c>
      <c r="AP55">
        <v>78.430000000000007</v>
      </c>
      <c r="AQ55">
        <v>31</v>
      </c>
      <c r="AR55">
        <v>6</v>
      </c>
      <c r="AS55">
        <f t="shared" si="27"/>
        <v>1</v>
      </c>
      <c r="AT55">
        <f t="shared" si="28"/>
        <v>0</v>
      </c>
      <c r="AU55">
        <f t="shared" si="29"/>
        <v>19303.96512639842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1009.4393997992672</v>
      </c>
      <c r="BI55">
        <f t="shared" si="33"/>
        <v>2.0531353216065416</v>
      </c>
      <c r="BJ55" t="e">
        <f t="shared" si="34"/>
        <v>#DIV/0!</v>
      </c>
      <c r="BK55">
        <f t="shared" si="35"/>
        <v>2.0339361847920927E-3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251</v>
      </c>
      <c r="CG55">
        <v>1000</v>
      </c>
      <c r="CH55" t="s">
        <v>414</v>
      </c>
      <c r="CI55">
        <v>8.5</v>
      </c>
      <c r="CJ55">
        <v>1.992</v>
      </c>
      <c r="CK55">
        <v>33.67</v>
      </c>
      <c r="CL55">
        <v>2.6106759999999999E-5</v>
      </c>
      <c r="CM55">
        <v>3.7014436000000001E-4</v>
      </c>
      <c r="CN55">
        <v>1.8797999360000001E-2</v>
      </c>
      <c r="CO55">
        <v>1.9799999999999999E-4</v>
      </c>
      <c r="CP55">
        <f t="shared" si="46"/>
        <v>1199.921428571429</v>
      </c>
      <c r="CQ55">
        <f t="shared" si="47"/>
        <v>1009.4393997992672</v>
      </c>
      <c r="CR55">
        <f t="shared" si="48"/>
        <v>0.84125458197797087</v>
      </c>
      <c r="CS55">
        <f t="shared" si="49"/>
        <v>0.16202134321748393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1656597131.5999999</v>
      </c>
      <c r="CZ55">
        <v>237.73028571428571</v>
      </c>
      <c r="DA55">
        <v>253.74942857142861</v>
      </c>
      <c r="DB55">
        <v>32.498399999999997</v>
      </c>
      <c r="DC55">
        <v>31.810657142857139</v>
      </c>
      <c r="DD55">
        <v>239.23157142857141</v>
      </c>
      <c r="DE55">
        <v>32.023771428571429</v>
      </c>
      <c r="DF55">
        <v>500.0744285714286</v>
      </c>
      <c r="DG55">
        <v>101.282</v>
      </c>
      <c r="DH55">
        <v>0.1000709142857143</v>
      </c>
      <c r="DI55">
        <v>32.275757142857152</v>
      </c>
      <c r="DJ55">
        <v>999.89999999999986</v>
      </c>
      <c r="DK55">
        <v>32.484357142857149</v>
      </c>
      <c r="DL55">
        <v>0</v>
      </c>
      <c r="DM55">
        <v>0</v>
      </c>
      <c r="DN55">
        <v>3978.3042857142859</v>
      </c>
      <c r="DO55">
        <v>0</v>
      </c>
      <c r="DP55">
        <v>95.954471428571424</v>
      </c>
      <c r="DQ55">
        <v>-16.019171428571429</v>
      </c>
      <c r="DR55">
        <v>245.71571428571431</v>
      </c>
      <c r="DS55">
        <v>262.0865714285714</v>
      </c>
      <c r="DT55">
        <v>0.68772942857142849</v>
      </c>
      <c r="DU55">
        <v>253.74942857142861</v>
      </c>
      <c r="DV55">
        <v>31.810657142857139</v>
      </c>
      <c r="DW55">
        <v>3.2915071428571419</v>
      </c>
      <c r="DX55">
        <v>3.2218528571428569</v>
      </c>
      <c r="DY55">
        <v>25.581057142857141</v>
      </c>
      <c r="DZ55">
        <v>25.22118571428571</v>
      </c>
      <c r="EA55">
        <v>1199.921428571429</v>
      </c>
      <c r="EB55">
        <v>0.95800657142857137</v>
      </c>
      <c r="EC55">
        <v>4.1993157142857139E-2</v>
      </c>
      <c r="ED55">
        <v>0</v>
      </c>
      <c r="EE55">
        <v>747.57285714285717</v>
      </c>
      <c r="EF55">
        <v>5.0001600000000002</v>
      </c>
      <c r="EG55">
        <v>10624.77142857143</v>
      </c>
      <c r="EH55">
        <v>9514.5757142857146</v>
      </c>
      <c r="EI55">
        <v>47.544285714285721</v>
      </c>
      <c r="EJ55">
        <v>49.436999999999998</v>
      </c>
      <c r="EK55">
        <v>48.75</v>
      </c>
      <c r="EL55">
        <v>48.5</v>
      </c>
      <c r="EM55">
        <v>49.151571428571437</v>
      </c>
      <c r="EN55">
        <v>1144.741428571429</v>
      </c>
      <c r="EO55">
        <v>50.18</v>
      </c>
      <c r="EP55">
        <v>0</v>
      </c>
      <c r="EQ55">
        <v>1701.3999998569491</v>
      </c>
      <c r="ER55">
        <v>0</v>
      </c>
      <c r="ES55">
        <v>748.44500000000016</v>
      </c>
      <c r="ET55">
        <v>-7.9173333339478109</v>
      </c>
      <c r="EU55">
        <v>-199.94529834665369</v>
      </c>
      <c r="EV55">
        <v>10677.938461538461</v>
      </c>
      <c r="EW55">
        <v>15</v>
      </c>
      <c r="EX55">
        <v>1656590095.5</v>
      </c>
      <c r="EY55" t="s">
        <v>416</v>
      </c>
      <c r="EZ55">
        <v>1656590095.5</v>
      </c>
      <c r="FA55">
        <v>1656352397</v>
      </c>
      <c r="FB55">
        <v>2</v>
      </c>
      <c r="FC55">
        <v>-0.995</v>
      </c>
      <c r="FD55">
        <v>0.47499999999999998</v>
      </c>
      <c r="FE55">
        <v>-1.5009999999999999</v>
      </c>
      <c r="FF55">
        <v>0.47499999999999998</v>
      </c>
      <c r="FG55">
        <v>427</v>
      </c>
      <c r="FH55">
        <v>33</v>
      </c>
      <c r="FI55">
        <v>0.32</v>
      </c>
      <c r="FJ55">
        <v>0.2</v>
      </c>
      <c r="FK55">
        <v>-15.78687317073171</v>
      </c>
      <c r="FL55">
        <v>-1.5926227979202729</v>
      </c>
      <c r="FM55">
        <v>0.15713075962921391</v>
      </c>
      <c r="FN55">
        <v>0</v>
      </c>
      <c r="FO55">
        <v>748.95364705882355</v>
      </c>
      <c r="FP55">
        <v>-8.0831779874781358</v>
      </c>
      <c r="FQ55">
        <v>0.81882799610005896</v>
      </c>
      <c r="FR55">
        <v>0</v>
      </c>
      <c r="FS55">
        <v>0.70617470731707321</v>
      </c>
      <c r="FT55">
        <v>-0.1173386903840157</v>
      </c>
      <c r="FU55">
        <v>1.130566810410558E-2</v>
      </c>
      <c r="FV55">
        <v>0</v>
      </c>
      <c r="FW55">
        <v>0</v>
      </c>
      <c r="FX55">
        <v>3</v>
      </c>
      <c r="FY55" t="s">
        <v>417</v>
      </c>
      <c r="FZ55">
        <v>3.0306099999999998</v>
      </c>
      <c r="GA55">
        <v>2.8639899999999998</v>
      </c>
      <c r="GB55">
        <v>6.3836699999999996E-2</v>
      </c>
      <c r="GC55">
        <v>6.8284800000000007E-2</v>
      </c>
      <c r="GD55">
        <v>0.137937</v>
      </c>
      <c r="GE55">
        <v>0.13886899999999999</v>
      </c>
      <c r="GF55">
        <v>32681.8</v>
      </c>
      <c r="GG55">
        <v>28304.5</v>
      </c>
      <c r="GH55">
        <v>31177.4</v>
      </c>
      <c r="GI55">
        <v>28283.200000000001</v>
      </c>
      <c r="GJ55">
        <v>35405.1</v>
      </c>
      <c r="GK55">
        <v>34391.5</v>
      </c>
      <c r="GL55">
        <v>40653.800000000003</v>
      </c>
      <c r="GM55">
        <v>39453.599999999999</v>
      </c>
      <c r="GN55">
        <v>2.07558</v>
      </c>
      <c r="GO55">
        <v>2.45825</v>
      </c>
      <c r="GP55">
        <v>0</v>
      </c>
      <c r="GQ55">
        <v>0.21775800000000001</v>
      </c>
      <c r="GR55">
        <v>999.9</v>
      </c>
      <c r="GS55">
        <v>28.950800000000001</v>
      </c>
      <c r="GT55">
        <v>66.5</v>
      </c>
      <c r="GU55">
        <v>32.9</v>
      </c>
      <c r="GV55">
        <v>32.987299999999998</v>
      </c>
      <c r="GW55">
        <v>23.758199999999999</v>
      </c>
      <c r="GX55">
        <v>15.897399999999999</v>
      </c>
      <c r="GY55">
        <v>2</v>
      </c>
      <c r="GZ55">
        <v>0.19766800000000001</v>
      </c>
      <c r="HA55">
        <v>7.6617599999999994E-2</v>
      </c>
      <c r="HB55">
        <v>20.2166</v>
      </c>
      <c r="HC55">
        <v>5.2141500000000001</v>
      </c>
      <c r="HD55">
        <v>11.9664</v>
      </c>
      <c r="HE55">
        <v>4.9923999999999999</v>
      </c>
      <c r="HF55">
        <v>3.2925499999999999</v>
      </c>
      <c r="HG55">
        <v>6054</v>
      </c>
      <c r="HH55">
        <v>9999</v>
      </c>
      <c r="HI55">
        <v>9999</v>
      </c>
      <c r="HJ55">
        <v>490.2</v>
      </c>
      <c r="HK55">
        <v>4.9712800000000001</v>
      </c>
      <c r="HL55">
        <v>1.87412</v>
      </c>
      <c r="HM55">
        <v>1.87042</v>
      </c>
      <c r="HN55">
        <v>1.86995</v>
      </c>
      <c r="HO55">
        <v>1.87469</v>
      </c>
      <c r="HP55">
        <v>1.87134</v>
      </c>
      <c r="HQ55">
        <v>1.8668499999999999</v>
      </c>
      <c r="HR55">
        <v>1.8779399999999999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-1.502</v>
      </c>
      <c r="IG55">
        <v>0.47460000000000002</v>
      </c>
      <c r="IH55">
        <v>-1.5014285714286191</v>
      </c>
      <c r="II55">
        <v>0</v>
      </c>
      <c r="IJ55">
        <v>0</v>
      </c>
      <c r="IK55">
        <v>0</v>
      </c>
      <c r="IL55">
        <v>0.47462380952381272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117.3</v>
      </c>
      <c r="IU55">
        <v>4078.9</v>
      </c>
      <c r="IV55">
        <v>0.91186500000000004</v>
      </c>
      <c r="IW55">
        <v>2.5488300000000002</v>
      </c>
      <c r="IX55">
        <v>2.1484399999999999</v>
      </c>
      <c r="IY55">
        <v>2.6037599999999999</v>
      </c>
      <c r="IZ55">
        <v>2.5451700000000002</v>
      </c>
      <c r="JA55">
        <v>2.3034699999999999</v>
      </c>
      <c r="JB55">
        <v>37.554000000000002</v>
      </c>
      <c r="JC55">
        <v>14.280900000000001</v>
      </c>
      <c r="JD55">
        <v>18</v>
      </c>
      <c r="JE55">
        <v>478.12299999999999</v>
      </c>
      <c r="JF55">
        <v>949.00800000000004</v>
      </c>
      <c r="JG55">
        <v>29.000900000000001</v>
      </c>
      <c r="JH55">
        <v>30.102900000000002</v>
      </c>
      <c r="JI55">
        <v>30.000599999999999</v>
      </c>
      <c r="JJ55">
        <v>29.911300000000001</v>
      </c>
      <c r="JK55">
        <v>29.838100000000001</v>
      </c>
      <c r="JL55">
        <v>18.2944</v>
      </c>
      <c r="JM55">
        <v>0</v>
      </c>
      <c r="JN55">
        <v>100</v>
      </c>
      <c r="JO55">
        <v>29</v>
      </c>
      <c r="JP55">
        <v>270.858</v>
      </c>
      <c r="JQ55">
        <v>32.067500000000003</v>
      </c>
      <c r="JR55">
        <v>99.374600000000001</v>
      </c>
      <c r="JS55">
        <v>99.329899999999995</v>
      </c>
    </row>
    <row r="56" spans="1:279" x14ac:dyDescent="0.2">
      <c r="A56">
        <v>41</v>
      </c>
      <c r="B56">
        <v>1656597137.5999999</v>
      </c>
      <c r="C56">
        <v>160.0999999046326</v>
      </c>
      <c r="D56" t="s">
        <v>499</v>
      </c>
      <c r="E56" t="s">
        <v>500</v>
      </c>
      <c r="F56">
        <v>4</v>
      </c>
      <c r="G56">
        <v>1656597135.2874999</v>
      </c>
      <c r="H56">
        <f t="shared" si="0"/>
        <v>5.8708269592558241E-4</v>
      </c>
      <c r="I56">
        <f t="shared" si="1"/>
        <v>0.58708269592558238</v>
      </c>
      <c r="J56">
        <f t="shared" si="2"/>
        <v>2.1072929831014746</v>
      </c>
      <c r="K56">
        <f t="shared" si="3"/>
        <v>243.849875</v>
      </c>
      <c r="L56">
        <f t="shared" si="4"/>
        <v>143.5788059839019</v>
      </c>
      <c r="M56">
        <f t="shared" si="5"/>
        <v>14.556059389392757</v>
      </c>
      <c r="N56">
        <f t="shared" si="6"/>
        <v>24.721568328085766</v>
      </c>
      <c r="O56">
        <f t="shared" si="7"/>
        <v>3.5801802944976209E-2</v>
      </c>
      <c r="P56">
        <f t="shared" si="8"/>
        <v>1.6679985243571178</v>
      </c>
      <c r="Q56">
        <f t="shared" si="9"/>
        <v>3.5380312417550693E-2</v>
      </c>
      <c r="R56">
        <f t="shared" si="10"/>
        <v>2.2150151007169983E-2</v>
      </c>
      <c r="S56">
        <f t="shared" si="11"/>
        <v>194.42402511260761</v>
      </c>
      <c r="T56">
        <f t="shared" si="12"/>
        <v>33.929259391900857</v>
      </c>
      <c r="U56">
        <f t="shared" si="13"/>
        <v>32.488087500000013</v>
      </c>
      <c r="V56">
        <f t="shared" si="14"/>
        <v>4.9085968466025172</v>
      </c>
      <c r="W56">
        <f t="shared" si="15"/>
        <v>67.908003735257509</v>
      </c>
      <c r="X56">
        <f t="shared" si="16"/>
        <v>3.2944028517763693</v>
      </c>
      <c r="Y56">
        <f t="shared" si="17"/>
        <v>4.8512732970619359</v>
      </c>
      <c r="Z56">
        <f t="shared" si="18"/>
        <v>1.6141939948261479</v>
      </c>
      <c r="AA56">
        <f t="shared" si="19"/>
        <v>-25.890346890318185</v>
      </c>
      <c r="AB56">
        <f t="shared" si="20"/>
        <v>-18.715669022645827</v>
      </c>
      <c r="AC56">
        <f t="shared" si="21"/>
        <v>-2.554229385664128</v>
      </c>
      <c r="AD56">
        <f t="shared" si="22"/>
        <v>147.26377981397945</v>
      </c>
      <c r="AE56">
        <f t="shared" si="23"/>
        <v>13.25421704033427</v>
      </c>
      <c r="AF56">
        <f t="shared" si="24"/>
        <v>0.58723642222616579</v>
      </c>
      <c r="AG56">
        <f t="shared" si="25"/>
        <v>2.1072929831014746</v>
      </c>
      <c r="AH56">
        <v>266.94257243551272</v>
      </c>
      <c r="AI56">
        <v>255.14944848484851</v>
      </c>
      <c r="AJ56">
        <v>1.715658767506137</v>
      </c>
      <c r="AK56">
        <v>67.089930062319965</v>
      </c>
      <c r="AL56">
        <f t="shared" si="26"/>
        <v>0.58708269592558238</v>
      </c>
      <c r="AM56">
        <v>31.813018664242421</v>
      </c>
      <c r="AN56">
        <v>32.494626060606073</v>
      </c>
      <c r="AO56">
        <v>-3.636784694557159E-6</v>
      </c>
      <c r="AP56">
        <v>78.430000000000007</v>
      </c>
      <c r="AQ56">
        <v>31</v>
      </c>
      <c r="AR56">
        <v>6</v>
      </c>
      <c r="AS56">
        <f t="shared" si="27"/>
        <v>1</v>
      </c>
      <c r="AT56">
        <f t="shared" si="28"/>
        <v>0</v>
      </c>
      <c r="AU56">
        <f t="shared" si="29"/>
        <v>19274.305234353626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1009.4980497992785</v>
      </c>
      <c r="BI56">
        <f t="shared" si="33"/>
        <v>2.1072929831014746</v>
      </c>
      <c r="BJ56" t="e">
        <f t="shared" si="34"/>
        <v>#DIV/0!</v>
      </c>
      <c r="BK56">
        <f t="shared" si="35"/>
        <v>2.0874661258835259E-3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251</v>
      </c>
      <c r="CG56">
        <v>1000</v>
      </c>
      <c r="CH56" t="s">
        <v>414</v>
      </c>
      <c r="CI56">
        <v>8.5</v>
      </c>
      <c r="CJ56">
        <v>1.992</v>
      </c>
      <c r="CK56">
        <v>33.67</v>
      </c>
      <c r="CL56">
        <v>2.6106759999999999E-5</v>
      </c>
      <c r="CM56">
        <v>3.7014436000000001E-4</v>
      </c>
      <c r="CN56">
        <v>1.8797999360000001E-2</v>
      </c>
      <c r="CO56">
        <v>1.9799999999999999E-4</v>
      </c>
      <c r="CP56">
        <f t="shared" si="46"/>
        <v>1199.99125</v>
      </c>
      <c r="CQ56">
        <f t="shared" si="47"/>
        <v>1009.4980497992785</v>
      </c>
      <c r="CR56">
        <f t="shared" si="48"/>
        <v>0.84125450898019338</v>
      </c>
      <c r="CS56">
        <f t="shared" si="49"/>
        <v>0.16202120233177333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1656597135.2874999</v>
      </c>
      <c r="CZ56">
        <v>243.849875</v>
      </c>
      <c r="DA56">
        <v>259.92624999999998</v>
      </c>
      <c r="DB56">
        <v>32.495500000000007</v>
      </c>
      <c r="DC56">
        <v>31.813737499999998</v>
      </c>
      <c r="DD56">
        <v>245.35137499999999</v>
      </c>
      <c r="DE56">
        <v>32.020899999999997</v>
      </c>
      <c r="DF56">
        <v>500.01625000000001</v>
      </c>
      <c r="DG56">
        <v>101.28025</v>
      </c>
      <c r="DH56">
        <v>0.1000288625</v>
      </c>
      <c r="DI56">
        <v>32.279962500000003</v>
      </c>
      <c r="DJ56">
        <v>999.9</v>
      </c>
      <c r="DK56">
        <v>32.488087500000013</v>
      </c>
      <c r="DL56">
        <v>0</v>
      </c>
      <c r="DM56">
        <v>0</v>
      </c>
      <c r="DN56">
        <v>3973.5149999999999</v>
      </c>
      <c r="DO56">
        <v>0</v>
      </c>
      <c r="DP56">
        <v>94.863950000000003</v>
      </c>
      <c r="DQ56">
        <v>-16.076374999999999</v>
      </c>
      <c r="DR56">
        <v>252.04012499999999</v>
      </c>
      <c r="DS56">
        <v>268.46724999999998</v>
      </c>
      <c r="DT56">
        <v>0.68175850000000005</v>
      </c>
      <c r="DU56">
        <v>259.92624999999998</v>
      </c>
      <c r="DV56">
        <v>31.813737499999998</v>
      </c>
      <c r="DW56">
        <v>3.29115125</v>
      </c>
      <c r="DX56">
        <v>3.2221062499999999</v>
      </c>
      <c r="DY56">
        <v>25.5792</v>
      </c>
      <c r="DZ56">
        <v>25.222512500000001</v>
      </c>
      <c r="EA56">
        <v>1199.99125</v>
      </c>
      <c r="EB56">
        <v>0.95800912500000002</v>
      </c>
      <c r="EC56">
        <v>4.1990649999999997E-2</v>
      </c>
      <c r="ED56">
        <v>0</v>
      </c>
      <c r="EE56">
        <v>747.02012500000001</v>
      </c>
      <c r="EF56">
        <v>5.0001600000000002</v>
      </c>
      <c r="EG56">
        <v>10587.225</v>
      </c>
      <c r="EH56">
        <v>9515.1124999999993</v>
      </c>
      <c r="EI56">
        <v>47.546499999999988</v>
      </c>
      <c r="EJ56">
        <v>49.436999999999998</v>
      </c>
      <c r="EK56">
        <v>48.75</v>
      </c>
      <c r="EL56">
        <v>48.5</v>
      </c>
      <c r="EM56">
        <v>49.186999999999998</v>
      </c>
      <c r="EN56">
        <v>1144.81125</v>
      </c>
      <c r="EO56">
        <v>50.18</v>
      </c>
      <c r="EP56">
        <v>0</v>
      </c>
      <c r="EQ56">
        <v>1705.599999904633</v>
      </c>
      <c r="ER56">
        <v>0</v>
      </c>
      <c r="ES56">
        <v>747.80068000000017</v>
      </c>
      <c r="ET56">
        <v>-8.8733077163000047</v>
      </c>
      <c r="EU56">
        <v>-791.10769395797934</v>
      </c>
      <c r="EV56">
        <v>10654.664000000001</v>
      </c>
      <c r="EW56">
        <v>15</v>
      </c>
      <c r="EX56">
        <v>1656590095.5</v>
      </c>
      <c r="EY56" t="s">
        <v>416</v>
      </c>
      <c r="EZ56">
        <v>1656590095.5</v>
      </c>
      <c r="FA56">
        <v>1656352397</v>
      </c>
      <c r="FB56">
        <v>2</v>
      </c>
      <c r="FC56">
        <v>-0.995</v>
      </c>
      <c r="FD56">
        <v>0.47499999999999998</v>
      </c>
      <c r="FE56">
        <v>-1.5009999999999999</v>
      </c>
      <c r="FF56">
        <v>0.47499999999999998</v>
      </c>
      <c r="FG56">
        <v>427</v>
      </c>
      <c r="FH56">
        <v>33</v>
      </c>
      <c r="FI56">
        <v>0.32</v>
      </c>
      <c r="FJ56">
        <v>0.2</v>
      </c>
      <c r="FK56">
        <v>-15.8823756097561</v>
      </c>
      <c r="FL56">
        <v>-1.4167207397278649</v>
      </c>
      <c r="FM56">
        <v>0.14222782784979909</v>
      </c>
      <c r="FN56">
        <v>0</v>
      </c>
      <c r="FO56">
        <v>748.3323529411764</v>
      </c>
      <c r="FP56">
        <v>-8.2775553911331983</v>
      </c>
      <c r="FQ56">
        <v>0.83185773254639395</v>
      </c>
      <c r="FR56">
        <v>0</v>
      </c>
      <c r="FS56">
        <v>0.69896431707317064</v>
      </c>
      <c r="FT56">
        <v>-0.12083547376858809</v>
      </c>
      <c r="FU56">
        <v>1.169496006403889E-2</v>
      </c>
      <c r="FV56">
        <v>0</v>
      </c>
      <c r="FW56">
        <v>0</v>
      </c>
      <c r="FX56">
        <v>3</v>
      </c>
      <c r="FY56" t="s">
        <v>417</v>
      </c>
      <c r="FZ56">
        <v>3.0307400000000002</v>
      </c>
      <c r="GA56">
        <v>2.8639399999999999</v>
      </c>
      <c r="GB56">
        <v>6.5334600000000007E-2</v>
      </c>
      <c r="GC56">
        <v>6.9792900000000005E-2</v>
      </c>
      <c r="GD56">
        <v>0.13792499999999999</v>
      </c>
      <c r="GE56">
        <v>0.13888200000000001</v>
      </c>
      <c r="GF56">
        <v>32629.7</v>
      </c>
      <c r="GG56">
        <v>28258.3</v>
      </c>
      <c r="GH56">
        <v>31177.5</v>
      </c>
      <c r="GI56">
        <v>28282.9</v>
      </c>
      <c r="GJ56">
        <v>35405.800000000003</v>
      </c>
      <c r="GK56">
        <v>34390.6</v>
      </c>
      <c r="GL56">
        <v>40653.9</v>
      </c>
      <c r="GM56">
        <v>39453.1</v>
      </c>
      <c r="GN56">
        <v>2.07612</v>
      </c>
      <c r="GO56">
        <v>2.4583499999999998</v>
      </c>
      <c r="GP56">
        <v>0</v>
      </c>
      <c r="GQ56">
        <v>0.21715100000000001</v>
      </c>
      <c r="GR56">
        <v>999.9</v>
      </c>
      <c r="GS56">
        <v>28.953299999999999</v>
      </c>
      <c r="GT56">
        <v>66.5</v>
      </c>
      <c r="GU56">
        <v>32.9</v>
      </c>
      <c r="GV56">
        <v>32.984900000000003</v>
      </c>
      <c r="GW56">
        <v>24.138200000000001</v>
      </c>
      <c r="GX56">
        <v>15.8774</v>
      </c>
      <c r="GY56">
        <v>2</v>
      </c>
      <c r="GZ56">
        <v>0.198097</v>
      </c>
      <c r="HA56">
        <v>8.0547400000000005E-2</v>
      </c>
      <c r="HB56">
        <v>20.216699999999999</v>
      </c>
      <c r="HC56">
        <v>5.2150400000000001</v>
      </c>
      <c r="HD56">
        <v>11.9673</v>
      </c>
      <c r="HE56">
        <v>4.9926000000000004</v>
      </c>
      <c r="HF56">
        <v>3.2926799999999998</v>
      </c>
      <c r="HG56">
        <v>6054.3</v>
      </c>
      <c r="HH56">
        <v>9999</v>
      </c>
      <c r="HI56">
        <v>9999</v>
      </c>
      <c r="HJ56">
        <v>490.2</v>
      </c>
      <c r="HK56">
        <v>4.9712500000000004</v>
      </c>
      <c r="HL56">
        <v>1.87416</v>
      </c>
      <c r="HM56">
        <v>1.87042</v>
      </c>
      <c r="HN56">
        <v>1.8699600000000001</v>
      </c>
      <c r="HO56">
        <v>1.8747</v>
      </c>
      <c r="HP56">
        <v>1.87134</v>
      </c>
      <c r="HQ56">
        <v>1.8668800000000001</v>
      </c>
      <c r="HR56">
        <v>1.87792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-1.502</v>
      </c>
      <c r="IG56">
        <v>0.47460000000000002</v>
      </c>
      <c r="IH56">
        <v>-1.5014285714286191</v>
      </c>
      <c r="II56">
        <v>0</v>
      </c>
      <c r="IJ56">
        <v>0</v>
      </c>
      <c r="IK56">
        <v>0</v>
      </c>
      <c r="IL56">
        <v>0.47462380952381272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117.4</v>
      </c>
      <c r="IU56">
        <v>4079</v>
      </c>
      <c r="IV56">
        <v>0.931396</v>
      </c>
      <c r="IW56">
        <v>2.5476100000000002</v>
      </c>
      <c r="IX56">
        <v>2.1484399999999999</v>
      </c>
      <c r="IY56">
        <v>2.6037599999999999</v>
      </c>
      <c r="IZ56">
        <v>2.5451700000000002</v>
      </c>
      <c r="JA56">
        <v>2.2912599999999999</v>
      </c>
      <c r="JB56">
        <v>37.578099999999999</v>
      </c>
      <c r="JC56">
        <v>14.280900000000001</v>
      </c>
      <c r="JD56">
        <v>18</v>
      </c>
      <c r="JE56">
        <v>478.48399999999998</v>
      </c>
      <c r="JF56">
        <v>949.2</v>
      </c>
      <c r="JG56">
        <v>29.001000000000001</v>
      </c>
      <c r="JH56">
        <v>30.1081</v>
      </c>
      <c r="JI56">
        <v>30.000599999999999</v>
      </c>
      <c r="JJ56">
        <v>29.915299999999998</v>
      </c>
      <c r="JK56">
        <v>29.842400000000001</v>
      </c>
      <c r="JL56">
        <v>18.668700000000001</v>
      </c>
      <c r="JM56">
        <v>0</v>
      </c>
      <c r="JN56">
        <v>100</v>
      </c>
      <c r="JO56">
        <v>29</v>
      </c>
      <c r="JP56">
        <v>277.53699999999998</v>
      </c>
      <c r="JQ56">
        <v>32.067500000000003</v>
      </c>
      <c r="JR56">
        <v>99.374899999999997</v>
      </c>
      <c r="JS56">
        <v>99.328699999999998</v>
      </c>
    </row>
    <row r="57" spans="1:279" x14ac:dyDescent="0.2">
      <c r="A57">
        <v>42</v>
      </c>
      <c r="B57">
        <v>1656597141.5999999</v>
      </c>
      <c r="C57">
        <v>164.0999999046326</v>
      </c>
      <c r="D57" t="s">
        <v>501</v>
      </c>
      <c r="E57" t="s">
        <v>502</v>
      </c>
      <c r="F57">
        <v>4</v>
      </c>
      <c r="G57">
        <v>1656597139.5999999</v>
      </c>
      <c r="H57">
        <f t="shared" si="0"/>
        <v>5.7907572208581233E-4</v>
      </c>
      <c r="I57">
        <f t="shared" si="1"/>
        <v>0.57907572208581237</v>
      </c>
      <c r="J57">
        <f t="shared" si="2"/>
        <v>2.176931750792376</v>
      </c>
      <c r="K57">
        <f t="shared" si="3"/>
        <v>251.00399999999999</v>
      </c>
      <c r="L57">
        <f t="shared" si="4"/>
        <v>146.09158507250001</v>
      </c>
      <c r="M57">
        <f t="shared" si="5"/>
        <v>14.810727818692776</v>
      </c>
      <c r="N57">
        <f t="shared" si="6"/>
        <v>25.446721818770563</v>
      </c>
      <c r="O57">
        <f t="shared" si="7"/>
        <v>3.5303443157455476E-2</v>
      </c>
      <c r="P57">
        <f t="shared" si="8"/>
        <v>1.6757697347384983</v>
      </c>
      <c r="Q57">
        <f t="shared" si="9"/>
        <v>3.489540998481603E-2</v>
      </c>
      <c r="R57">
        <f t="shared" si="10"/>
        <v>2.1845898397321973E-2</v>
      </c>
      <c r="S57">
        <f t="shared" si="11"/>
        <v>194.42618832688655</v>
      </c>
      <c r="T57">
        <f t="shared" si="12"/>
        <v>33.9171990492991</v>
      </c>
      <c r="U57">
        <f t="shared" si="13"/>
        <v>32.487228571428567</v>
      </c>
      <c r="V57">
        <f t="shared" si="14"/>
        <v>4.9083590671234187</v>
      </c>
      <c r="W57">
        <f t="shared" si="15"/>
        <v>67.93471108320513</v>
      </c>
      <c r="X57">
        <f t="shared" si="16"/>
        <v>3.2940596796363448</v>
      </c>
      <c r="Y57">
        <f t="shared" si="17"/>
        <v>4.8488609535732676</v>
      </c>
      <c r="Z57">
        <f t="shared" si="18"/>
        <v>1.6142993874870739</v>
      </c>
      <c r="AA57">
        <f t="shared" si="19"/>
        <v>-25.537239343984325</v>
      </c>
      <c r="AB57">
        <f t="shared" si="20"/>
        <v>-19.520778304724406</v>
      </c>
      <c r="AC57">
        <f t="shared" si="21"/>
        <v>-2.6516266639441137</v>
      </c>
      <c r="AD57">
        <f t="shared" si="22"/>
        <v>146.71654401423368</v>
      </c>
      <c r="AE57">
        <f t="shared" si="23"/>
        <v>13.338676652484095</v>
      </c>
      <c r="AF57">
        <f t="shared" si="24"/>
        <v>0.57927769492234527</v>
      </c>
      <c r="AG57">
        <f t="shared" si="25"/>
        <v>2.176931750792376</v>
      </c>
      <c r="AH57">
        <v>273.89309170726591</v>
      </c>
      <c r="AI57">
        <v>262.01098181818168</v>
      </c>
      <c r="AJ57">
        <v>1.7160065196173759</v>
      </c>
      <c r="AK57">
        <v>67.089930062319965</v>
      </c>
      <c r="AL57">
        <f t="shared" si="26"/>
        <v>0.57907572208581237</v>
      </c>
      <c r="AM57">
        <v>31.81885244363637</v>
      </c>
      <c r="AN57">
        <v>32.49121393939393</v>
      </c>
      <c r="AO57">
        <v>-6.0902980903829364E-6</v>
      </c>
      <c r="AP57">
        <v>78.430000000000007</v>
      </c>
      <c r="AQ57">
        <v>31</v>
      </c>
      <c r="AR57">
        <v>6</v>
      </c>
      <c r="AS57">
        <f t="shared" si="27"/>
        <v>1</v>
      </c>
      <c r="AT57">
        <f t="shared" si="28"/>
        <v>0</v>
      </c>
      <c r="AU57">
        <f t="shared" si="29"/>
        <v>19463.589211161343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1009.509042656418</v>
      </c>
      <c r="BI57">
        <f t="shared" si="33"/>
        <v>2.176931750792376</v>
      </c>
      <c r="BJ57" t="e">
        <f t="shared" si="34"/>
        <v>#DIV/0!</v>
      </c>
      <c r="BK57">
        <f t="shared" si="35"/>
        <v>2.1564262020516492E-3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251</v>
      </c>
      <c r="CG57">
        <v>1000</v>
      </c>
      <c r="CH57" t="s">
        <v>414</v>
      </c>
      <c r="CI57">
        <v>8.5</v>
      </c>
      <c r="CJ57">
        <v>1.992</v>
      </c>
      <c r="CK57">
        <v>33.67</v>
      </c>
      <c r="CL57">
        <v>2.6106759999999999E-5</v>
      </c>
      <c r="CM57">
        <v>3.7014436000000001E-4</v>
      </c>
      <c r="CN57">
        <v>1.8797999360000001E-2</v>
      </c>
      <c r="CO57">
        <v>1.9799999999999999E-4</v>
      </c>
      <c r="CP57">
        <f t="shared" si="46"/>
        <v>1200.004285714286</v>
      </c>
      <c r="CQ57">
        <f t="shared" si="47"/>
        <v>1009.509042656418</v>
      </c>
      <c r="CR57">
        <f t="shared" si="48"/>
        <v>0.8412545310665468</v>
      </c>
      <c r="CS57">
        <f t="shared" si="49"/>
        <v>0.16202124495843534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1656597139.5999999</v>
      </c>
      <c r="CZ57">
        <v>251.00399999999999</v>
      </c>
      <c r="DA57">
        <v>267.18514285714281</v>
      </c>
      <c r="DB57">
        <v>32.492285714285707</v>
      </c>
      <c r="DC57">
        <v>31.81972857142857</v>
      </c>
      <c r="DD57">
        <v>252.50585714285711</v>
      </c>
      <c r="DE57">
        <v>32.017671428571433</v>
      </c>
      <c r="DF57">
        <v>499.99228571428569</v>
      </c>
      <c r="DG57">
        <v>101.2798571428571</v>
      </c>
      <c r="DH57">
        <v>9.9889071428571438E-2</v>
      </c>
      <c r="DI57">
        <v>32.271157142857142</v>
      </c>
      <c r="DJ57">
        <v>999.89999999999986</v>
      </c>
      <c r="DK57">
        <v>32.487228571428567</v>
      </c>
      <c r="DL57">
        <v>0</v>
      </c>
      <c r="DM57">
        <v>0</v>
      </c>
      <c r="DN57">
        <v>4004.6428571428569</v>
      </c>
      <c r="DO57">
        <v>0</v>
      </c>
      <c r="DP57">
        <v>94.472714285714304</v>
      </c>
      <c r="DQ57">
        <v>-16.18111428571428</v>
      </c>
      <c r="DR57">
        <v>259.43357142857138</v>
      </c>
      <c r="DS57">
        <v>275.96642857142848</v>
      </c>
      <c r="DT57">
        <v>0.67258585714285701</v>
      </c>
      <c r="DU57">
        <v>267.18514285714281</v>
      </c>
      <c r="DV57">
        <v>31.81972857142857</v>
      </c>
      <c r="DW57">
        <v>3.290815714285714</v>
      </c>
      <c r="DX57">
        <v>3.2226942857142862</v>
      </c>
      <c r="DY57">
        <v>25.577500000000001</v>
      </c>
      <c r="DZ57">
        <v>25.22561428571429</v>
      </c>
      <c r="EA57">
        <v>1200.004285714286</v>
      </c>
      <c r="EB57">
        <v>0.95800814285714275</v>
      </c>
      <c r="EC57">
        <v>4.1991614285714289E-2</v>
      </c>
      <c r="ED57">
        <v>0</v>
      </c>
      <c r="EE57">
        <v>746.63985714285718</v>
      </c>
      <c r="EF57">
        <v>5.0001600000000002</v>
      </c>
      <c r="EG57">
        <v>10595.37142857143</v>
      </c>
      <c r="EH57">
        <v>9515.2242857142865</v>
      </c>
      <c r="EI57">
        <v>47.561999999999998</v>
      </c>
      <c r="EJ57">
        <v>49.436999999999998</v>
      </c>
      <c r="EK57">
        <v>48.767714285714291</v>
      </c>
      <c r="EL57">
        <v>48.5</v>
      </c>
      <c r="EM57">
        <v>49.186999999999998</v>
      </c>
      <c r="EN57">
        <v>1144.8228571428569</v>
      </c>
      <c r="EO57">
        <v>50.181428571428569</v>
      </c>
      <c r="EP57">
        <v>0</v>
      </c>
      <c r="EQ57">
        <v>1709.7999999523161</v>
      </c>
      <c r="ER57">
        <v>0</v>
      </c>
      <c r="ES57">
        <v>747.31173076923073</v>
      </c>
      <c r="ET57">
        <v>-8.3330940133991742</v>
      </c>
      <c r="EU57">
        <v>-479.95555483182341</v>
      </c>
      <c r="EV57">
        <v>10623.188461538461</v>
      </c>
      <c r="EW57">
        <v>15</v>
      </c>
      <c r="EX57">
        <v>1656590095.5</v>
      </c>
      <c r="EY57" t="s">
        <v>416</v>
      </c>
      <c r="EZ57">
        <v>1656590095.5</v>
      </c>
      <c r="FA57">
        <v>1656352397</v>
      </c>
      <c r="FB57">
        <v>2</v>
      </c>
      <c r="FC57">
        <v>-0.995</v>
      </c>
      <c r="FD57">
        <v>0.47499999999999998</v>
      </c>
      <c r="FE57">
        <v>-1.5009999999999999</v>
      </c>
      <c r="FF57">
        <v>0.47499999999999998</v>
      </c>
      <c r="FG57">
        <v>427</v>
      </c>
      <c r="FH57">
        <v>33</v>
      </c>
      <c r="FI57">
        <v>0.32</v>
      </c>
      <c r="FJ57">
        <v>0.2</v>
      </c>
      <c r="FK57">
        <v>-15.979139024390239</v>
      </c>
      <c r="FL57">
        <v>-1.1828005466640681</v>
      </c>
      <c r="FM57">
        <v>0.11853838501092991</v>
      </c>
      <c r="FN57">
        <v>0</v>
      </c>
      <c r="FO57">
        <v>747.85485294117643</v>
      </c>
      <c r="FP57">
        <v>-8.5059587557872511</v>
      </c>
      <c r="FQ57">
        <v>0.84826952335684913</v>
      </c>
      <c r="FR57">
        <v>0</v>
      </c>
      <c r="FS57">
        <v>0.69110870731707308</v>
      </c>
      <c r="FT57">
        <v>-0.11674965950438521</v>
      </c>
      <c r="FU57">
        <v>1.148022831260157E-2</v>
      </c>
      <c r="FV57">
        <v>0</v>
      </c>
      <c r="FW57">
        <v>0</v>
      </c>
      <c r="FX57">
        <v>3</v>
      </c>
      <c r="FY57" t="s">
        <v>417</v>
      </c>
      <c r="FZ57">
        <v>3.0303499999999999</v>
      </c>
      <c r="GA57">
        <v>2.8639999999999999</v>
      </c>
      <c r="GB57">
        <v>6.68213E-2</v>
      </c>
      <c r="GC57">
        <v>7.1288699999999997E-2</v>
      </c>
      <c r="GD57">
        <v>0.13791400000000001</v>
      </c>
      <c r="GE57">
        <v>0.13889299999999999</v>
      </c>
      <c r="GF57">
        <v>32577.9</v>
      </c>
      <c r="GG57">
        <v>28212.7</v>
      </c>
      <c r="GH57">
        <v>31177.599999999999</v>
      </c>
      <c r="GI57">
        <v>28282.7</v>
      </c>
      <c r="GJ57">
        <v>35406.199999999997</v>
      </c>
      <c r="GK57">
        <v>34390.199999999997</v>
      </c>
      <c r="GL57">
        <v>40653.9</v>
      </c>
      <c r="GM57">
        <v>39453.199999999997</v>
      </c>
      <c r="GN57">
        <v>2.0756800000000002</v>
      </c>
      <c r="GO57">
        <v>2.4584999999999999</v>
      </c>
      <c r="GP57">
        <v>0</v>
      </c>
      <c r="GQ57">
        <v>0.21737799999999999</v>
      </c>
      <c r="GR57">
        <v>999.9</v>
      </c>
      <c r="GS57">
        <v>28.958500000000001</v>
      </c>
      <c r="GT57">
        <v>66.5</v>
      </c>
      <c r="GU57">
        <v>32.9</v>
      </c>
      <c r="GV57">
        <v>32.988399999999999</v>
      </c>
      <c r="GW57">
        <v>24.0382</v>
      </c>
      <c r="GX57">
        <v>16.005600000000001</v>
      </c>
      <c r="GY57">
        <v>2</v>
      </c>
      <c r="GZ57">
        <v>0.198626</v>
      </c>
      <c r="HA57">
        <v>8.5310499999999997E-2</v>
      </c>
      <c r="HB57">
        <v>20.216899999999999</v>
      </c>
      <c r="HC57">
        <v>5.2148899999999996</v>
      </c>
      <c r="HD57">
        <v>11.967599999999999</v>
      </c>
      <c r="HE57">
        <v>4.9920999999999998</v>
      </c>
      <c r="HF57">
        <v>3.2926199999999999</v>
      </c>
      <c r="HG57">
        <v>6054.3</v>
      </c>
      <c r="HH57">
        <v>9999</v>
      </c>
      <c r="HI57">
        <v>9999</v>
      </c>
      <c r="HJ57">
        <v>490.2</v>
      </c>
      <c r="HK57">
        <v>4.9713000000000003</v>
      </c>
      <c r="HL57">
        <v>1.87415</v>
      </c>
      <c r="HM57">
        <v>1.8704099999999999</v>
      </c>
      <c r="HN57">
        <v>1.8699600000000001</v>
      </c>
      <c r="HO57">
        <v>1.8747</v>
      </c>
      <c r="HP57">
        <v>1.87134</v>
      </c>
      <c r="HQ57">
        <v>1.8668899999999999</v>
      </c>
      <c r="HR57">
        <v>1.8779399999999999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-1.5009999999999999</v>
      </c>
      <c r="IG57">
        <v>0.47470000000000001</v>
      </c>
      <c r="IH57">
        <v>-1.5014285714286191</v>
      </c>
      <c r="II57">
        <v>0</v>
      </c>
      <c r="IJ57">
        <v>0</v>
      </c>
      <c r="IK57">
        <v>0</v>
      </c>
      <c r="IL57">
        <v>0.47462380952381272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117.4</v>
      </c>
      <c r="IU57">
        <v>4079.1</v>
      </c>
      <c r="IV57">
        <v>0.94970699999999997</v>
      </c>
      <c r="IW57">
        <v>2.5488300000000002</v>
      </c>
      <c r="IX57">
        <v>2.1484399999999999</v>
      </c>
      <c r="IY57">
        <v>2.6037599999999999</v>
      </c>
      <c r="IZ57">
        <v>2.5451700000000002</v>
      </c>
      <c r="JA57">
        <v>2.2766099999999998</v>
      </c>
      <c r="JB57">
        <v>37.578099999999999</v>
      </c>
      <c r="JC57">
        <v>14.2721</v>
      </c>
      <c r="JD57">
        <v>18</v>
      </c>
      <c r="JE57">
        <v>478.25099999999998</v>
      </c>
      <c r="JF57">
        <v>949.44</v>
      </c>
      <c r="JG57">
        <v>29.001200000000001</v>
      </c>
      <c r="JH57">
        <v>30.113299999999999</v>
      </c>
      <c r="JI57">
        <v>30.000599999999999</v>
      </c>
      <c r="JJ57">
        <v>29.919699999999999</v>
      </c>
      <c r="JK57">
        <v>29.845800000000001</v>
      </c>
      <c r="JL57">
        <v>19.042100000000001</v>
      </c>
      <c r="JM57">
        <v>0</v>
      </c>
      <c r="JN57">
        <v>100</v>
      </c>
      <c r="JO57">
        <v>29</v>
      </c>
      <c r="JP57">
        <v>284.21600000000001</v>
      </c>
      <c r="JQ57">
        <v>32.067500000000003</v>
      </c>
      <c r="JR57">
        <v>99.375100000000003</v>
      </c>
      <c r="JS57">
        <v>99.328599999999994</v>
      </c>
    </row>
    <row r="58" spans="1:279" x14ac:dyDescent="0.2">
      <c r="A58">
        <v>43</v>
      </c>
      <c r="B58">
        <v>1656597145.5999999</v>
      </c>
      <c r="C58">
        <v>168.0999999046326</v>
      </c>
      <c r="D58" t="s">
        <v>503</v>
      </c>
      <c r="E58" t="s">
        <v>504</v>
      </c>
      <c r="F58">
        <v>4</v>
      </c>
      <c r="G58">
        <v>1656597143.2874999</v>
      </c>
      <c r="H58">
        <f t="shared" si="0"/>
        <v>5.7601438363891839E-4</v>
      </c>
      <c r="I58">
        <f t="shared" si="1"/>
        <v>0.57601438363891844</v>
      </c>
      <c r="J58">
        <f t="shared" si="2"/>
        <v>2.2598644858861863</v>
      </c>
      <c r="K58">
        <f t="shared" si="3"/>
        <v>257.12937499999998</v>
      </c>
      <c r="L58">
        <f t="shared" si="4"/>
        <v>147.56902422125492</v>
      </c>
      <c r="M58">
        <f t="shared" si="5"/>
        <v>14.960697511604181</v>
      </c>
      <c r="N58">
        <f t="shared" si="6"/>
        <v>26.068037117025025</v>
      </c>
      <c r="O58">
        <f t="shared" si="7"/>
        <v>3.5049769900396183E-2</v>
      </c>
      <c r="P58">
        <f t="shared" si="8"/>
        <v>1.6761428165859542</v>
      </c>
      <c r="Q58">
        <f t="shared" si="9"/>
        <v>3.4647631901856143E-2</v>
      </c>
      <c r="R58">
        <f t="shared" si="10"/>
        <v>2.1690515943846002E-2</v>
      </c>
      <c r="S58">
        <f t="shared" si="11"/>
        <v>194.41145661258216</v>
      </c>
      <c r="T58">
        <f t="shared" si="12"/>
        <v>33.919500967115212</v>
      </c>
      <c r="U58">
        <f t="shared" si="13"/>
        <v>32.4975375</v>
      </c>
      <c r="V58">
        <f t="shared" si="14"/>
        <v>4.9112135771915995</v>
      </c>
      <c r="W58">
        <f t="shared" si="15"/>
        <v>67.92721039770008</v>
      </c>
      <c r="X58">
        <f t="shared" si="16"/>
        <v>3.2939667683549105</v>
      </c>
      <c r="Y58">
        <f t="shared" si="17"/>
        <v>4.8492595957781885</v>
      </c>
      <c r="Z58">
        <f t="shared" si="18"/>
        <v>1.6172468088366889</v>
      </c>
      <c r="AA58">
        <f t="shared" si="19"/>
        <v>-25.4022343184763</v>
      </c>
      <c r="AB58">
        <f t="shared" si="20"/>
        <v>-20.325170277887548</v>
      </c>
      <c r="AC58">
        <f t="shared" si="21"/>
        <v>-2.7604371497803171</v>
      </c>
      <c r="AD58">
        <f t="shared" si="22"/>
        <v>145.92361486643799</v>
      </c>
      <c r="AE58">
        <f t="shared" si="23"/>
        <v>13.389381773912357</v>
      </c>
      <c r="AF58">
        <f t="shared" si="24"/>
        <v>0.5759563013599468</v>
      </c>
      <c r="AG58">
        <f t="shared" si="25"/>
        <v>2.2598644858861863</v>
      </c>
      <c r="AH58">
        <v>280.84041747533809</v>
      </c>
      <c r="AI58">
        <v>268.86919999999981</v>
      </c>
      <c r="AJ58">
        <v>1.713485050182991</v>
      </c>
      <c r="AK58">
        <v>67.089930062319965</v>
      </c>
      <c r="AL58">
        <f t="shared" si="26"/>
        <v>0.57601438363891844</v>
      </c>
      <c r="AM58">
        <v>31.822215483636381</v>
      </c>
      <c r="AN58">
        <v>32.490974545454527</v>
      </c>
      <c r="AO58">
        <v>-6.6114301126613274E-7</v>
      </c>
      <c r="AP58">
        <v>78.430000000000007</v>
      </c>
      <c r="AQ58">
        <v>31</v>
      </c>
      <c r="AR58">
        <v>6</v>
      </c>
      <c r="AS58">
        <f t="shared" si="27"/>
        <v>1</v>
      </c>
      <c r="AT58">
        <f t="shared" si="28"/>
        <v>0</v>
      </c>
      <c r="AU58">
        <f t="shared" si="29"/>
        <v>19472.504183374625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1009.4318997992652</v>
      </c>
      <c r="BI58">
        <f t="shared" si="33"/>
        <v>2.2598644858861863</v>
      </c>
      <c r="BJ58" t="e">
        <f t="shared" si="34"/>
        <v>#DIV/0!</v>
      </c>
      <c r="BK58">
        <f t="shared" si="35"/>
        <v>2.2387488312342625E-3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251</v>
      </c>
      <c r="CG58">
        <v>1000</v>
      </c>
      <c r="CH58" t="s">
        <v>414</v>
      </c>
      <c r="CI58">
        <v>8.5</v>
      </c>
      <c r="CJ58">
        <v>1.992</v>
      </c>
      <c r="CK58">
        <v>33.67</v>
      </c>
      <c r="CL58">
        <v>2.6106759999999999E-5</v>
      </c>
      <c r="CM58">
        <v>3.7014436000000001E-4</v>
      </c>
      <c r="CN58">
        <v>1.8797999360000001E-2</v>
      </c>
      <c r="CO58">
        <v>1.9799999999999999E-4</v>
      </c>
      <c r="CP58">
        <f t="shared" si="46"/>
        <v>1199.9124999999999</v>
      </c>
      <c r="CQ58">
        <f t="shared" si="47"/>
        <v>1009.4318997992652</v>
      </c>
      <c r="CR58">
        <f t="shared" si="48"/>
        <v>0.84125459131333769</v>
      </c>
      <c r="CS58">
        <f t="shared" si="49"/>
        <v>0.16202136123474184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1656597143.2874999</v>
      </c>
      <c r="CZ58">
        <v>257.12937499999998</v>
      </c>
      <c r="DA58">
        <v>273.37425000000002</v>
      </c>
      <c r="DB58">
        <v>32.490962499999988</v>
      </c>
      <c r="DC58">
        <v>31.822275000000001</v>
      </c>
      <c r="DD58">
        <v>258.63049999999998</v>
      </c>
      <c r="DE58">
        <v>32.0163625</v>
      </c>
      <c r="DF58">
        <v>500.00299999999999</v>
      </c>
      <c r="DG58">
        <v>101.28100000000001</v>
      </c>
      <c r="DH58">
        <v>0.1000153625</v>
      </c>
      <c r="DI58">
        <v>32.272612499999987</v>
      </c>
      <c r="DJ58">
        <v>999.9</v>
      </c>
      <c r="DK58">
        <v>32.4975375</v>
      </c>
      <c r="DL58">
        <v>0</v>
      </c>
      <c r="DM58">
        <v>0</v>
      </c>
      <c r="DN58">
        <v>4006.0925000000002</v>
      </c>
      <c r="DO58">
        <v>0</v>
      </c>
      <c r="DP58">
        <v>94.596387500000006</v>
      </c>
      <c r="DQ58">
        <v>-16.245049999999999</v>
      </c>
      <c r="DR58">
        <v>265.76437499999997</v>
      </c>
      <c r="DS58">
        <v>282.35987499999999</v>
      </c>
      <c r="DT58">
        <v>0.66871475000000002</v>
      </c>
      <c r="DU58">
        <v>273.37425000000002</v>
      </c>
      <c r="DV58">
        <v>31.822275000000001</v>
      </c>
      <c r="DW58">
        <v>3.2907199999999999</v>
      </c>
      <c r="DX58">
        <v>3.2229925000000001</v>
      </c>
      <c r="DY58">
        <v>25.577024999999999</v>
      </c>
      <c r="DZ58">
        <v>25.227150000000002</v>
      </c>
      <c r="EA58">
        <v>1199.9124999999999</v>
      </c>
      <c r="EB58">
        <v>0.95800637499999997</v>
      </c>
      <c r="EC58">
        <v>4.1993349999999999E-2</v>
      </c>
      <c r="ED58">
        <v>0</v>
      </c>
      <c r="EE58">
        <v>746.07987500000013</v>
      </c>
      <c r="EF58">
        <v>5.0001600000000002</v>
      </c>
      <c r="EG58">
        <v>10622.7</v>
      </c>
      <c r="EH58">
        <v>9514.4837499999994</v>
      </c>
      <c r="EI58">
        <v>47.538749999999993</v>
      </c>
      <c r="EJ58">
        <v>49.444875000000003</v>
      </c>
      <c r="EK58">
        <v>48.757750000000001</v>
      </c>
      <c r="EL58">
        <v>48.5</v>
      </c>
      <c r="EM58">
        <v>49.186999999999998</v>
      </c>
      <c r="EN58">
        <v>1144.7325000000001</v>
      </c>
      <c r="EO58">
        <v>50.18</v>
      </c>
      <c r="EP58">
        <v>0</v>
      </c>
      <c r="EQ58">
        <v>1713.3999998569491</v>
      </c>
      <c r="ER58">
        <v>0</v>
      </c>
      <c r="ES58">
        <v>746.78315384615394</v>
      </c>
      <c r="ET58">
        <v>-7.6103247934751561</v>
      </c>
      <c r="EU58">
        <v>55.733332843993828</v>
      </c>
      <c r="EV58">
        <v>10606.57692307692</v>
      </c>
      <c r="EW58">
        <v>15</v>
      </c>
      <c r="EX58">
        <v>1656590095.5</v>
      </c>
      <c r="EY58" t="s">
        <v>416</v>
      </c>
      <c r="EZ58">
        <v>1656590095.5</v>
      </c>
      <c r="FA58">
        <v>1656352397</v>
      </c>
      <c r="FB58">
        <v>2</v>
      </c>
      <c r="FC58">
        <v>-0.995</v>
      </c>
      <c r="FD58">
        <v>0.47499999999999998</v>
      </c>
      <c r="FE58">
        <v>-1.5009999999999999</v>
      </c>
      <c r="FF58">
        <v>0.47499999999999998</v>
      </c>
      <c r="FG58">
        <v>427</v>
      </c>
      <c r="FH58">
        <v>33</v>
      </c>
      <c r="FI58">
        <v>0.32</v>
      </c>
      <c r="FJ58">
        <v>0.2</v>
      </c>
      <c r="FK58">
        <v>-16.060185000000001</v>
      </c>
      <c r="FL58">
        <v>-1.2974701688554959</v>
      </c>
      <c r="FM58">
        <v>0.12621322543616431</v>
      </c>
      <c r="FN58">
        <v>0</v>
      </c>
      <c r="FO58">
        <v>747.30791176470586</v>
      </c>
      <c r="FP58">
        <v>-8.1367914439605951</v>
      </c>
      <c r="FQ58">
        <v>0.82323813178586736</v>
      </c>
      <c r="FR58">
        <v>0</v>
      </c>
      <c r="FS58">
        <v>0.68307974999999999</v>
      </c>
      <c r="FT58">
        <v>-0.1075022363977489</v>
      </c>
      <c r="FU58">
        <v>1.038514525355809E-2</v>
      </c>
      <c r="FV58">
        <v>0</v>
      </c>
      <c r="FW58">
        <v>0</v>
      </c>
      <c r="FX58">
        <v>3</v>
      </c>
      <c r="FY58" t="s">
        <v>417</v>
      </c>
      <c r="FZ58">
        <v>3.0307300000000001</v>
      </c>
      <c r="GA58">
        <v>2.8640599999999998</v>
      </c>
      <c r="GB58">
        <v>6.8291599999999994E-2</v>
      </c>
      <c r="GC58">
        <v>7.2769399999999998E-2</v>
      </c>
      <c r="GD58">
        <v>0.13791600000000001</v>
      </c>
      <c r="GE58">
        <v>0.13889699999999999</v>
      </c>
      <c r="GF58">
        <v>32526.3</v>
      </c>
      <c r="GG58">
        <v>28168</v>
      </c>
      <c r="GH58">
        <v>31177.4</v>
      </c>
      <c r="GI58">
        <v>28283</v>
      </c>
      <c r="GJ58">
        <v>35405.9</v>
      </c>
      <c r="GK58">
        <v>34390.5</v>
      </c>
      <c r="GL58">
        <v>40653.4</v>
      </c>
      <c r="GM58">
        <v>39453.699999999997</v>
      </c>
      <c r="GN58">
        <v>2.0761500000000002</v>
      </c>
      <c r="GO58">
        <v>2.45818</v>
      </c>
      <c r="GP58">
        <v>0</v>
      </c>
      <c r="GQ58">
        <v>0.217613</v>
      </c>
      <c r="GR58">
        <v>999.9</v>
      </c>
      <c r="GS58">
        <v>28.9666</v>
      </c>
      <c r="GT58">
        <v>66.5</v>
      </c>
      <c r="GU58">
        <v>33</v>
      </c>
      <c r="GV58">
        <v>33.1708</v>
      </c>
      <c r="GW58">
        <v>23.758199999999999</v>
      </c>
      <c r="GX58">
        <v>15.9375</v>
      </c>
      <c r="GY58">
        <v>2</v>
      </c>
      <c r="GZ58">
        <v>0.198824</v>
      </c>
      <c r="HA58">
        <v>8.9951000000000003E-2</v>
      </c>
      <c r="HB58">
        <v>20.216999999999999</v>
      </c>
      <c r="HC58">
        <v>5.2147399999999999</v>
      </c>
      <c r="HD58">
        <v>11.967599999999999</v>
      </c>
      <c r="HE58">
        <v>4.992</v>
      </c>
      <c r="HF58">
        <v>3.2926500000000001</v>
      </c>
      <c r="HG58">
        <v>6054.7</v>
      </c>
      <c r="HH58">
        <v>9999</v>
      </c>
      <c r="HI58">
        <v>9999</v>
      </c>
      <c r="HJ58">
        <v>490.2</v>
      </c>
      <c r="HK58">
        <v>4.9712800000000001</v>
      </c>
      <c r="HL58">
        <v>1.87412</v>
      </c>
      <c r="HM58">
        <v>1.8704000000000001</v>
      </c>
      <c r="HN58">
        <v>1.8699399999999999</v>
      </c>
      <c r="HO58">
        <v>1.87469</v>
      </c>
      <c r="HP58">
        <v>1.87134</v>
      </c>
      <c r="HQ58">
        <v>1.8668899999999999</v>
      </c>
      <c r="HR58">
        <v>1.87791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-1.5009999999999999</v>
      </c>
      <c r="IG58">
        <v>0.47460000000000002</v>
      </c>
      <c r="IH58">
        <v>-1.5014285714286191</v>
      </c>
      <c r="II58">
        <v>0</v>
      </c>
      <c r="IJ58">
        <v>0</v>
      </c>
      <c r="IK58">
        <v>0</v>
      </c>
      <c r="IL58">
        <v>0.47462380952381272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117.5</v>
      </c>
      <c r="IU58">
        <v>4079.1</v>
      </c>
      <c r="IV58">
        <v>0.96801800000000005</v>
      </c>
      <c r="IW58">
        <v>2.5463900000000002</v>
      </c>
      <c r="IX58">
        <v>2.1484399999999999</v>
      </c>
      <c r="IY58">
        <v>2.6037599999999999</v>
      </c>
      <c r="IZ58">
        <v>2.5451700000000002</v>
      </c>
      <c r="JA58">
        <v>2.3046899999999999</v>
      </c>
      <c r="JB58">
        <v>37.578099999999999</v>
      </c>
      <c r="JC58">
        <v>14.2721</v>
      </c>
      <c r="JD58">
        <v>18</v>
      </c>
      <c r="JE58">
        <v>478.57</v>
      </c>
      <c r="JF58">
        <v>949.13099999999997</v>
      </c>
      <c r="JG58">
        <v>29.001200000000001</v>
      </c>
      <c r="JH58">
        <v>30.118500000000001</v>
      </c>
      <c r="JI58">
        <v>30.000499999999999</v>
      </c>
      <c r="JJ58">
        <v>29.924299999999999</v>
      </c>
      <c r="JK58">
        <v>29.8507</v>
      </c>
      <c r="JL58">
        <v>19.4131</v>
      </c>
      <c r="JM58">
        <v>0</v>
      </c>
      <c r="JN58">
        <v>100</v>
      </c>
      <c r="JO58">
        <v>29</v>
      </c>
      <c r="JP58">
        <v>290.89400000000001</v>
      </c>
      <c r="JQ58">
        <v>32.067500000000003</v>
      </c>
      <c r="JR58">
        <v>99.374200000000002</v>
      </c>
      <c r="JS58">
        <v>99.329700000000003</v>
      </c>
    </row>
    <row r="59" spans="1:279" x14ac:dyDescent="0.2">
      <c r="A59">
        <v>44</v>
      </c>
      <c r="B59">
        <v>1656597149.5999999</v>
      </c>
      <c r="C59">
        <v>172.0999999046326</v>
      </c>
      <c r="D59" t="s">
        <v>505</v>
      </c>
      <c r="E59" t="s">
        <v>506</v>
      </c>
      <c r="F59">
        <v>4</v>
      </c>
      <c r="G59">
        <v>1656597147.5999999</v>
      </c>
      <c r="H59">
        <f t="shared" si="0"/>
        <v>5.7322114408157746E-4</v>
      </c>
      <c r="I59">
        <f t="shared" si="1"/>
        <v>0.57322114408157743</v>
      </c>
      <c r="J59">
        <f t="shared" si="2"/>
        <v>2.4063385084661135</v>
      </c>
      <c r="K59">
        <f t="shared" si="3"/>
        <v>264.25171428571429</v>
      </c>
      <c r="L59">
        <f t="shared" si="4"/>
        <v>147.1391490143767</v>
      </c>
      <c r="M59">
        <f t="shared" si="5"/>
        <v>14.917388108687581</v>
      </c>
      <c r="N59">
        <f t="shared" si="6"/>
        <v>26.790595207267799</v>
      </c>
      <c r="O59">
        <f t="shared" si="7"/>
        <v>3.4827144016152917E-2</v>
      </c>
      <c r="P59">
        <f t="shared" si="8"/>
        <v>1.6756438775259623</v>
      </c>
      <c r="Q59">
        <f t="shared" si="9"/>
        <v>3.4429950326627622E-2</v>
      </c>
      <c r="R59">
        <f t="shared" si="10"/>
        <v>2.1554027727771902E-2</v>
      </c>
      <c r="S59">
        <f t="shared" si="11"/>
        <v>194.42048832687507</v>
      </c>
      <c r="T59">
        <f t="shared" si="12"/>
        <v>33.917459079882519</v>
      </c>
      <c r="U59">
        <f t="shared" si="13"/>
        <v>32.505485714285712</v>
      </c>
      <c r="V59">
        <f t="shared" si="14"/>
        <v>4.9134153991450713</v>
      </c>
      <c r="W59">
        <f t="shared" si="15"/>
        <v>67.938690970016523</v>
      </c>
      <c r="X59">
        <f t="shared" si="16"/>
        <v>3.2938220255278137</v>
      </c>
      <c r="Y59">
        <f t="shared" si="17"/>
        <v>4.8482270978424955</v>
      </c>
      <c r="Z59">
        <f t="shared" si="18"/>
        <v>1.6195933736172576</v>
      </c>
      <c r="AA59">
        <f t="shared" si="19"/>
        <v>-25.279052453997565</v>
      </c>
      <c r="AB59">
        <f t="shared" si="20"/>
        <v>-21.377679789894689</v>
      </c>
      <c r="AC59">
        <f t="shared" si="21"/>
        <v>-2.9043065510126147</v>
      </c>
      <c r="AD59">
        <f t="shared" si="22"/>
        <v>144.8594495319702</v>
      </c>
      <c r="AE59">
        <f t="shared" si="23"/>
        <v>13.478440361847207</v>
      </c>
      <c r="AF59">
        <f t="shared" si="24"/>
        <v>0.57510901707396367</v>
      </c>
      <c r="AG59">
        <f t="shared" si="25"/>
        <v>2.4063385084661135</v>
      </c>
      <c r="AH59">
        <v>287.78471107979749</v>
      </c>
      <c r="AI59">
        <v>275.68239999999992</v>
      </c>
      <c r="AJ59">
        <v>1.7041207551379161</v>
      </c>
      <c r="AK59">
        <v>67.089930062319965</v>
      </c>
      <c r="AL59">
        <f t="shared" si="26"/>
        <v>0.57322114408157743</v>
      </c>
      <c r="AM59">
        <v>31.82145081212121</v>
      </c>
      <c r="AN59">
        <v>32.48696424242425</v>
      </c>
      <c r="AO59">
        <v>-5.172766627318442E-6</v>
      </c>
      <c r="AP59">
        <v>78.430000000000007</v>
      </c>
      <c r="AQ59">
        <v>30</v>
      </c>
      <c r="AR59">
        <v>6</v>
      </c>
      <c r="AS59">
        <f t="shared" si="27"/>
        <v>1</v>
      </c>
      <c r="AT59">
        <f t="shared" si="28"/>
        <v>0</v>
      </c>
      <c r="AU59">
        <f t="shared" si="29"/>
        <v>19460.537128195934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1009.4790426564124</v>
      </c>
      <c r="BI59">
        <f t="shared" si="33"/>
        <v>2.4063385084661135</v>
      </c>
      <c r="BJ59" t="e">
        <f t="shared" si="34"/>
        <v>#DIV/0!</v>
      </c>
      <c r="BK59">
        <f t="shared" si="35"/>
        <v>2.3837429077615217E-3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251</v>
      </c>
      <c r="CG59">
        <v>1000</v>
      </c>
      <c r="CH59" t="s">
        <v>414</v>
      </c>
      <c r="CI59">
        <v>8.5</v>
      </c>
      <c r="CJ59">
        <v>1.992</v>
      </c>
      <c r="CK59">
        <v>33.67</v>
      </c>
      <c r="CL59">
        <v>2.6106759999999999E-5</v>
      </c>
      <c r="CM59">
        <v>3.7014436000000001E-4</v>
      </c>
      <c r="CN59">
        <v>1.8797999360000001E-2</v>
      </c>
      <c r="CO59">
        <v>1.9799999999999999E-4</v>
      </c>
      <c r="CP59">
        <f t="shared" si="46"/>
        <v>1199.968571428572</v>
      </c>
      <c r="CQ59">
        <f t="shared" si="47"/>
        <v>1009.4790426564124</v>
      </c>
      <c r="CR59">
        <f t="shared" si="48"/>
        <v>0.84125456840475388</v>
      </c>
      <c r="CS59">
        <f t="shared" si="49"/>
        <v>0.16202131702117495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1656597147.5999999</v>
      </c>
      <c r="CZ59">
        <v>264.25171428571429</v>
      </c>
      <c r="DA59">
        <v>280.60728571428569</v>
      </c>
      <c r="DB59">
        <v>32.488942857142852</v>
      </c>
      <c r="DC59">
        <v>31.821271428571439</v>
      </c>
      <c r="DD59">
        <v>265.75299999999999</v>
      </c>
      <c r="DE59">
        <v>32.014299999999999</v>
      </c>
      <c r="DF59">
        <v>500.02828571428569</v>
      </c>
      <c r="DG59">
        <v>101.2828571428571</v>
      </c>
      <c r="DH59">
        <v>0.1000053285714286</v>
      </c>
      <c r="DI59">
        <v>32.26884285714285</v>
      </c>
      <c r="DJ59">
        <v>999.89999999999986</v>
      </c>
      <c r="DK59">
        <v>32.505485714285712</v>
      </c>
      <c r="DL59">
        <v>0</v>
      </c>
      <c r="DM59">
        <v>0</v>
      </c>
      <c r="DN59">
        <v>4004.02</v>
      </c>
      <c r="DO59">
        <v>0</v>
      </c>
      <c r="DP59">
        <v>94.833571428571432</v>
      </c>
      <c r="DQ59">
        <v>-16.355414285714289</v>
      </c>
      <c r="DR59">
        <v>273.12528571428572</v>
      </c>
      <c r="DS59">
        <v>289.83</v>
      </c>
      <c r="DT59">
        <v>0.66769199999999995</v>
      </c>
      <c r="DU59">
        <v>280.60728571428569</v>
      </c>
      <c r="DV59">
        <v>31.821271428571439</v>
      </c>
      <c r="DW59">
        <v>3.2905657142857141</v>
      </c>
      <c r="DX59">
        <v>3.2229399999999999</v>
      </c>
      <c r="DY59">
        <v>25.576228571428569</v>
      </c>
      <c r="DZ59">
        <v>25.226885714285711</v>
      </c>
      <c r="EA59">
        <v>1199.968571428572</v>
      </c>
      <c r="EB59">
        <v>0.95800657142857137</v>
      </c>
      <c r="EC59">
        <v>4.1993157142857139E-2</v>
      </c>
      <c r="ED59">
        <v>0</v>
      </c>
      <c r="EE59">
        <v>745.47028571428575</v>
      </c>
      <c r="EF59">
        <v>5.0001600000000002</v>
      </c>
      <c r="EG59">
        <v>10655.571428571429</v>
      </c>
      <c r="EH59">
        <v>9514.94</v>
      </c>
      <c r="EI59">
        <v>47.544285714285706</v>
      </c>
      <c r="EJ59">
        <v>49.436999999999998</v>
      </c>
      <c r="EK59">
        <v>48.75</v>
      </c>
      <c r="EL59">
        <v>48.5</v>
      </c>
      <c r="EM59">
        <v>49.204999999999998</v>
      </c>
      <c r="EN59">
        <v>1144.787142857143</v>
      </c>
      <c r="EO59">
        <v>50.181428571428583</v>
      </c>
      <c r="EP59">
        <v>0</v>
      </c>
      <c r="EQ59">
        <v>1717.599999904633</v>
      </c>
      <c r="ER59">
        <v>0</v>
      </c>
      <c r="ES59">
        <v>746.16160000000002</v>
      </c>
      <c r="ET59">
        <v>-8.3088461746882718</v>
      </c>
      <c r="EU59">
        <v>382.6000007623702</v>
      </c>
      <c r="EV59">
        <v>10618.5</v>
      </c>
      <c r="EW59">
        <v>15</v>
      </c>
      <c r="EX59">
        <v>1656590095.5</v>
      </c>
      <c r="EY59" t="s">
        <v>416</v>
      </c>
      <c r="EZ59">
        <v>1656590095.5</v>
      </c>
      <c r="FA59">
        <v>1656352397</v>
      </c>
      <c r="FB59">
        <v>2</v>
      </c>
      <c r="FC59">
        <v>-0.995</v>
      </c>
      <c r="FD59">
        <v>0.47499999999999998</v>
      </c>
      <c r="FE59">
        <v>-1.5009999999999999</v>
      </c>
      <c r="FF59">
        <v>0.47499999999999998</v>
      </c>
      <c r="FG59">
        <v>427</v>
      </c>
      <c r="FH59">
        <v>33</v>
      </c>
      <c r="FI59">
        <v>0.32</v>
      </c>
      <c r="FJ59">
        <v>0.2</v>
      </c>
      <c r="FK59">
        <v>-16.150972500000002</v>
      </c>
      <c r="FL59">
        <v>-1.263267917448351</v>
      </c>
      <c r="FM59">
        <v>0.12235732300826969</v>
      </c>
      <c r="FN59">
        <v>0</v>
      </c>
      <c r="FO59">
        <v>746.72020588235296</v>
      </c>
      <c r="FP59">
        <v>-8.2161191813985095</v>
      </c>
      <c r="FQ59">
        <v>0.83246062543916899</v>
      </c>
      <c r="FR59">
        <v>0</v>
      </c>
      <c r="FS59">
        <v>0.67717969999999994</v>
      </c>
      <c r="FT59">
        <v>-8.6185058161351566E-2</v>
      </c>
      <c r="FU59">
        <v>8.5538173501659535E-3</v>
      </c>
      <c r="FV59">
        <v>1</v>
      </c>
      <c r="FW59">
        <v>1</v>
      </c>
      <c r="FX59">
        <v>3</v>
      </c>
      <c r="FY59" t="s">
        <v>507</v>
      </c>
      <c r="FZ59">
        <v>3.0306899999999999</v>
      </c>
      <c r="GA59">
        <v>2.8640500000000002</v>
      </c>
      <c r="GB59">
        <v>6.9742100000000001E-2</v>
      </c>
      <c r="GC59">
        <v>7.4226E-2</v>
      </c>
      <c r="GD59">
        <v>0.137902</v>
      </c>
      <c r="GE59">
        <v>0.13889199999999999</v>
      </c>
      <c r="GF59">
        <v>32475</v>
      </c>
      <c r="GG59">
        <v>28123.3</v>
      </c>
      <c r="GH59">
        <v>31176.799999999999</v>
      </c>
      <c r="GI59">
        <v>28282.6</v>
      </c>
      <c r="GJ59">
        <v>35405.800000000003</v>
      </c>
      <c r="GK59">
        <v>34390</v>
      </c>
      <c r="GL59">
        <v>40652.6</v>
      </c>
      <c r="GM59">
        <v>39452.800000000003</v>
      </c>
      <c r="GN59">
        <v>2.0761699999999998</v>
      </c>
      <c r="GO59">
        <v>2.45858</v>
      </c>
      <c r="GP59">
        <v>0</v>
      </c>
      <c r="GQ59">
        <v>0.21721099999999999</v>
      </c>
      <c r="GR59">
        <v>999.9</v>
      </c>
      <c r="GS59">
        <v>28.974</v>
      </c>
      <c r="GT59">
        <v>66.5</v>
      </c>
      <c r="GU59">
        <v>33</v>
      </c>
      <c r="GV59">
        <v>33.170699999999997</v>
      </c>
      <c r="GW59">
        <v>23.9282</v>
      </c>
      <c r="GX59">
        <v>15.8934</v>
      </c>
      <c r="GY59">
        <v>2</v>
      </c>
      <c r="GZ59">
        <v>0.199459</v>
      </c>
      <c r="HA59">
        <v>9.4692299999999993E-2</v>
      </c>
      <c r="HB59">
        <v>20.216899999999999</v>
      </c>
      <c r="HC59">
        <v>5.2145900000000003</v>
      </c>
      <c r="HD59">
        <v>11.9674</v>
      </c>
      <c r="HE59">
        <v>4.992</v>
      </c>
      <c r="HF59">
        <v>3.2927300000000002</v>
      </c>
      <c r="HG59">
        <v>6054.7</v>
      </c>
      <c r="HH59">
        <v>9999</v>
      </c>
      <c r="HI59">
        <v>9999</v>
      </c>
      <c r="HJ59">
        <v>490.2</v>
      </c>
      <c r="HK59">
        <v>4.9712699999999996</v>
      </c>
      <c r="HL59">
        <v>1.8741300000000001</v>
      </c>
      <c r="HM59">
        <v>1.8703799999999999</v>
      </c>
      <c r="HN59">
        <v>1.8699600000000001</v>
      </c>
      <c r="HO59">
        <v>1.87469</v>
      </c>
      <c r="HP59">
        <v>1.87134</v>
      </c>
      <c r="HQ59">
        <v>1.8668800000000001</v>
      </c>
      <c r="HR59">
        <v>1.87792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-1.5009999999999999</v>
      </c>
      <c r="IG59">
        <v>0.47460000000000002</v>
      </c>
      <c r="IH59">
        <v>-1.5014285714286191</v>
      </c>
      <c r="II59">
        <v>0</v>
      </c>
      <c r="IJ59">
        <v>0</v>
      </c>
      <c r="IK59">
        <v>0</v>
      </c>
      <c r="IL59">
        <v>0.47462380952381272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117.6</v>
      </c>
      <c r="IU59">
        <v>4079.2</v>
      </c>
      <c r="IV59">
        <v>0.98632799999999998</v>
      </c>
      <c r="IW59">
        <v>2.5476100000000002</v>
      </c>
      <c r="IX59">
        <v>2.1484399999999999</v>
      </c>
      <c r="IY59">
        <v>2.6037599999999999</v>
      </c>
      <c r="IZ59">
        <v>2.5451700000000002</v>
      </c>
      <c r="JA59">
        <v>2.3046899999999999</v>
      </c>
      <c r="JB59">
        <v>37.578099999999999</v>
      </c>
      <c r="JC59">
        <v>14.2721</v>
      </c>
      <c r="JD59">
        <v>18</v>
      </c>
      <c r="JE59">
        <v>478.62200000000001</v>
      </c>
      <c r="JF59">
        <v>949.678</v>
      </c>
      <c r="JG59">
        <v>29.001300000000001</v>
      </c>
      <c r="JH59">
        <v>30.123100000000001</v>
      </c>
      <c r="JI59">
        <v>30.000699999999998</v>
      </c>
      <c r="JJ59">
        <v>29.928799999999999</v>
      </c>
      <c r="JK59">
        <v>29.854600000000001</v>
      </c>
      <c r="JL59">
        <v>19.7851</v>
      </c>
      <c r="JM59">
        <v>0</v>
      </c>
      <c r="JN59">
        <v>100</v>
      </c>
      <c r="JO59">
        <v>29</v>
      </c>
      <c r="JP59">
        <v>297.572</v>
      </c>
      <c r="JQ59">
        <v>32.067500000000003</v>
      </c>
      <c r="JR59">
        <v>99.372299999999996</v>
      </c>
      <c r="JS59">
        <v>99.327799999999996</v>
      </c>
    </row>
    <row r="60" spans="1:279" x14ac:dyDescent="0.2">
      <c r="A60">
        <v>45</v>
      </c>
      <c r="B60">
        <v>1656597153.5999999</v>
      </c>
      <c r="C60">
        <v>176.0999999046326</v>
      </c>
      <c r="D60" t="s">
        <v>508</v>
      </c>
      <c r="E60" t="s">
        <v>509</v>
      </c>
      <c r="F60">
        <v>4</v>
      </c>
      <c r="G60">
        <v>1656597151.2874999</v>
      </c>
      <c r="H60">
        <f t="shared" si="0"/>
        <v>5.6770434899835586E-4</v>
      </c>
      <c r="I60">
        <f t="shared" si="1"/>
        <v>0.56770434899835587</v>
      </c>
      <c r="J60">
        <f t="shared" si="2"/>
        <v>2.4108648633364105</v>
      </c>
      <c r="K60">
        <f t="shared" si="3"/>
        <v>270.35825</v>
      </c>
      <c r="L60">
        <f t="shared" si="4"/>
        <v>151.80337996386234</v>
      </c>
      <c r="M60">
        <f t="shared" si="5"/>
        <v>15.390113419218657</v>
      </c>
      <c r="N60">
        <f t="shared" si="6"/>
        <v>27.409430095113727</v>
      </c>
      <c r="O60">
        <f t="shared" si="7"/>
        <v>3.4488938579294193E-2</v>
      </c>
      <c r="P60">
        <f t="shared" si="8"/>
        <v>1.6712752530319506</v>
      </c>
      <c r="Q60">
        <f t="shared" si="9"/>
        <v>3.4098369308745262E-2</v>
      </c>
      <c r="R60">
        <f t="shared" si="10"/>
        <v>2.134620331683015E-2</v>
      </c>
      <c r="S60">
        <f t="shared" si="11"/>
        <v>194.41664361259265</v>
      </c>
      <c r="T60">
        <f t="shared" si="12"/>
        <v>33.936061932462728</v>
      </c>
      <c r="U60">
        <f t="shared" si="13"/>
        <v>32.503812500000002</v>
      </c>
      <c r="V60">
        <f t="shared" si="14"/>
        <v>4.9129518123389913</v>
      </c>
      <c r="W60">
        <f t="shared" si="15"/>
        <v>67.881161803086826</v>
      </c>
      <c r="X60">
        <f t="shared" si="16"/>
        <v>3.2933564481835207</v>
      </c>
      <c r="Y60">
        <f t="shared" si="17"/>
        <v>4.8516500906938793</v>
      </c>
      <c r="Z60">
        <f t="shared" si="18"/>
        <v>1.6195953641554706</v>
      </c>
      <c r="AA60">
        <f t="shared" si="19"/>
        <v>-25.035761790827493</v>
      </c>
      <c r="AB60">
        <f t="shared" si="20"/>
        <v>-20.045396050938745</v>
      </c>
      <c r="AC60">
        <f t="shared" si="21"/>
        <v>-2.730570197250024</v>
      </c>
      <c r="AD60">
        <f t="shared" si="22"/>
        <v>146.60491557357642</v>
      </c>
      <c r="AE60">
        <f t="shared" si="23"/>
        <v>13.5350636302163</v>
      </c>
      <c r="AF60">
        <f t="shared" si="24"/>
        <v>0.56963621568298695</v>
      </c>
      <c r="AG60">
        <f t="shared" si="25"/>
        <v>2.4108648633364105</v>
      </c>
      <c r="AH60">
        <v>294.6891848171461</v>
      </c>
      <c r="AI60">
        <v>282.53669696969689</v>
      </c>
      <c r="AJ60">
        <v>1.712562042473073</v>
      </c>
      <c r="AK60">
        <v>67.089930062319965</v>
      </c>
      <c r="AL60">
        <f t="shared" si="26"/>
        <v>0.56770434899835587</v>
      </c>
      <c r="AM60">
        <v>31.823687214545458</v>
      </c>
      <c r="AN60">
        <v>32.482798181818168</v>
      </c>
      <c r="AO60">
        <v>-6.3900119204037898E-6</v>
      </c>
      <c r="AP60">
        <v>78.430000000000007</v>
      </c>
      <c r="AQ60">
        <v>30</v>
      </c>
      <c r="AR60">
        <v>6</v>
      </c>
      <c r="AS60">
        <f t="shared" si="27"/>
        <v>1</v>
      </c>
      <c r="AT60">
        <f t="shared" si="28"/>
        <v>0</v>
      </c>
      <c r="AU60">
        <f t="shared" si="29"/>
        <v>19353.695339113536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1009.4591997992706</v>
      </c>
      <c r="BI60">
        <f t="shared" si="33"/>
        <v>2.4108648633364105</v>
      </c>
      <c r="BJ60" t="e">
        <f t="shared" si="34"/>
        <v>#DIV/0!</v>
      </c>
      <c r="BK60">
        <f t="shared" si="35"/>
        <v>2.3882737051837332E-3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251</v>
      </c>
      <c r="CG60">
        <v>1000</v>
      </c>
      <c r="CH60" t="s">
        <v>414</v>
      </c>
      <c r="CI60">
        <v>8.5</v>
      </c>
      <c r="CJ60">
        <v>1.992</v>
      </c>
      <c r="CK60">
        <v>33.67</v>
      </c>
      <c r="CL60">
        <v>2.6106759999999999E-5</v>
      </c>
      <c r="CM60">
        <v>3.7014436000000001E-4</v>
      </c>
      <c r="CN60">
        <v>1.8797999360000001E-2</v>
      </c>
      <c r="CO60">
        <v>1.9799999999999999E-4</v>
      </c>
      <c r="CP60">
        <f t="shared" si="46"/>
        <v>1199.9449999999999</v>
      </c>
      <c r="CQ60">
        <f t="shared" si="47"/>
        <v>1009.4591997992706</v>
      </c>
      <c r="CR60">
        <f t="shared" si="48"/>
        <v>0.84125455733326993</v>
      </c>
      <c r="CS60">
        <f t="shared" si="49"/>
        <v>0.16202129565321133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1656597151.2874999</v>
      </c>
      <c r="CZ60">
        <v>270.35825</v>
      </c>
      <c r="DA60">
        <v>286.78399999999999</v>
      </c>
      <c r="DB60">
        <v>32.484662499999999</v>
      </c>
      <c r="DC60">
        <v>31.823350000000001</v>
      </c>
      <c r="DD60">
        <v>271.85975000000002</v>
      </c>
      <c r="DE60">
        <v>32.01005</v>
      </c>
      <c r="DF60">
        <v>500.03449999999998</v>
      </c>
      <c r="DG60">
        <v>101.281875</v>
      </c>
      <c r="DH60">
        <v>0.1000140125</v>
      </c>
      <c r="DI60">
        <v>32.281337499999999</v>
      </c>
      <c r="DJ60">
        <v>999.9</v>
      </c>
      <c r="DK60">
        <v>32.503812500000002</v>
      </c>
      <c r="DL60">
        <v>0</v>
      </c>
      <c r="DM60">
        <v>0</v>
      </c>
      <c r="DN60">
        <v>3986.5637499999998</v>
      </c>
      <c r="DO60">
        <v>0</v>
      </c>
      <c r="DP60">
        <v>94.932337499999988</v>
      </c>
      <c r="DQ60">
        <v>-16.425487499999999</v>
      </c>
      <c r="DR60">
        <v>279.43574999999998</v>
      </c>
      <c r="DS60">
        <v>296.210375</v>
      </c>
      <c r="DT60">
        <v>0.66132199999999997</v>
      </c>
      <c r="DU60">
        <v>286.78399999999999</v>
      </c>
      <c r="DV60">
        <v>31.823350000000001</v>
      </c>
      <c r="DW60">
        <v>3.2901037500000001</v>
      </c>
      <c r="DX60">
        <v>3.2231225000000001</v>
      </c>
      <c r="DY60">
        <v>25.57385</v>
      </c>
      <c r="DZ60">
        <v>25.227824999999999</v>
      </c>
      <c r="EA60">
        <v>1199.9449999999999</v>
      </c>
      <c r="EB60">
        <v>0.95800774999999994</v>
      </c>
      <c r="EC60">
        <v>4.1992000000000002E-2</v>
      </c>
      <c r="ED60">
        <v>0</v>
      </c>
      <c r="EE60">
        <v>745.11512500000003</v>
      </c>
      <c r="EF60">
        <v>5.0001600000000002</v>
      </c>
      <c r="EG60">
        <v>10635.1875</v>
      </c>
      <c r="EH60">
        <v>9514.7674999999999</v>
      </c>
      <c r="EI60">
        <v>47.561999999999998</v>
      </c>
      <c r="EJ60">
        <v>49.436999999999998</v>
      </c>
      <c r="EK60">
        <v>48.765500000000003</v>
      </c>
      <c r="EL60">
        <v>48.515500000000003</v>
      </c>
      <c r="EM60">
        <v>49.186999999999998</v>
      </c>
      <c r="EN60">
        <v>1144.7650000000001</v>
      </c>
      <c r="EO60">
        <v>50.18</v>
      </c>
      <c r="EP60">
        <v>0</v>
      </c>
      <c r="EQ60">
        <v>1721.7999999523161</v>
      </c>
      <c r="ER60">
        <v>0</v>
      </c>
      <c r="ES60">
        <v>745.70453846153839</v>
      </c>
      <c r="ET60">
        <v>-8.4135384484266087</v>
      </c>
      <c r="EU60">
        <v>138.2017091028595</v>
      </c>
      <c r="EV60">
        <v>10628.57692307692</v>
      </c>
      <c r="EW60">
        <v>15</v>
      </c>
      <c r="EX60">
        <v>1656590095.5</v>
      </c>
      <c r="EY60" t="s">
        <v>416</v>
      </c>
      <c r="EZ60">
        <v>1656590095.5</v>
      </c>
      <c r="FA60">
        <v>1656352397</v>
      </c>
      <c r="FB60">
        <v>2</v>
      </c>
      <c r="FC60">
        <v>-0.995</v>
      </c>
      <c r="FD60">
        <v>0.47499999999999998</v>
      </c>
      <c r="FE60">
        <v>-1.5009999999999999</v>
      </c>
      <c r="FF60">
        <v>0.47499999999999998</v>
      </c>
      <c r="FG60">
        <v>427</v>
      </c>
      <c r="FH60">
        <v>33</v>
      </c>
      <c r="FI60">
        <v>0.32</v>
      </c>
      <c r="FJ60">
        <v>0.2</v>
      </c>
      <c r="FK60">
        <v>-16.2328975</v>
      </c>
      <c r="FL60">
        <v>-1.3064544090055761</v>
      </c>
      <c r="FM60">
        <v>0.12620543270299411</v>
      </c>
      <c r="FN60">
        <v>0</v>
      </c>
      <c r="FO60">
        <v>746.14735294117668</v>
      </c>
      <c r="FP60">
        <v>-7.6098701309364216</v>
      </c>
      <c r="FQ60">
        <v>0.78104006383467728</v>
      </c>
      <c r="FR60">
        <v>0</v>
      </c>
      <c r="FS60">
        <v>0.67181385000000005</v>
      </c>
      <c r="FT60">
        <v>-7.2258123827394605E-2</v>
      </c>
      <c r="FU60">
        <v>7.25340950019369E-3</v>
      </c>
      <c r="FV60">
        <v>1</v>
      </c>
      <c r="FW60">
        <v>1</v>
      </c>
      <c r="FX60">
        <v>3</v>
      </c>
      <c r="FY60" t="s">
        <v>507</v>
      </c>
      <c r="FZ60">
        <v>3.0302500000000001</v>
      </c>
      <c r="GA60">
        <v>2.8636699999999999</v>
      </c>
      <c r="GB60">
        <v>7.1186899999999997E-2</v>
      </c>
      <c r="GC60">
        <v>7.5683100000000003E-2</v>
      </c>
      <c r="GD60">
        <v>0.13788900000000001</v>
      </c>
      <c r="GE60">
        <v>0.138901</v>
      </c>
      <c r="GF60">
        <v>32423.8</v>
      </c>
      <c r="GG60">
        <v>28078.6</v>
      </c>
      <c r="GH60">
        <v>31176.1</v>
      </c>
      <c r="GI60">
        <v>28282.2</v>
      </c>
      <c r="GJ60">
        <v>35405.4</v>
      </c>
      <c r="GK60">
        <v>34389.4</v>
      </c>
      <c r="GL60">
        <v>40651.5</v>
      </c>
      <c r="GM60">
        <v>39452.5</v>
      </c>
      <c r="GN60">
        <v>2.0758999999999999</v>
      </c>
      <c r="GO60">
        <v>2.4580799999999998</v>
      </c>
      <c r="GP60">
        <v>0</v>
      </c>
      <c r="GQ60">
        <v>0.21668899999999999</v>
      </c>
      <c r="GR60">
        <v>999.9</v>
      </c>
      <c r="GS60">
        <v>28.979800000000001</v>
      </c>
      <c r="GT60">
        <v>66.5</v>
      </c>
      <c r="GU60">
        <v>33</v>
      </c>
      <c r="GV60">
        <v>33.170499999999997</v>
      </c>
      <c r="GW60">
        <v>23.648199999999999</v>
      </c>
      <c r="GX60">
        <v>16.157900000000001</v>
      </c>
      <c r="GY60">
        <v>2</v>
      </c>
      <c r="GZ60">
        <v>0.199878</v>
      </c>
      <c r="HA60">
        <v>9.8635600000000004E-2</v>
      </c>
      <c r="HB60">
        <v>20.216699999999999</v>
      </c>
      <c r="HC60">
        <v>5.2132500000000004</v>
      </c>
      <c r="HD60">
        <v>11.967599999999999</v>
      </c>
      <c r="HE60">
        <v>4.99125</v>
      </c>
      <c r="HF60">
        <v>3.2921999999999998</v>
      </c>
      <c r="HG60">
        <v>6054.7</v>
      </c>
      <c r="HH60">
        <v>9999</v>
      </c>
      <c r="HI60">
        <v>9999</v>
      </c>
      <c r="HJ60">
        <v>490.2</v>
      </c>
      <c r="HK60">
        <v>4.9712899999999998</v>
      </c>
      <c r="HL60">
        <v>1.87418</v>
      </c>
      <c r="HM60">
        <v>1.87039</v>
      </c>
      <c r="HN60">
        <v>1.8699600000000001</v>
      </c>
      <c r="HO60">
        <v>1.87469</v>
      </c>
      <c r="HP60">
        <v>1.87134</v>
      </c>
      <c r="HQ60">
        <v>1.8668499999999999</v>
      </c>
      <c r="HR60">
        <v>1.87792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-1.5009999999999999</v>
      </c>
      <c r="IG60">
        <v>0.47460000000000002</v>
      </c>
      <c r="IH60">
        <v>-1.5014285714286191</v>
      </c>
      <c r="II60">
        <v>0</v>
      </c>
      <c r="IJ60">
        <v>0</v>
      </c>
      <c r="IK60">
        <v>0</v>
      </c>
      <c r="IL60">
        <v>0.47462380952381272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117.6</v>
      </c>
      <c r="IU60">
        <v>4079.3</v>
      </c>
      <c r="IV60">
        <v>1.00464</v>
      </c>
      <c r="IW60">
        <v>2.5451700000000002</v>
      </c>
      <c r="IX60">
        <v>2.1484399999999999</v>
      </c>
      <c r="IY60">
        <v>2.6049799999999999</v>
      </c>
      <c r="IZ60">
        <v>2.5451700000000002</v>
      </c>
      <c r="JA60">
        <v>2.2936999999999999</v>
      </c>
      <c r="JB60">
        <v>37.578099999999999</v>
      </c>
      <c r="JC60">
        <v>14.2721</v>
      </c>
      <c r="JD60">
        <v>18</v>
      </c>
      <c r="JE60">
        <v>478.49099999999999</v>
      </c>
      <c r="JF60">
        <v>949.14499999999998</v>
      </c>
      <c r="JG60">
        <v>29.001100000000001</v>
      </c>
      <c r="JH60">
        <v>30.129000000000001</v>
      </c>
      <c r="JI60">
        <v>30.000599999999999</v>
      </c>
      <c r="JJ60">
        <v>29.932700000000001</v>
      </c>
      <c r="JK60">
        <v>29.858599999999999</v>
      </c>
      <c r="JL60">
        <v>20.155899999999999</v>
      </c>
      <c r="JM60">
        <v>0</v>
      </c>
      <c r="JN60">
        <v>100</v>
      </c>
      <c r="JO60">
        <v>29</v>
      </c>
      <c r="JP60">
        <v>304.25099999999998</v>
      </c>
      <c r="JQ60">
        <v>32.067500000000003</v>
      </c>
      <c r="JR60">
        <v>99.369699999999995</v>
      </c>
      <c r="JS60">
        <v>99.326700000000002</v>
      </c>
    </row>
    <row r="61" spans="1:279" x14ac:dyDescent="0.2">
      <c r="A61">
        <v>46</v>
      </c>
      <c r="B61">
        <v>1656597157.5999999</v>
      </c>
      <c r="C61">
        <v>180.0999999046326</v>
      </c>
      <c r="D61" t="s">
        <v>510</v>
      </c>
      <c r="E61" t="s">
        <v>511</v>
      </c>
      <c r="F61">
        <v>4</v>
      </c>
      <c r="G61">
        <v>1656597155.5999999</v>
      </c>
      <c r="H61">
        <f t="shared" si="0"/>
        <v>5.6502042715280267E-4</v>
      </c>
      <c r="I61">
        <f t="shared" si="1"/>
        <v>0.56502042715280265</v>
      </c>
      <c r="J61">
        <f t="shared" si="2"/>
        <v>2.4008553973625935</v>
      </c>
      <c r="K61">
        <f t="shared" si="3"/>
        <v>277.50785714285712</v>
      </c>
      <c r="L61">
        <f t="shared" si="4"/>
        <v>158.664013826569</v>
      </c>
      <c r="M61">
        <f t="shared" si="5"/>
        <v>16.085752928863087</v>
      </c>
      <c r="N61">
        <f t="shared" si="6"/>
        <v>28.134437785606611</v>
      </c>
      <c r="O61">
        <f t="shared" si="7"/>
        <v>3.431317034337502E-2</v>
      </c>
      <c r="P61">
        <f t="shared" si="8"/>
        <v>1.6724758512805071</v>
      </c>
      <c r="Q61">
        <f t="shared" si="9"/>
        <v>3.3926821995369921E-2</v>
      </c>
      <c r="R61">
        <f t="shared" si="10"/>
        <v>2.1238613085481126E-2</v>
      </c>
      <c r="S61">
        <f t="shared" si="11"/>
        <v>194.42421904115699</v>
      </c>
      <c r="T61">
        <f t="shared" si="12"/>
        <v>33.93903142518932</v>
      </c>
      <c r="U61">
        <f t="shared" si="13"/>
        <v>32.504300000000001</v>
      </c>
      <c r="V61">
        <f t="shared" si="14"/>
        <v>4.913086876923451</v>
      </c>
      <c r="W61">
        <f t="shared" si="15"/>
        <v>67.862823961112085</v>
      </c>
      <c r="X61">
        <f t="shared" si="16"/>
        <v>3.2929858568899713</v>
      </c>
      <c r="Y61">
        <f t="shared" si="17"/>
        <v>4.8524150111657223</v>
      </c>
      <c r="Z61">
        <f t="shared" si="18"/>
        <v>1.6201010200334798</v>
      </c>
      <c r="AA61">
        <f t="shared" si="19"/>
        <v>-24.917400837438599</v>
      </c>
      <c r="AB61">
        <f t="shared" si="20"/>
        <v>-19.852091098119629</v>
      </c>
      <c r="AC61">
        <f t="shared" si="21"/>
        <v>-2.702340581224107</v>
      </c>
      <c r="AD61">
        <f t="shared" si="22"/>
        <v>146.95238652437462</v>
      </c>
      <c r="AE61">
        <f t="shared" si="23"/>
        <v>13.573314263213721</v>
      </c>
      <c r="AF61">
        <f t="shared" si="24"/>
        <v>0.56499201058575854</v>
      </c>
      <c r="AG61">
        <f t="shared" si="25"/>
        <v>2.4008553973625935</v>
      </c>
      <c r="AH61">
        <v>301.59947830219983</v>
      </c>
      <c r="AI61">
        <v>289.41203636363628</v>
      </c>
      <c r="AJ61">
        <v>1.7206040931545381</v>
      </c>
      <c r="AK61">
        <v>67.089930062319965</v>
      </c>
      <c r="AL61">
        <f t="shared" si="26"/>
        <v>0.56502042715280265</v>
      </c>
      <c r="AM61">
        <v>31.82403161212121</v>
      </c>
      <c r="AN61">
        <v>32.480248484848481</v>
      </c>
      <c r="AO61">
        <v>-4.2096280033452112E-6</v>
      </c>
      <c r="AP61">
        <v>78.430000000000007</v>
      </c>
      <c r="AQ61">
        <v>31</v>
      </c>
      <c r="AR61">
        <v>6</v>
      </c>
      <c r="AS61">
        <f t="shared" si="27"/>
        <v>1</v>
      </c>
      <c r="AT61">
        <f t="shared" si="28"/>
        <v>0</v>
      </c>
      <c r="AU61">
        <f t="shared" si="29"/>
        <v>19382.638313090487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1009.4982855135524</v>
      </c>
      <c r="BI61">
        <f t="shared" si="33"/>
        <v>2.4008553973625935</v>
      </c>
      <c r="BJ61" t="e">
        <f t="shared" si="34"/>
        <v>#DIV/0!</v>
      </c>
      <c r="BK61">
        <f t="shared" si="35"/>
        <v>2.3782659483579304E-3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251</v>
      </c>
      <c r="CG61">
        <v>1000</v>
      </c>
      <c r="CH61" t="s">
        <v>414</v>
      </c>
      <c r="CI61">
        <v>8.5</v>
      </c>
      <c r="CJ61">
        <v>1.992</v>
      </c>
      <c r="CK61">
        <v>33.67</v>
      </c>
      <c r="CL61">
        <v>2.6106759999999999E-5</v>
      </c>
      <c r="CM61">
        <v>3.7014436000000001E-4</v>
      </c>
      <c r="CN61">
        <v>1.8797999360000001E-2</v>
      </c>
      <c r="CO61">
        <v>1.9799999999999999E-4</v>
      </c>
      <c r="CP61">
        <f t="shared" si="46"/>
        <v>1199.9914285714281</v>
      </c>
      <c r="CQ61">
        <f t="shared" si="47"/>
        <v>1009.4982855135524</v>
      </c>
      <c r="CR61">
        <f t="shared" si="48"/>
        <v>0.84125458022258137</v>
      </c>
      <c r="CS61">
        <f t="shared" si="49"/>
        <v>0.16202133982958206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1656597155.5999999</v>
      </c>
      <c r="CZ61">
        <v>277.50785714285712</v>
      </c>
      <c r="DA61">
        <v>293.98871428571431</v>
      </c>
      <c r="DB61">
        <v>32.480814285714288</v>
      </c>
      <c r="DC61">
        <v>31.824657142857141</v>
      </c>
      <c r="DD61">
        <v>279.00942857142849</v>
      </c>
      <c r="DE61">
        <v>32.006185714285706</v>
      </c>
      <c r="DF61">
        <v>499.85642857142858</v>
      </c>
      <c r="DG61">
        <v>101.2825714285714</v>
      </c>
      <c r="DH61">
        <v>9.9919414285714284E-2</v>
      </c>
      <c r="DI61">
        <v>32.284128571428568</v>
      </c>
      <c r="DJ61">
        <v>999.89999999999986</v>
      </c>
      <c r="DK61">
        <v>32.504300000000001</v>
      </c>
      <c r="DL61">
        <v>0</v>
      </c>
      <c r="DM61">
        <v>0</v>
      </c>
      <c r="DN61">
        <v>3991.3428571428581</v>
      </c>
      <c r="DO61">
        <v>0</v>
      </c>
      <c r="DP61">
        <v>94.176742857142855</v>
      </c>
      <c r="DQ61">
        <v>-16.48058571428572</v>
      </c>
      <c r="DR61">
        <v>286.82414285714282</v>
      </c>
      <c r="DS61">
        <v>303.65228571428571</v>
      </c>
      <c r="DT61">
        <v>0.65615528571428572</v>
      </c>
      <c r="DU61">
        <v>293.98871428571431</v>
      </c>
      <c r="DV61">
        <v>31.824657142857141</v>
      </c>
      <c r="DW61">
        <v>3.2897371428571431</v>
      </c>
      <c r="DX61">
        <v>3.2232785714285721</v>
      </c>
      <c r="DY61">
        <v>25.571957142857141</v>
      </c>
      <c r="DZ61">
        <v>25.228628571428569</v>
      </c>
      <c r="EA61">
        <v>1199.9914285714281</v>
      </c>
      <c r="EB61">
        <v>0.95800657142857137</v>
      </c>
      <c r="EC61">
        <v>4.1993157142857139E-2</v>
      </c>
      <c r="ED61">
        <v>0</v>
      </c>
      <c r="EE61">
        <v>744.29700000000014</v>
      </c>
      <c r="EF61">
        <v>5.0001600000000002</v>
      </c>
      <c r="EG61">
        <v>10570.928571428571</v>
      </c>
      <c r="EH61">
        <v>9515.1385714285716</v>
      </c>
      <c r="EI61">
        <v>47.544285714285721</v>
      </c>
      <c r="EJ61">
        <v>49.446000000000012</v>
      </c>
      <c r="EK61">
        <v>48.811999999999998</v>
      </c>
      <c r="EL61">
        <v>48.508857142857153</v>
      </c>
      <c r="EM61">
        <v>49.186999999999998</v>
      </c>
      <c r="EN61">
        <v>1144.8085714285719</v>
      </c>
      <c r="EO61">
        <v>50.182857142857152</v>
      </c>
      <c r="EP61">
        <v>0</v>
      </c>
      <c r="EQ61">
        <v>1725.3999998569491</v>
      </c>
      <c r="ER61">
        <v>0</v>
      </c>
      <c r="ES61">
        <v>745.16815384615381</v>
      </c>
      <c r="ET61">
        <v>-8.2527863269544426</v>
      </c>
      <c r="EU61">
        <v>-310.8512815987346</v>
      </c>
      <c r="EV61">
        <v>10620.792307692311</v>
      </c>
      <c r="EW61">
        <v>15</v>
      </c>
      <c r="EX61">
        <v>1656590095.5</v>
      </c>
      <c r="EY61" t="s">
        <v>416</v>
      </c>
      <c r="EZ61">
        <v>1656590095.5</v>
      </c>
      <c r="FA61">
        <v>1656352397</v>
      </c>
      <c r="FB61">
        <v>2</v>
      </c>
      <c r="FC61">
        <v>-0.995</v>
      </c>
      <c r="FD61">
        <v>0.47499999999999998</v>
      </c>
      <c r="FE61">
        <v>-1.5009999999999999</v>
      </c>
      <c r="FF61">
        <v>0.47499999999999998</v>
      </c>
      <c r="FG61">
        <v>427</v>
      </c>
      <c r="FH61">
        <v>33</v>
      </c>
      <c r="FI61">
        <v>0.32</v>
      </c>
      <c r="FJ61">
        <v>0.2</v>
      </c>
      <c r="FK61">
        <v>-16.3164525</v>
      </c>
      <c r="FL61">
        <v>-1.2313114446528859</v>
      </c>
      <c r="FM61">
        <v>0.11953680602119959</v>
      </c>
      <c r="FN61">
        <v>0</v>
      </c>
      <c r="FO61">
        <v>745.66841176470598</v>
      </c>
      <c r="FP61">
        <v>-8.4015889929208356</v>
      </c>
      <c r="FQ61">
        <v>0.85428122927119943</v>
      </c>
      <c r="FR61">
        <v>0</v>
      </c>
      <c r="FS61">
        <v>0.66662662500000003</v>
      </c>
      <c r="FT61">
        <v>-6.2761474671671813E-2</v>
      </c>
      <c r="FU61">
        <v>6.238317692645593E-3</v>
      </c>
      <c r="FV61">
        <v>1</v>
      </c>
      <c r="FW61">
        <v>1</v>
      </c>
      <c r="FX61">
        <v>3</v>
      </c>
      <c r="FY61" t="s">
        <v>507</v>
      </c>
      <c r="FZ61">
        <v>3.0308899999999999</v>
      </c>
      <c r="GA61">
        <v>2.8642599999999998</v>
      </c>
      <c r="GB61">
        <v>7.2622900000000004E-2</v>
      </c>
      <c r="GC61">
        <v>7.7115600000000006E-2</v>
      </c>
      <c r="GD61">
        <v>0.137878</v>
      </c>
      <c r="GE61">
        <v>0.138903</v>
      </c>
      <c r="GF61">
        <v>32373</v>
      </c>
      <c r="GG61">
        <v>28035</v>
      </c>
      <c r="GH61">
        <v>31175.5</v>
      </c>
      <c r="GI61">
        <v>28282.2</v>
      </c>
      <c r="GJ61">
        <v>35405.199999999997</v>
      </c>
      <c r="GK61">
        <v>34389.5</v>
      </c>
      <c r="GL61">
        <v>40650.699999999997</v>
      </c>
      <c r="GM61">
        <v>39452.6</v>
      </c>
      <c r="GN61">
        <v>2.0760299999999998</v>
      </c>
      <c r="GO61">
        <v>2.45777</v>
      </c>
      <c r="GP61">
        <v>0</v>
      </c>
      <c r="GQ61">
        <v>0.21698700000000001</v>
      </c>
      <c r="GR61">
        <v>999.9</v>
      </c>
      <c r="GS61">
        <v>28.982099999999999</v>
      </c>
      <c r="GT61">
        <v>66.5</v>
      </c>
      <c r="GU61">
        <v>33</v>
      </c>
      <c r="GV61">
        <v>33.170900000000003</v>
      </c>
      <c r="GW61">
        <v>24.058199999999999</v>
      </c>
      <c r="GX61">
        <v>16.0136</v>
      </c>
      <c r="GY61">
        <v>2</v>
      </c>
      <c r="GZ61">
        <v>0.20030999999999999</v>
      </c>
      <c r="HA61">
        <v>0.101484</v>
      </c>
      <c r="HB61">
        <v>20.216799999999999</v>
      </c>
      <c r="HC61">
        <v>5.2127999999999997</v>
      </c>
      <c r="HD61">
        <v>11.967599999999999</v>
      </c>
      <c r="HE61">
        <v>4.9912999999999998</v>
      </c>
      <c r="HF61">
        <v>3.2921800000000001</v>
      </c>
      <c r="HG61">
        <v>6055</v>
      </c>
      <c r="HH61">
        <v>9999</v>
      </c>
      <c r="HI61">
        <v>9999</v>
      </c>
      <c r="HJ61">
        <v>490.2</v>
      </c>
      <c r="HK61">
        <v>4.9712800000000001</v>
      </c>
      <c r="HL61">
        <v>1.87415</v>
      </c>
      <c r="HM61">
        <v>1.87039</v>
      </c>
      <c r="HN61">
        <v>1.86995</v>
      </c>
      <c r="HO61">
        <v>1.8747</v>
      </c>
      <c r="HP61">
        <v>1.87134</v>
      </c>
      <c r="HQ61">
        <v>1.8668499999999999</v>
      </c>
      <c r="HR61">
        <v>1.87792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-1.5009999999999999</v>
      </c>
      <c r="IG61">
        <v>0.47460000000000002</v>
      </c>
      <c r="IH61">
        <v>-1.5014285714286191</v>
      </c>
      <c r="II61">
        <v>0</v>
      </c>
      <c r="IJ61">
        <v>0</v>
      </c>
      <c r="IK61">
        <v>0</v>
      </c>
      <c r="IL61">
        <v>0.47462380952381272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117.7</v>
      </c>
      <c r="IU61">
        <v>4079.3</v>
      </c>
      <c r="IV61">
        <v>1.02417</v>
      </c>
      <c r="IW61">
        <v>2.5427200000000001</v>
      </c>
      <c r="IX61">
        <v>2.1484399999999999</v>
      </c>
      <c r="IY61">
        <v>2.6037599999999999</v>
      </c>
      <c r="IZ61">
        <v>2.5451700000000002</v>
      </c>
      <c r="JA61">
        <v>2.3107899999999999</v>
      </c>
      <c r="JB61">
        <v>37.578099999999999</v>
      </c>
      <c r="JC61">
        <v>14.263400000000001</v>
      </c>
      <c r="JD61">
        <v>18</v>
      </c>
      <c r="JE61">
        <v>478.60700000000003</v>
      </c>
      <c r="JF61">
        <v>948.85599999999999</v>
      </c>
      <c r="JG61">
        <v>29.000900000000001</v>
      </c>
      <c r="JH61">
        <v>30.1341</v>
      </c>
      <c r="JI61">
        <v>30.000599999999999</v>
      </c>
      <c r="JJ61">
        <v>29.937799999999999</v>
      </c>
      <c r="JK61">
        <v>29.8629</v>
      </c>
      <c r="JL61">
        <v>20.5244</v>
      </c>
      <c r="JM61">
        <v>0</v>
      </c>
      <c r="JN61">
        <v>100</v>
      </c>
      <c r="JO61">
        <v>29</v>
      </c>
      <c r="JP61">
        <v>310.93700000000001</v>
      </c>
      <c r="JQ61">
        <v>32.067500000000003</v>
      </c>
      <c r="JR61">
        <v>99.367800000000003</v>
      </c>
      <c r="JS61">
        <v>99.326800000000006</v>
      </c>
    </row>
    <row r="62" spans="1:279" x14ac:dyDescent="0.2">
      <c r="A62">
        <v>47</v>
      </c>
      <c r="B62">
        <v>1656597161.5999999</v>
      </c>
      <c r="C62">
        <v>184.0999999046326</v>
      </c>
      <c r="D62" t="s">
        <v>512</v>
      </c>
      <c r="E62" t="s">
        <v>513</v>
      </c>
      <c r="F62">
        <v>4</v>
      </c>
      <c r="G62">
        <v>1656597159.2874999</v>
      </c>
      <c r="H62">
        <f t="shared" si="0"/>
        <v>5.5984607604760996E-4</v>
      </c>
      <c r="I62">
        <f t="shared" si="1"/>
        <v>0.55984607604760994</v>
      </c>
      <c r="J62">
        <f t="shared" si="2"/>
        <v>2.5366813260200405</v>
      </c>
      <c r="K62">
        <f t="shared" si="3"/>
        <v>283.65300000000002</v>
      </c>
      <c r="L62">
        <f t="shared" si="4"/>
        <v>157.0654394242687</v>
      </c>
      <c r="M62">
        <f t="shared" si="5"/>
        <v>15.923367172352568</v>
      </c>
      <c r="N62">
        <f t="shared" si="6"/>
        <v>28.756872836542239</v>
      </c>
      <c r="O62">
        <f t="shared" si="7"/>
        <v>3.3947094736042321E-2</v>
      </c>
      <c r="P62">
        <f t="shared" si="8"/>
        <v>1.6668085038381915</v>
      </c>
      <c r="Q62">
        <f t="shared" si="9"/>
        <v>3.3567626635676681E-2</v>
      </c>
      <c r="R62">
        <f t="shared" si="10"/>
        <v>2.1013506843789845E-2</v>
      </c>
      <c r="S62">
        <f t="shared" si="11"/>
        <v>194.43287548761572</v>
      </c>
      <c r="T62">
        <f t="shared" si="12"/>
        <v>33.944826318305964</v>
      </c>
      <c r="U62">
        <f t="shared" si="13"/>
        <v>32.511625000000002</v>
      </c>
      <c r="V62">
        <f t="shared" si="14"/>
        <v>4.9151166979959653</v>
      </c>
      <c r="W62">
        <f t="shared" si="15"/>
        <v>67.863083043619326</v>
      </c>
      <c r="X62">
        <f t="shared" si="16"/>
        <v>3.2927234270356771</v>
      </c>
      <c r="Y62">
        <f t="shared" si="17"/>
        <v>4.8520097811047913</v>
      </c>
      <c r="Z62">
        <f t="shared" si="18"/>
        <v>1.6223932709602882</v>
      </c>
      <c r="AA62">
        <f t="shared" si="19"/>
        <v>-24.689211953699598</v>
      </c>
      <c r="AB62">
        <f t="shared" si="20"/>
        <v>-20.57591790899275</v>
      </c>
      <c r="AC62">
        <f t="shared" si="21"/>
        <v>-2.8104746095611426</v>
      </c>
      <c r="AD62">
        <f t="shared" si="22"/>
        <v>146.35727101536222</v>
      </c>
      <c r="AE62">
        <f t="shared" si="23"/>
        <v>13.690649590786734</v>
      </c>
      <c r="AF62">
        <f t="shared" si="24"/>
        <v>0.56043424139597964</v>
      </c>
      <c r="AG62">
        <f t="shared" si="25"/>
        <v>2.5366813260200405</v>
      </c>
      <c r="AH62">
        <v>308.5981233822489</v>
      </c>
      <c r="AI62">
        <v>296.27912727272729</v>
      </c>
      <c r="AJ62">
        <v>1.7149520494730339</v>
      </c>
      <c r="AK62">
        <v>67.089930062319965</v>
      </c>
      <c r="AL62">
        <f t="shared" si="26"/>
        <v>0.55984607604760994</v>
      </c>
      <c r="AM62">
        <v>31.827430349090928</v>
      </c>
      <c r="AN62">
        <v>32.477293333333343</v>
      </c>
      <c r="AO62">
        <v>-3.1393497909125718E-6</v>
      </c>
      <c r="AP62">
        <v>78.430000000000007</v>
      </c>
      <c r="AQ62">
        <v>30</v>
      </c>
      <c r="AR62">
        <v>6</v>
      </c>
      <c r="AS62">
        <f t="shared" si="27"/>
        <v>1</v>
      </c>
      <c r="AT62">
        <f t="shared" si="28"/>
        <v>0</v>
      </c>
      <c r="AU62">
        <f t="shared" si="29"/>
        <v>19245.242070069493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1009.5442872992827</v>
      </c>
      <c r="BI62">
        <f t="shared" si="33"/>
        <v>2.5366813260200405</v>
      </c>
      <c r="BJ62" t="e">
        <f t="shared" si="34"/>
        <v>#DIV/0!</v>
      </c>
      <c r="BK62">
        <f t="shared" si="35"/>
        <v>2.5126994010397814E-3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251</v>
      </c>
      <c r="CG62">
        <v>1000</v>
      </c>
      <c r="CH62" t="s">
        <v>414</v>
      </c>
      <c r="CI62">
        <v>8.5</v>
      </c>
      <c r="CJ62">
        <v>1.992</v>
      </c>
      <c r="CK62">
        <v>33.67</v>
      </c>
      <c r="CL62">
        <v>2.6106759999999999E-5</v>
      </c>
      <c r="CM62">
        <v>3.7014436000000001E-4</v>
      </c>
      <c r="CN62">
        <v>1.8797999360000001E-2</v>
      </c>
      <c r="CO62">
        <v>1.9799999999999999E-4</v>
      </c>
      <c r="CP62">
        <f t="shared" si="46"/>
        <v>1200.0462500000001</v>
      </c>
      <c r="CQ62">
        <f t="shared" si="47"/>
        <v>1009.5442872992827</v>
      </c>
      <c r="CR62">
        <f t="shared" si="48"/>
        <v>0.84125448273288017</v>
      </c>
      <c r="CS62">
        <f t="shared" si="49"/>
        <v>0.16202115167445896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1656597159.2874999</v>
      </c>
      <c r="CZ62">
        <v>283.65300000000002</v>
      </c>
      <c r="DA62">
        <v>300.26862499999999</v>
      </c>
      <c r="DB62">
        <v>32.478875000000002</v>
      </c>
      <c r="DC62">
        <v>31.82835</v>
      </c>
      <c r="DD62">
        <v>285.15437500000002</v>
      </c>
      <c r="DE62">
        <v>32.004262500000003</v>
      </c>
      <c r="DF62">
        <v>500.11787500000003</v>
      </c>
      <c r="DG62">
        <v>101.28037500000001</v>
      </c>
      <c r="DH62">
        <v>0.1000892875</v>
      </c>
      <c r="DI62">
        <v>32.282649999999997</v>
      </c>
      <c r="DJ62">
        <v>999.9</v>
      </c>
      <c r="DK62">
        <v>32.511625000000002</v>
      </c>
      <c r="DL62">
        <v>0</v>
      </c>
      <c r="DM62">
        <v>0</v>
      </c>
      <c r="DN62">
        <v>3968.75</v>
      </c>
      <c r="DO62">
        <v>0</v>
      </c>
      <c r="DP62">
        <v>93.430475000000001</v>
      </c>
      <c r="DQ62">
        <v>-16.615537499999999</v>
      </c>
      <c r="DR62">
        <v>293.17487499999999</v>
      </c>
      <c r="DS62">
        <v>310.13962500000002</v>
      </c>
      <c r="DT62">
        <v>0.65054325000000002</v>
      </c>
      <c r="DU62">
        <v>300.26862499999999</v>
      </c>
      <c r="DV62">
        <v>31.82835</v>
      </c>
      <c r="DW62">
        <v>3.2894774999999998</v>
      </c>
      <c r="DX62">
        <v>3.2235912500000001</v>
      </c>
      <c r="DY62">
        <v>25.570650000000001</v>
      </c>
      <c r="DZ62">
        <v>25.230262499999998</v>
      </c>
      <c r="EA62">
        <v>1200.0462500000001</v>
      </c>
      <c r="EB62">
        <v>0.95801049999999999</v>
      </c>
      <c r="EC62">
        <v>4.19893E-2</v>
      </c>
      <c r="ED62">
        <v>0</v>
      </c>
      <c r="EE62">
        <v>744.03300000000002</v>
      </c>
      <c r="EF62">
        <v>5.0001600000000002</v>
      </c>
      <c r="EG62">
        <v>10529.625</v>
      </c>
      <c r="EH62">
        <v>9515.5887500000008</v>
      </c>
      <c r="EI62">
        <v>47.577749999999988</v>
      </c>
      <c r="EJ62">
        <v>49.444875000000003</v>
      </c>
      <c r="EK62">
        <v>48.796499999999988</v>
      </c>
      <c r="EL62">
        <v>48.530999999999999</v>
      </c>
      <c r="EM62">
        <v>49.218499999999999</v>
      </c>
      <c r="EN62">
        <v>1144.865</v>
      </c>
      <c r="EO62">
        <v>50.181250000000013</v>
      </c>
      <c r="EP62">
        <v>0</v>
      </c>
      <c r="EQ62">
        <v>1729.599999904633</v>
      </c>
      <c r="ER62">
        <v>0</v>
      </c>
      <c r="ES62">
        <v>744.55452000000002</v>
      </c>
      <c r="ET62">
        <v>-7.8507692373795486</v>
      </c>
      <c r="EU62">
        <v>-730.46153986042214</v>
      </c>
      <c r="EV62">
        <v>10589.892</v>
      </c>
      <c r="EW62">
        <v>15</v>
      </c>
      <c r="EX62">
        <v>1656590095.5</v>
      </c>
      <c r="EY62" t="s">
        <v>416</v>
      </c>
      <c r="EZ62">
        <v>1656590095.5</v>
      </c>
      <c r="FA62">
        <v>1656352397</v>
      </c>
      <c r="FB62">
        <v>2</v>
      </c>
      <c r="FC62">
        <v>-0.995</v>
      </c>
      <c r="FD62">
        <v>0.47499999999999998</v>
      </c>
      <c r="FE62">
        <v>-1.5009999999999999</v>
      </c>
      <c r="FF62">
        <v>0.47499999999999998</v>
      </c>
      <c r="FG62">
        <v>427</v>
      </c>
      <c r="FH62">
        <v>33</v>
      </c>
      <c r="FI62">
        <v>0.32</v>
      </c>
      <c r="FJ62">
        <v>0.2</v>
      </c>
      <c r="FK62">
        <v>-16.4008325</v>
      </c>
      <c r="FL62">
        <v>-1.249369981238287</v>
      </c>
      <c r="FM62">
        <v>0.1223007285086639</v>
      </c>
      <c r="FN62">
        <v>0</v>
      </c>
      <c r="FO62">
        <v>745.13205882352941</v>
      </c>
      <c r="FP62">
        <v>-8.1343621130368433</v>
      </c>
      <c r="FQ62">
        <v>0.83126076963130402</v>
      </c>
      <c r="FR62">
        <v>0</v>
      </c>
      <c r="FS62">
        <v>0.66205877499999999</v>
      </c>
      <c r="FT62">
        <v>-6.6184221388369449E-2</v>
      </c>
      <c r="FU62">
        <v>6.5663966583183802E-3</v>
      </c>
      <c r="FV62">
        <v>1</v>
      </c>
      <c r="FW62">
        <v>1</v>
      </c>
      <c r="FX62">
        <v>3</v>
      </c>
      <c r="FY62" t="s">
        <v>507</v>
      </c>
      <c r="FZ62">
        <v>3.0305499999999999</v>
      </c>
      <c r="GA62">
        <v>2.86388</v>
      </c>
      <c r="GB62">
        <v>7.4041099999999999E-2</v>
      </c>
      <c r="GC62">
        <v>7.8561400000000003E-2</v>
      </c>
      <c r="GD62">
        <v>0.13787099999999999</v>
      </c>
      <c r="GE62">
        <v>0.13891600000000001</v>
      </c>
      <c r="GF62">
        <v>32323.5</v>
      </c>
      <c r="GG62">
        <v>27990.2</v>
      </c>
      <c r="GH62">
        <v>31175.599999999999</v>
      </c>
      <c r="GI62">
        <v>28281.3</v>
      </c>
      <c r="GJ62">
        <v>35405.800000000003</v>
      </c>
      <c r="GK62">
        <v>34387.800000000003</v>
      </c>
      <c r="GL62">
        <v>40651</v>
      </c>
      <c r="GM62">
        <v>39451.300000000003</v>
      </c>
      <c r="GN62">
        <v>2.0763199999999999</v>
      </c>
      <c r="GO62">
        <v>2.4583699999999999</v>
      </c>
      <c r="GP62">
        <v>0</v>
      </c>
      <c r="GQ62">
        <v>0.21736</v>
      </c>
      <c r="GR62">
        <v>999.9</v>
      </c>
      <c r="GS62">
        <v>28.9848</v>
      </c>
      <c r="GT62">
        <v>66.5</v>
      </c>
      <c r="GU62">
        <v>33</v>
      </c>
      <c r="GV62">
        <v>33.170900000000003</v>
      </c>
      <c r="GW62">
        <v>23.838200000000001</v>
      </c>
      <c r="GX62">
        <v>16.025600000000001</v>
      </c>
      <c r="GY62">
        <v>2</v>
      </c>
      <c r="GZ62">
        <v>0.20067599999999999</v>
      </c>
      <c r="HA62">
        <v>0.104009</v>
      </c>
      <c r="HB62">
        <v>20.216899999999999</v>
      </c>
      <c r="HC62">
        <v>5.2148899999999996</v>
      </c>
      <c r="HD62">
        <v>11.9679</v>
      </c>
      <c r="HE62">
        <v>4.9916999999999998</v>
      </c>
      <c r="HF62">
        <v>3.2925300000000002</v>
      </c>
      <c r="HG62">
        <v>6055</v>
      </c>
      <c r="HH62">
        <v>9999</v>
      </c>
      <c r="HI62">
        <v>9999</v>
      </c>
      <c r="HJ62">
        <v>490.2</v>
      </c>
      <c r="HK62">
        <v>4.9712899999999998</v>
      </c>
      <c r="HL62">
        <v>1.87412</v>
      </c>
      <c r="HM62">
        <v>1.87039</v>
      </c>
      <c r="HN62">
        <v>1.86995</v>
      </c>
      <c r="HO62">
        <v>1.87469</v>
      </c>
      <c r="HP62">
        <v>1.87134</v>
      </c>
      <c r="HQ62">
        <v>1.86686</v>
      </c>
      <c r="HR62">
        <v>1.87792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-1.5009999999999999</v>
      </c>
      <c r="IG62">
        <v>0.47460000000000002</v>
      </c>
      <c r="IH62">
        <v>-1.5014285714286191</v>
      </c>
      <c r="II62">
        <v>0</v>
      </c>
      <c r="IJ62">
        <v>0</v>
      </c>
      <c r="IK62">
        <v>0</v>
      </c>
      <c r="IL62">
        <v>0.47462380952381272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117.8</v>
      </c>
      <c r="IU62">
        <v>4079.4</v>
      </c>
      <c r="IV62">
        <v>1.0412600000000001</v>
      </c>
      <c r="IW62">
        <v>2.5476100000000002</v>
      </c>
      <c r="IX62">
        <v>2.1484399999999999</v>
      </c>
      <c r="IY62">
        <v>2.6037599999999999</v>
      </c>
      <c r="IZ62">
        <v>2.5451700000000002</v>
      </c>
      <c r="JA62">
        <v>2.2863799999999999</v>
      </c>
      <c r="JB62">
        <v>37.602200000000003</v>
      </c>
      <c r="JC62">
        <v>14.2721</v>
      </c>
      <c r="JD62">
        <v>18</v>
      </c>
      <c r="JE62">
        <v>478.81599999999997</v>
      </c>
      <c r="JF62">
        <v>949.64800000000002</v>
      </c>
      <c r="JG62">
        <v>29.000800000000002</v>
      </c>
      <c r="JH62">
        <v>30.139399999999998</v>
      </c>
      <c r="JI62">
        <v>30.000599999999999</v>
      </c>
      <c r="JJ62">
        <v>29.941700000000001</v>
      </c>
      <c r="JK62">
        <v>29.867000000000001</v>
      </c>
      <c r="JL62">
        <v>20.890599999999999</v>
      </c>
      <c r="JM62">
        <v>0</v>
      </c>
      <c r="JN62">
        <v>100</v>
      </c>
      <c r="JO62">
        <v>29</v>
      </c>
      <c r="JP62">
        <v>317.61599999999999</v>
      </c>
      <c r="JQ62">
        <v>32.067500000000003</v>
      </c>
      <c r="JR62">
        <v>99.368300000000005</v>
      </c>
      <c r="JS62">
        <v>99.323700000000002</v>
      </c>
    </row>
    <row r="63" spans="1:279" x14ac:dyDescent="0.2">
      <c r="A63">
        <v>48</v>
      </c>
      <c r="B63">
        <v>1656597165.5999999</v>
      </c>
      <c r="C63">
        <v>188.0999999046326</v>
      </c>
      <c r="D63" t="s">
        <v>514</v>
      </c>
      <c r="E63" t="s">
        <v>515</v>
      </c>
      <c r="F63">
        <v>4</v>
      </c>
      <c r="G63">
        <v>1656597163.5999999</v>
      </c>
      <c r="H63">
        <f t="shared" si="0"/>
        <v>5.5617651579822067E-4</v>
      </c>
      <c r="I63">
        <f t="shared" si="1"/>
        <v>0.55617651579822069</v>
      </c>
      <c r="J63">
        <f t="shared" si="2"/>
        <v>2.6885788102026069</v>
      </c>
      <c r="K63">
        <f t="shared" si="3"/>
        <v>290.7821428571429</v>
      </c>
      <c r="L63">
        <f t="shared" si="4"/>
        <v>155.8672647504952</v>
      </c>
      <c r="M63">
        <f t="shared" si="5"/>
        <v>15.80193569406314</v>
      </c>
      <c r="N63">
        <f t="shared" si="6"/>
        <v>29.479703321706335</v>
      </c>
      <c r="O63">
        <f t="shared" si="7"/>
        <v>3.3677351878179163E-2</v>
      </c>
      <c r="P63">
        <f t="shared" si="8"/>
        <v>1.670873540064685</v>
      </c>
      <c r="Q63">
        <f t="shared" si="9"/>
        <v>3.3304752352427858E-2</v>
      </c>
      <c r="R63">
        <f t="shared" si="10"/>
        <v>2.0848603247689477E-2</v>
      </c>
      <c r="S63">
        <f t="shared" si="11"/>
        <v>194.42906961261778</v>
      </c>
      <c r="T63">
        <f t="shared" si="12"/>
        <v>33.946354036395405</v>
      </c>
      <c r="U63">
        <f t="shared" si="13"/>
        <v>32.518700000000003</v>
      </c>
      <c r="V63">
        <f t="shared" si="14"/>
        <v>4.9170779347720552</v>
      </c>
      <c r="W63">
        <f t="shared" si="15"/>
        <v>67.847104624797112</v>
      </c>
      <c r="X63">
        <f t="shared" si="16"/>
        <v>3.2926083003174562</v>
      </c>
      <c r="Y63">
        <f t="shared" si="17"/>
        <v>4.8529827743217462</v>
      </c>
      <c r="Z63">
        <f t="shared" si="18"/>
        <v>1.624469634454599</v>
      </c>
      <c r="AA63">
        <f t="shared" si="19"/>
        <v>-24.527384346701531</v>
      </c>
      <c r="AB63">
        <f t="shared" si="20"/>
        <v>-20.943631222882551</v>
      </c>
      <c r="AC63">
        <f t="shared" si="21"/>
        <v>-2.8538899462188709</v>
      </c>
      <c r="AD63">
        <f t="shared" si="22"/>
        <v>146.10416409681486</v>
      </c>
      <c r="AE63">
        <f t="shared" si="23"/>
        <v>13.806993836873016</v>
      </c>
      <c r="AF63">
        <f t="shared" si="24"/>
        <v>0.55580270615825045</v>
      </c>
      <c r="AG63">
        <f t="shared" si="25"/>
        <v>2.6885788102026069</v>
      </c>
      <c r="AH63">
        <v>315.57811085798801</v>
      </c>
      <c r="AI63">
        <v>303.10571515151508</v>
      </c>
      <c r="AJ63">
        <v>1.707911888423896</v>
      </c>
      <c r="AK63">
        <v>67.089930062319965</v>
      </c>
      <c r="AL63">
        <f t="shared" si="26"/>
        <v>0.55617651579822069</v>
      </c>
      <c r="AM63">
        <v>31.832504007272739</v>
      </c>
      <c r="AN63">
        <v>32.478240000000007</v>
      </c>
      <c r="AO63">
        <v>-3.8041883422959508E-7</v>
      </c>
      <c r="AP63">
        <v>78.430000000000007</v>
      </c>
      <c r="AQ63">
        <v>30</v>
      </c>
      <c r="AR63">
        <v>6</v>
      </c>
      <c r="AS63">
        <f t="shared" si="27"/>
        <v>1</v>
      </c>
      <c r="AT63">
        <f t="shared" si="28"/>
        <v>0</v>
      </c>
      <c r="AU63">
        <f t="shared" si="29"/>
        <v>19343.688574587337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1009.5245997992836</v>
      </c>
      <c r="BI63">
        <f t="shared" si="33"/>
        <v>2.6885788102026069</v>
      </c>
      <c r="BJ63" t="e">
        <f t="shared" si="34"/>
        <v>#DIV/0!</v>
      </c>
      <c r="BK63">
        <f t="shared" si="35"/>
        <v>2.6632127743466158E-3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251</v>
      </c>
      <c r="CG63">
        <v>1000</v>
      </c>
      <c r="CH63" t="s">
        <v>414</v>
      </c>
      <c r="CI63">
        <v>8.5</v>
      </c>
      <c r="CJ63">
        <v>1.992</v>
      </c>
      <c r="CK63">
        <v>33.67</v>
      </c>
      <c r="CL63">
        <v>2.6106759999999999E-5</v>
      </c>
      <c r="CM63">
        <v>3.7014436000000001E-4</v>
      </c>
      <c r="CN63">
        <v>1.8797999360000001E-2</v>
      </c>
      <c r="CO63">
        <v>1.9799999999999999E-4</v>
      </c>
      <c r="CP63">
        <f t="shared" si="46"/>
        <v>1200.022857142857</v>
      </c>
      <c r="CQ63">
        <f t="shared" si="47"/>
        <v>1009.5245997992836</v>
      </c>
      <c r="CR63">
        <f t="shared" si="48"/>
        <v>0.84125447593795666</v>
      </c>
      <c r="CS63">
        <f t="shared" si="49"/>
        <v>0.16202113856025654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1656597163.5999999</v>
      </c>
      <c r="CZ63">
        <v>290.7821428571429</v>
      </c>
      <c r="DA63">
        <v>307.54442857142863</v>
      </c>
      <c r="DB63">
        <v>32.47765714285714</v>
      </c>
      <c r="DC63">
        <v>31.832357142857141</v>
      </c>
      <c r="DD63">
        <v>292.2834285714286</v>
      </c>
      <c r="DE63">
        <v>32.003042857142859</v>
      </c>
      <c r="DF63">
        <v>500.00142857142862</v>
      </c>
      <c r="DG63">
        <v>101.2807142857143</v>
      </c>
      <c r="DH63">
        <v>0.10000680000000001</v>
      </c>
      <c r="DI63">
        <v>32.286200000000001</v>
      </c>
      <c r="DJ63">
        <v>999.89999999999986</v>
      </c>
      <c r="DK63">
        <v>32.518700000000003</v>
      </c>
      <c r="DL63">
        <v>0</v>
      </c>
      <c r="DM63">
        <v>0</v>
      </c>
      <c r="DN63">
        <v>3985.0014285714292</v>
      </c>
      <c r="DO63">
        <v>0</v>
      </c>
      <c r="DP63">
        <v>92.72984285714287</v>
      </c>
      <c r="DQ63">
        <v>-16.76238571428571</v>
      </c>
      <c r="DR63">
        <v>300.54314285714281</v>
      </c>
      <c r="DS63">
        <v>317.65628571428567</v>
      </c>
      <c r="DT63">
        <v>0.64530142857142858</v>
      </c>
      <c r="DU63">
        <v>307.54442857142863</v>
      </c>
      <c r="DV63">
        <v>31.832357142857141</v>
      </c>
      <c r="DW63">
        <v>3.289358571428572</v>
      </c>
      <c r="DX63">
        <v>3.2240028571428572</v>
      </c>
      <c r="DY63">
        <v>25.570028571428569</v>
      </c>
      <c r="DZ63">
        <v>25.232414285714281</v>
      </c>
      <c r="EA63">
        <v>1200.022857142857</v>
      </c>
      <c r="EB63">
        <v>0.95801128571428573</v>
      </c>
      <c r="EC63">
        <v>4.1988528571428582E-2</v>
      </c>
      <c r="ED63">
        <v>0</v>
      </c>
      <c r="EE63">
        <v>743.4747142857143</v>
      </c>
      <c r="EF63">
        <v>5.0001600000000002</v>
      </c>
      <c r="EG63">
        <v>10479.257142857139</v>
      </c>
      <c r="EH63">
        <v>9515.4028571428589</v>
      </c>
      <c r="EI63">
        <v>47.561999999999998</v>
      </c>
      <c r="EJ63">
        <v>49.463999999999999</v>
      </c>
      <c r="EK63">
        <v>48.794285714285721</v>
      </c>
      <c r="EL63">
        <v>48.535428571428582</v>
      </c>
      <c r="EM63">
        <v>49.204999999999998</v>
      </c>
      <c r="EN63">
        <v>1144.8428571428569</v>
      </c>
      <c r="EO63">
        <v>50.18</v>
      </c>
      <c r="EP63">
        <v>0</v>
      </c>
      <c r="EQ63">
        <v>1733.7999999523161</v>
      </c>
      <c r="ER63">
        <v>0</v>
      </c>
      <c r="ES63">
        <v>744.09496153846158</v>
      </c>
      <c r="ET63">
        <v>-7.5206495729786251</v>
      </c>
      <c r="EU63">
        <v>-740.19487091291035</v>
      </c>
      <c r="EV63">
        <v>10543.70384615385</v>
      </c>
      <c r="EW63">
        <v>15</v>
      </c>
      <c r="EX63">
        <v>1656590095.5</v>
      </c>
      <c r="EY63" t="s">
        <v>416</v>
      </c>
      <c r="EZ63">
        <v>1656590095.5</v>
      </c>
      <c r="FA63">
        <v>1656352397</v>
      </c>
      <c r="FB63">
        <v>2</v>
      </c>
      <c r="FC63">
        <v>-0.995</v>
      </c>
      <c r="FD63">
        <v>0.47499999999999998</v>
      </c>
      <c r="FE63">
        <v>-1.5009999999999999</v>
      </c>
      <c r="FF63">
        <v>0.47499999999999998</v>
      </c>
      <c r="FG63">
        <v>427</v>
      </c>
      <c r="FH63">
        <v>33</v>
      </c>
      <c r="FI63">
        <v>0.32</v>
      </c>
      <c r="FJ63">
        <v>0.2</v>
      </c>
      <c r="FK63">
        <v>-16.49879</v>
      </c>
      <c r="FL63">
        <v>-1.4379354596622671</v>
      </c>
      <c r="FM63">
        <v>0.14157060747203129</v>
      </c>
      <c r="FN63">
        <v>0</v>
      </c>
      <c r="FO63">
        <v>744.56091176470591</v>
      </c>
      <c r="FP63">
        <v>-7.4440183351911049</v>
      </c>
      <c r="FQ63">
        <v>0.77046793908359279</v>
      </c>
      <c r="FR63">
        <v>0</v>
      </c>
      <c r="FS63">
        <v>0.65737904999999996</v>
      </c>
      <c r="FT63">
        <v>-8.289669793621024E-2</v>
      </c>
      <c r="FU63">
        <v>8.0529319752187089E-3</v>
      </c>
      <c r="FV63">
        <v>1</v>
      </c>
      <c r="FW63">
        <v>1</v>
      </c>
      <c r="FX63">
        <v>3</v>
      </c>
      <c r="FY63" t="s">
        <v>507</v>
      </c>
      <c r="FZ63">
        <v>3.03071</v>
      </c>
      <c r="GA63">
        <v>2.8640400000000001</v>
      </c>
      <c r="GB63">
        <v>7.5446799999999994E-2</v>
      </c>
      <c r="GC63">
        <v>7.9989699999999997E-2</v>
      </c>
      <c r="GD63">
        <v>0.137873</v>
      </c>
      <c r="GE63">
        <v>0.13892399999999999</v>
      </c>
      <c r="GF63">
        <v>32274.5</v>
      </c>
      <c r="GG63">
        <v>27946.5</v>
      </c>
      <c r="GH63">
        <v>31175.7</v>
      </c>
      <c r="GI63">
        <v>28281.1</v>
      </c>
      <c r="GJ63">
        <v>35405.9</v>
      </c>
      <c r="GK63">
        <v>34387</v>
      </c>
      <c r="GL63">
        <v>40651.199999999997</v>
      </c>
      <c r="GM63">
        <v>39450.6</v>
      </c>
      <c r="GN63">
        <v>2.0764</v>
      </c>
      <c r="GO63">
        <v>2.4575999999999998</v>
      </c>
      <c r="GP63">
        <v>0</v>
      </c>
      <c r="GQ63">
        <v>0.21715499999999999</v>
      </c>
      <c r="GR63">
        <v>999.9</v>
      </c>
      <c r="GS63">
        <v>28.989100000000001</v>
      </c>
      <c r="GT63">
        <v>66.5</v>
      </c>
      <c r="GU63">
        <v>33</v>
      </c>
      <c r="GV63">
        <v>33.169800000000002</v>
      </c>
      <c r="GW63">
        <v>23.8582</v>
      </c>
      <c r="GX63">
        <v>15.9375</v>
      </c>
      <c r="GY63">
        <v>2</v>
      </c>
      <c r="GZ63">
        <v>0.20114099999999999</v>
      </c>
      <c r="HA63">
        <v>0.106021</v>
      </c>
      <c r="HB63">
        <v>20.216799999999999</v>
      </c>
      <c r="HC63">
        <v>5.2144399999999997</v>
      </c>
      <c r="HD63">
        <v>11.967700000000001</v>
      </c>
      <c r="HE63">
        <v>4.9919500000000001</v>
      </c>
      <c r="HF63">
        <v>3.2926799999999998</v>
      </c>
      <c r="HG63">
        <v>6055.3</v>
      </c>
      <c r="HH63">
        <v>9999</v>
      </c>
      <c r="HI63">
        <v>9999</v>
      </c>
      <c r="HJ63">
        <v>490.2</v>
      </c>
      <c r="HK63">
        <v>4.9712800000000001</v>
      </c>
      <c r="HL63">
        <v>1.8741399999999999</v>
      </c>
      <c r="HM63">
        <v>1.8704000000000001</v>
      </c>
      <c r="HN63">
        <v>1.8699600000000001</v>
      </c>
      <c r="HO63">
        <v>1.87469</v>
      </c>
      <c r="HP63">
        <v>1.87134</v>
      </c>
      <c r="HQ63">
        <v>1.8668800000000001</v>
      </c>
      <c r="HR63">
        <v>1.87792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-1.5009999999999999</v>
      </c>
      <c r="IG63">
        <v>0.47460000000000002</v>
      </c>
      <c r="IH63">
        <v>-1.5014285714286191</v>
      </c>
      <c r="II63">
        <v>0</v>
      </c>
      <c r="IJ63">
        <v>0</v>
      </c>
      <c r="IK63">
        <v>0</v>
      </c>
      <c r="IL63">
        <v>0.47462380952381272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117.8</v>
      </c>
      <c r="IU63">
        <v>4079.5</v>
      </c>
      <c r="IV63">
        <v>1.0595699999999999</v>
      </c>
      <c r="IW63">
        <v>2.5427200000000001</v>
      </c>
      <c r="IX63">
        <v>2.1484399999999999</v>
      </c>
      <c r="IY63">
        <v>2.6037599999999999</v>
      </c>
      <c r="IZ63">
        <v>2.5451700000000002</v>
      </c>
      <c r="JA63">
        <v>2.3083499999999999</v>
      </c>
      <c r="JB63">
        <v>37.602200000000003</v>
      </c>
      <c r="JC63">
        <v>14.2721</v>
      </c>
      <c r="JD63">
        <v>18</v>
      </c>
      <c r="JE63">
        <v>478.899</v>
      </c>
      <c r="JF63">
        <v>948.78700000000003</v>
      </c>
      <c r="JG63">
        <v>29.000699999999998</v>
      </c>
      <c r="JH63">
        <v>30.144600000000001</v>
      </c>
      <c r="JI63">
        <v>30.000599999999999</v>
      </c>
      <c r="JJ63">
        <v>29.946300000000001</v>
      </c>
      <c r="JK63">
        <v>29.871300000000002</v>
      </c>
      <c r="JL63">
        <v>21.252099999999999</v>
      </c>
      <c r="JM63">
        <v>0</v>
      </c>
      <c r="JN63">
        <v>100</v>
      </c>
      <c r="JO63">
        <v>29</v>
      </c>
      <c r="JP63">
        <v>324.29199999999997</v>
      </c>
      <c r="JQ63">
        <v>32.067500000000003</v>
      </c>
      <c r="JR63">
        <v>99.368799999999993</v>
      </c>
      <c r="JS63">
        <v>99.322400000000002</v>
      </c>
    </row>
    <row r="64" spans="1:279" x14ac:dyDescent="0.2">
      <c r="A64">
        <v>49</v>
      </c>
      <c r="B64">
        <v>1656597169.5999999</v>
      </c>
      <c r="C64">
        <v>192.0999999046326</v>
      </c>
      <c r="D64" t="s">
        <v>516</v>
      </c>
      <c r="E64" t="s">
        <v>517</v>
      </c>
      <c r="F64">
        <v>4</v>
      </c>
      <c r="G64">
        <v>1656597167.2874999</v>
      </c>
      <c r="H64">
        <f t="shared" si="0"/>
        <v>5.5646404795380727E-4</v>
      </c>
      <c r="I64">
        <f t="shared" si="1"/>
        <v>0.55646404795380722</v>
      </c>
      <c r="J64">
        <f t="shared" si="2"/>
        <v>2.7177382532198151</v>
      </c>
      <c r="K64">
        <f t="shared" si="3"/>
        <v>296.91149999999999</v>
      </c>
      <c r="L64">
        <f t="shared" si="4"/>
        <v>160.51151108523538</v>
      </c>
      <c r="M64">
        <f t="shared" si="5"/>
        <v>16.273001048238779</v>
      </c>
      <c r="N64">
        <f t="shared" si="6"/>
        <v>30.101524296088851</v>
      </c>
      <c r="O64">
        <f t="shared" si="7"/>
        <v>3.3691962178556925E-2</v>
      </c>
      <c r="P64">
        <f t="shared" si="8"/>
        <v>1.6731503444286182</v>
      </c>
      <c r="Q64">
        <f t="shared" si="9"/>
        <v>3.3319542638351067E-2</v>
      </c>
      <c r="R64">
        <f t="shared" si="10"/>
        <v>2.0857831485495908E-2</v>
      </c>
      <c r="S64">
        <f t="shared" si="11"/>
        <v>194.42536686259078</v>
      </c>
      <c r="T64">
        <f t="shared" si="12"/>
        <v>33.954797162265528</v>
      </c>
      <c r="U64">
        <f t="shared" si="13"/>
        <v>32.519900000000007</v>
      </c>
      <c r="V64">
        <f t="shared" si="14"/>
        <v>4.9174106502529868</v>
      </c>
      <c r="W64">
        <f t="shared" si="15"/>
        <v>67.810465712999417</v>
      </c>
      <c r="X64">
        <f t="shared" si="16"/>
        <v>3.2928033110984485</v>
      </c>
      <c r="Y64">
        <f t="shared" si="17"/>
        <v>4.8558924886829242</v>
      </c>
      <c r="Z64">
        <f t="shared" si="18"/>
        <v>1.6246073391545384</v>
      </c>
      <c r="AA64">
        <f t="shared" si="19"/>
        <v>-24.5400645147629</v>
      </c>
      <c r="AB64">
        <f t="shared" si="20"/>
        <v>-20.12313529737062</v>
      </c>
      <c r="AC64">
        <f t="shared" si="21"/>
        <v>-2.7385122784503961</v>
      </c>
      <c r="AD64">
        <f t="shared" si="22"/>
        <v>147.02365477200686</v>
      </c>
      <c r="AE64">
        <f t="shared" si="23"/>
        <v>13.874708677811501</v>
      </c>
      <c r="AF64">
        <f t="shared" si="24"/>
        <v>0.55619160981389215</v>
      </c>
      <c r="AG64">
        <f t="shared" si="25"/>
        <v>2.7177382532198151</v>
      </c>
      <c r="AH64">
        <v>322.57972316709748</v>
      </c>
      <c r="AI64">
        <v>309.99890909090919</v>
      </c>
      <c r="AJ64">
        <v>1.721682226888857</v>
      </c>
      <c r="AK64">
        <v>67.089930062319965</v>
      </c>
      <c r="AL64">
        <f t="shared" si="26"/>
        <v>0.55646404795380722</v>
      </c>
      <c r="AM64">
        <v>31.83365416727273</v>
      </c>
      <c r="AN64">
        <v>32.479641818181811</v>
      </c>
      <c r="AO64">
        <v>2.5225743785423402E-6</v>
      </c>
      <c r="AP64">
        <v>78.430000000000007</v>
      </c>
      <c r="AQ64">
        <v>30</v>
      </c>
      <c r="AR64">
        <v>6</v>
      </c>
      <c r="AS64">
        <f t="shared" si="27"/>
        <v>1</v>
      </c>
      <c r="AT64">
        <f t="shared" si="28"/>
        <v>0</v>
      </c>
      <c r="AU64">
        <f t="shared" si="29"/>
        <v>19398.232808473218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1009.5044247992699</v>
      </c>
      <c r="BI64">
        <f t="shared" si="33"/>
        <v>2.7177382532198151</v>
      </c>
      <c r="BJ64" t="e">
        <f t="shared" si="34"/>
        <v>#DIV/0!</v>
      </c>
      <c r="BK64">
        <f t="shared" si="35"/>
        <v>2.6921509073724076E-3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251</v>
      </c>
      <c r="CG64">
        <v>1000</v>
      </c>
      <c r="CH64" t="s">
        <v>414</v>
      </c>
      <c r="CI64">
        <v>8.5</v>
      </c>
      <c r="CJ64">
        <v>1.992</v>
      </c>
      <c r="CK64">
        <v>33.67</v>
      </c>
      <c r="CL64">
        <v>2.6106759999999999E-5</v>
      </c>
      <c r="CM64">
        <v>3.7014436000000001E-4</v>
      </c>
      <c r="CN64">
        <v>1.8797999360000001E-2</v>
      </c>
      <c r="CO64">
        <v>1.9799999999999999E-4</v>
      </c>
      <c r="CP64">
        <f t="shared" si="46"/>
        <v>1199.99875</v>
      </c>
      <c r="CQ64">
        <f t="shared" si="47"/>
        <v>1009.5044247992699</v>
      </c>
      <c r="CR64">
        <f t="shared" si="48"/>
        <v>0.84125456363956208</v>
      </c>
      <c r="CS64">
        <f t="shared" si="49"/>
        <v>0.16202130782435464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1656597167.2874999</v>
      </c>
      <c r="CZ64">
        <v>296.91149999999999</v>
      </c>
      <c r="DA64">
        <v>313.75762500000002</v>
      </c>
      <c r="DB64">
        <v>32.479125000000003</v>
      </c>
      <c r="DC64">
        <v>31.833437499999999</v>
      </c>
      <c r="DD64">
        <v>298.41287499999999</v>
      </c>
      <c r="DE64">
        <v>32.004474999999999</v>
      </c>
      <c r="DF64">
        <v>500.05025000000001</v>
      </c>
      <c r="DG64">
        <v>101.28212499999999</v>
      </c>
      <c r="DH64">
        <v>0.1000184875</v>
      </c>
      <c r="DI64">
        <v>32.296812500000001</v>
      </c>
      <c r="DJ64">
        <v>999.9</v>
      </c>
      <c r="DK64">
        <v>32.519900000000007</v>
      </c>
      <c r="DL64">
        <v>0</v>
      </c>
      <c r="DM64">
        <v>0</v>
      </c>
      <c r="DN64">
        <v>3994.0612500000002</v>
      </c>
      <c r="DO64">
        <v>0</v>
      </c>
      <c r="DP64">
        <v>92.116974999999996</v>
      </c>
      <c r="DQ64">
        <v>-16.846074999999999</v>
      </c>
      <c r="DR64">
        <v>306.87875000000003</v>
      </c>
      <c r="DS64">
        <v>324.07400000000001</v>
      </c>
      <c r="DT64">
        <v>0.64568475000000003</v>
      </c>
      <c r="DU64">
        <v>313.75762500000002</v>
      </c>
      <c r="DV64">
        <v>31.833437499999999</v>
      </c>
      <c r="DW64">
        <v>3.28955625</v>
      </c>
      <c r="DX64">
        <v>3.2241599999999999</v>
      </c>
      <c r="DY64">
        <v>25.57105</v>
      </c>
      <c r="DZ64">
        <v>25.233225000000001</v>
      </c>
      <c r="EA64">
        <v>1199.99875</v>
      </c>
      <c r="EB64">
        <v>0.95800774999999994</v>
      </c>
      <c r="EC64">
        <v>4.1992000000000002E-2</v>
      </c>
      <c r="ED64">
        <v>0</v>
      </c>
      <c r="EE64">
        <v>742.89137499999993</v>
      </c>
      <c r="EF64">
        <v>5.0001600000000002</v>
      </c>
      <c r="EG64">
        <v>10438.450000000001</v>
      </c>
      <c r="EH64">
        <v>9515.1849999999995</v>
      </c>
      <c r="EI64">
        <v>47.561999999999998</v>
      </c>
      <c r="EJ64">
        <v>49.492125000000001</v>
      </c>
      <c r="EK64">
        <v>48.796499999999988</v>
      </c>
      <c r="EL64">
        <v>48.554250000000003</v>
      </c>
      <c r="EM64">
        <v>49.202749999999988</v>
      </c>
      <c r="EN64">
        <v>1144.8162500000001</v>
      </c>
      <c r="EO64">
        <v>50.182499999999997</v>
      </c>
      <c r="EP64">
        <v>0</v>
      </c>
      <c r="EQ64">
        <v>1737.3999998569491</v>
      </c>
      <c r="ER64">
        <v>0</v>
      </c>
      <c r="ES64">
        <v>743.60950000000003</v>
      </c>
      <c r="ET64">
        <v>-7.3785641111616354</v>
      </c>
      <c r="EU64">
        <v>-692.85811970793452</v>
      </c>
      <c r="EV64">
        <v>10498.965384615391</v>
      </c>
      <c r="EW64">
        <v>15</v>
      </c>
      <c r="EX64">
        <v>1656590095.5</v>
      </c>
      <c r="EY64" t="s">
        <v>416</v>
      </c>
      <c r="EZ64">
        <v>1656590095.5</v>
      </c>
      <c r="FA64">
        <v>1656352397</v>
      </c>
      <c r="FB64">
        <v>2</v>
      </c>
      <c r="FC64">
        <v>-0.995</v>
      </c>
      <c r="FD64">
        <v>0.47499999999999998</v>
      </c>
      <c r="FE64">
        <v>-1.5009999999999999</v>
      </c>
      <c r="FF64">
        <v>0.47499999999999998</v>
      </c>
      <c r="FG64">
        <v>427</v>
      </c>
      <c r="FH64">
        <v>33</v>
      </c>
      <c r="FI64">
        <v>0.32</v>
      </c>
      <c r="FJ64">
        <v>0.2</v>
      </c>
      <c r="FK64">
        <v>-16.60820731707317</v>
      </c>
      <c r="FL64">
        <v>-1.6578898954703991</v>
      </c>
      <c r="FM64">
        <v>0.16691474439868989</v>
      </c>
      <c r="FN64">
        <v>0</v>
      </c>
      <c r="FO64">
        <v>744.01561764705889</v>
      </c>
      <c r="FP64">
        <v>-7.6505576790830627</v>
      </c>
      <c r="FQ64">
        <v>0.78737568634884214</v>
      </c>
      <c r="FR64">
        <v>0</v>
      </c>
      <c r="FS64">
        <v>0.65268214634146338</v>
      </c>
      <c r="FT64">
        <v>-6.7969087108012652E-2</v>
      </c>
      <c r="FU64">
        <v>6.9782182000046981E-3</v>
      </c>
      <c r="FV64">
        <v>1</v>
      </c>
      <c r="FW64">
        <v>1</v>
      </c>
      <c r="FX64">
        <v>3</v>
      </c>
      <c r="FY64" t="s">
        <v>507</v>
      </c>
      <c r="FZ64">
        <v>3.0306199999999999</v>
      </c>
      <c r="GA64">
        <v>2.8639999999999999</v>
      </c>
      <c r="GB64">
        <v>7.6846800000000007E-2</v>
      </c>
      <c r="GC64">
        <v>8.1374000000000002E-2</v>
      </c>
      <c r="GD64">
        <v>0.137878</v>
      </c>
      <c r="GE64">
        <v>0.13892399999999999</v>
      </c>
      <c r="GF64">
        <v>32225.3</v>
      </c>
      <c r="GG64">
        <v>27904.9</v>
      </c>
      <c r="GH64">
        <v>31175.4</v>
      </c>
      <c r="GI64">
        <v>28281.5</v>
      </c>
      <c r="GJ64">
        <v>35405.199999999997</v>
      </c>
      <c r="GK64">
        <v>34387.599999999999</v>
      </c>
      <c r="GL64">
        <v>40650.6</v>
      </c>
      <c r="GM64">
        <v>39451.300000000003</v>
      </c>
      <c r="GN64">
        <v>2.0766</v>
      </c>
      <c r="GO64">
        <v>2.4577800000000001</v>
      </c>
      <c r="GP64">
        <v>0</v>
      </c>
      <c r="GQ64">
        <v>0.21686800000000001</v>
      </c>
      <c r="GR64">
        <v>999.9</v>
      </c>
      <c r="GS64">
        <v>28.995799999999999</v>
      </c>
      <c r="GT64">
        <v>66.5</v>
      </c>
      <c r="GU64">
        <v>33</v>
      </c>
      <c r="GV64">
        <v>33.169800000000002</v>
      </c>
      <c r="GW64">
        <v>23.908200000000001</v>
      </c>
      <c r="GX64">
        <v>15.913500000000001</v>
      </c>
      <c r="GY64">
        <v>2</v>
      </c>
      <c r="GZ64">
        <v>0.20153699999999999</v>
      </c>
      <c r="HA64">
        <v>0.110291</v>
      </c>
      <c r="HB64">
        <v>20.216999999999999</v>
      </c>
      <c r="HC64">
        <v>5.2150400000000001</v>
      </c>
      <c r="HD64">
        <v>11.968</v>
      </c>
      <c r="HE64">
        <v>4.9919500000000001</v>
      </c>
      <c r="HF64">
        <v>3.2925499999999999</v>
      </c>
      <c r="HG64">
        <v>6055.3</v>
      </c>
      <c r="HH64">
        <v>9999</v>
      </c>
      <c r="HI64">
        <v>9999</v>
      </c>
      <c r="HJ64">
        <v>490.2</v>
      </c>
      <c r="HK64">
        <v>4.9712899999999998</v>
      </c>
      <c r="HL64">
        <v>1.8741399999999999</v>
      </c>
      <c r="HM64">
        <v>1.8704000000000001</v>
      </c>
      <c r="HN64">
        <v>1.86995</v>
      </c>
      <c r="HO64">
        <v>1.87469</v>
      </c>
      <c r="HP64">
        <v>1.87134</v>
      </c>
      <c r="HQ64">
        <v>1.86687</v>
      </c>
      <c r="HR64">
        <v>1.87791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-1.502</v>
      </c>
      <c r="IG64">
        <v>0.47470000000000001</v>
      </c>
      <c r="IH64">
        <v>-1.5014285714286191</v>
      </c>
      <c r="II64">
        <v>0</v>
      </c>
      <c r="IJ64">
        <v>0</v>
      </c>
      <c r="IK64">
        <v>0</v>
      </c>
      <c r="IL64">
        <v>0.47462380952381272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117.9</v>
      </c>
      <c r="IU64">
        <v>4079.5</v>
      </c>
      <c r="IV64">
        <v>1.0778799999999999</v>
      </c>
      <c r="IW64">
        <v>2.5378400000000001</v>
      </c>
      <c r="IX64">
        <v>2.1484399999999999</v>
      </c>
      <c r="IY64">
        <v>2.6037599999999999</v>
      </c>
      <c r="IZ64">
        <v>2.5451700000000002</v>
      </c>
      <c r="JA64">
        <v>2.2863799999999999</v>
      </c>
      <c r="JB64">
        <v>37.602200000000003</v>
      </c>
      <c r="JC64">
        <v>14.2721</v>
      </c>
      <c r="JD64">
        <v>18</v>
      </c>
      <c r="JE64">
        <v>479.05399999999997</v>
      </c>
      <c r="JF64">
        <v>949.08399999999995</v>
      </c>
      <c r="JG64">
        <v>29.001000000000001</v>
      </c>
      <c r="JH64">
        <v>30.149799999999999</v>
      </c>
      <c r="JI64">
        <v>30.000599999999999</v>
      </c>
      <c r="JJ64">
        <v>29.950700000000001</v>
      </c>
      <c r="JK64">
        <v>29.8764</v>
      </c>
      <c r="JL64">
        <v>21.615300000000001</v>
      </c>
      <c r="JM64">
        <v>0</v>
      </c>
      <c r="JN64">
        <v>100</v>
      </c>
      <c r="JO64">
        <v>29</v>
      </c>
      <c r="JP64">
        <v>330.971</v>
      </c>
      <c r="JQ64">
        <v>32.067500000000003</v>
      </c>
      <c r="JR64">
        <v>99.367400000000004</v>
      </c>
      <c r="JS64">
        <v>99.323999999999998</v>
      </c>
    </row>
    <row r="65" spans="1:279" x14ac:dyDescent="0.2">
      <c r="A65">
        <v>50</v>
      </c>
      <c r="B65">
        <v>1656597173.5999999</v>
      </c>
      <c r="C65">
        <v>196.0999999046326</v>
      </c>
      <c r="D65" t="s">
        <v>518</v>
      </c>
      <c r="E65" t="s">
        <v>519</v>
      </c>
      <c r="F65">
        <v>4</v>
      </c>
      <c r="G65">
        <v>1656597171.5999999</v>
      </c>
      <c r="H65">
        <f t="shared" si="0"/>
        <v>5.5861459630412687E-4</v>
      </c>
      <c r="I65">
        <f t="shared" si="1"/>
        <v>0.55861459630412691</v>
      </c>
      <c r="J65">
        <f t="shared" si="2"/>
        <v>2.7323761181093742</v>
      </c>
      <c r="K65">
        <f t="shared" si="3"/>
        <v>304.08</v>
      </c>
      <c r="L65">
        <f t="shared" si="4"/>
        <v>167.18167309609092</v>
      </c>
      <c r="M65">
        <f t="shared" si="5"/>
        <v>16.949066446557143</v>
      </c>
      <c r="N65">
        <f t="shared" si="6"/>
        <v>30.827973124224012</v>
      </c>
      <c r="O65">
        <f t="shared" si="7"/>
        <v>3.3794340728807479E-2</v>
      </c>
      <c r="P65">
        <f t="shared" si="8"/>
        <v>1.6735530947722099</v>
      </c>
      <c r="Q65">
        <f t="shared" si="9"/>
        <v>3.3419757098662635E-2</v>
      </c>
      <c r="R65">
        <f t="shared" si="10"/>
        <v>2.0920657012519592E-2</v>
      </c>
      <c r="S65">
        <f t="shared" si="11"/>
        <v>194.4144977554119</v>
      </c>
      <c r="T65">
        <f t="shared" si="12"/>
        <v>33.957536775397394</v>
      </c>
      <c r="U65">
        <f t="shared" si="13"/>
        <v>32.525642857142863</v>
      </c>
      <c r="V65">
        <f t="shared" si="14"/>
        <v>4.9190032027569561</v>
      </c>
      <c r="W65">
        <f t="shared" si="15"/>
        <v>67.799523506765681</v>
      </c>
      <c r="X65">
        <f t="shared" si="16"/>
        <v>3.2930400454709394</v>
      </c>
      <c r="Y65">
        <f t="shared" si="17"/>
        <v>4.8570253523128795</v>
      </c>
      <c r="Z65">
        <f t="shared" si="18"/>
        <v>1.6259631572860167</v>
      </c>
      <c r="AA65">
        <f t="shared" si="19"/>
        <v>-24.634903697011996</v>
      </c>
      <c r="AB65">
        <f t="shared" si="20"/>
        <v>-20.273466371873408</v>
      </c>
      <c r="AC65">
        <f t="shared" si="21"/>
        <v>-2.7584402972097202</v>
      </c>
      <c r="AD65">
        <f t="shared" si="22"/>
        <v>146.74768738931678</v>
      </c>
      <c r="AE65">
        <f t="shared" si="23"/>
        <v>13.88995795001675</v>
      </c>
      <c r="AF65">
        <f t="shared" si="24"/>
        <v>0.55615373432738202</v>
      </c>
      <c r="AG65">
        <f t="shared" si="25"/>
        <v>2.7323761181093742</v>
      </c>
      <c r="AH65">
        <v>329.43893379637791</v>
      </c>
      <c r="AI65">
        <v>316.86436969696962</v>
      </c>
      <c r="AJ65">
        <v>1.7169500992078131</v>
      </c>
      <c r="AK65">
        <v>67.089930062319965</v>
      </c>
      <c r="AL65">
        <f t="shared" si="26"/>
        <v>0.55861459630412691</v>
      </c>
      <c r="AM65">
        <v>31.834534191515161</v>
      </c>
      <c r="AN65">
        <v>32.483064242424241</v>
      </c>
      <c r="AO65">
        <v>4.1844511652571398E-6</v>
      </c>
      <c r="AP65">
        <v>78.430000000000007</v>
      </c>
      <c r="AQ65">
        <v>30</v>
      </c>
      <c r="AR65">
        <v>6</v>
      </c>
      <c r="AS65">
        <f t="shared" si="27"/>
        <v>1</v>
      </c>
      <c r="AT65">
        <f t="shared" si="28"/>
        <v>0</v>
      </c>
      <c r="AU65">
        <f t="shared" si="29"/>
        <v>19407.797209032633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1009.4467283706797</v>
      </c>
      <c r="BI65">
        <f t="shared" si="33"/>
        <v>2.7323761181093742</v>
      </c>
      <c r="BJ65" t="e">
        <f t="shared" si="34"/>
        <v>#DIV/0!</v>
      </c>
      <c r="BK65">
        <f t="shared" si="35"/>
        <v>2.7068056602844487E-3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251</v>
      </c>
      <c r="CG65">
        <v>1000</v>
      </c>
      <c r="CH65" t="s">
        <v>414</v>
      </c>
      <c r="CI65">
        <v>8.5</v>
      </c>
      <c r="CJ65">
        <v>1.992</v>
      </c>
      <c r="CK65">
        <v>33.67</v>
      </c>
      <c r="CL65">
        <v>2.6106759999999999E-5</v>
      </c>
      <c r="CM65">
        <v>3.7014436000000001E-4</v>
      </c>
      <c r="CN65">
        <v>1.8797999360000001E-2</v>
      </c>
      <c r="CO65">
        <v>1.9799999999999999E-4</v>
      </c>
      <c r="CP65">
        <f t="shared" si="46"/>
        <v>1199.93</v>
      </c>
      <c r="CQ65">
        <f t="shared" si="47"/>
        <v>1009.4467283706797</v>
      </c>
      <c r="CR65">
        <f t="shared" si="48"/>
        <v>0.84125468016524263</v>
      </c>
      <c r="CS65">
        <f t="shared" si="49"/>
        <v>0.1620215327189185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1656597171.5999999</v>
      </c>
      <c r="CZ65">
        <v>304.08</v>
      </c>
      <c r="DA65">
        <v>320.9507142857143</v>
      </c>
      <c r="DB65">
        <v>32.481785714285706</v>
      </c>
      <c r="DC65">
        <v>31.836085714285709</v>
      </c>
      <c r="DD65">
        <v>305.58157142857141</v>
      </c>
      <c r="DE65">
        <v>32.007157142857153</v>
      </c>
      <c r="DF65">
        <v>500.0051428571428</v>
      </c>
      <c r="DG65">
        <v>101.2811428571429</v>
      </c>
      <c r="DH65">
        <v>9.9984228571428566E-2</v>
      </c>
      <c r="DI65">
        <v>32.30094285714285</v>
      </c>
      <c r="DJ65">
        <v>999.89999999999986</v>
      </c>
      <c r="DK65">
        <v>32.525642857142863</v>
      </c>
      <c r="DL65">
        <v>0</v>
      </c>
      <c r="DM65">
        <v>0</v>
      </c>
      <c r="DN65">
        <v>3995.712857142857</v>
      </c>
      <c r="DO65">
        <v>0</v>
      </c>
      <c r="DP65">
        <v>91.240657142857145</v>
      </c>
      <c r="DQ65">
        <v>-16.870657142857141</v>
      </c>
      <c r="DR65">
        <v>314.2885714285714</v>
      </c>
      <c r="DS65">
        <v>331.50457142857152</v>
      </c>
      <c r="DT65">
        <v>0.64570142857142865</v>
      </c>
      <c r="DU65">
        <v>320.9507142857143</v>
      </c>
      <c r="DV65">
        <v>31.836085714285709</v>
      </c>
      <c r="DW65">
        <v>3.289792857142857</v>
      </c>
      <c r="DX65">
        <v>3.2243957142857149</v>
      </c>
      <c r="DY65">
        <v>25.57227142857143</v>
      </c>
      <c r="DZ65">
        <v>25.234442857142859</v>
      </c>
      <c r="EA65">
        <v>1199.93</v>
      </c>
      <c r="EB65">
        <v>0.95800442857142865</v>
      </c>
      <c r="EC65">
        <v>4.1995457142857143E-2</v>
      </c>
      <c r="ED65">
        <v>0</v>
      </c>
      <c r="EE65">
        <v>742.45700000000011</v>
      </c>
      <c r="EF65">
        <v>5.0001600000000002</v>
      </c>
      <c r="EG65">
        <v>10356.414285714291</v>
      </c>
      <c r="EH65">
        <v>9514.6200000000008</v>
      </c>
      <c r="EI65">
        <v>47.580000000000013</v>
      </c>
      <c r="EJ65">
        <v>49.482000000000014</v>
      </c>
      <c r="EK65">
        <v>48.811999999999998</v>
      </c>
      <c r="EL65">
        <v>48.535428571428582</v>
      </c>
      <c r="EM65">
        <v>49.232000000000014</v>
      </c>
      <c r="EN65">
        <v>1144.745714285714</v>
      </c>
      <c r="EO65">
        <v>50.184285714285707</v>
      </c>
      <c r="EP65">
        <v>0</v>
      </c>
      <c r="EQ65">
        <v>1741.599999904633</v>
      </c>
      <c r="ER65">
        <v>0</v>
      </c>
      <c r="ES65">
        <v>743.07079999999996</v>
      </c>
      <c r="ET65">
        <v>-7.4213846314896532</v>
      </c>
      <c r="EU65">
        <v>-870.37692453670888</v>
      </c>
      <c r="EV65">
        <v>10438.088</v>
      </c>
      <c r="EW65">
        <v>15</v>
      </c>
      <c r="EX65">
        <v>1656590095.5</v>
      </c>
      <c r="EY65" t="s">
        <v>416</v>
      </c>
      <c r="EZ65">
        <v>1656590095.5</v>
      </c>
      <c r="FA65">
        <v>1656352397</v>
      </c>
      <c r="FB65">
        <v>2</v>
      </c>
      <c r="FC65">
        <v>-0.995</v>
      </c>
      <c r="FD65">
        <v>0.47499999999999998</v>
      </c>
      <c r="FE65">
        <v>-1.5009999999999999</v>
      </c>
      <c r="FF65">
        <v>0.47499999999999998</v>
      </c>
      <c r="FG65">
        <v>427</v>
      </c>
      <c r="FH65">
        <v>33</v>
      </c>
      <c r="FI65">
        <v>0.32</v>
      </c>
      <c r="FJ65">
        <v>0.2</v>
      </c>
      <c r="FK65">
        <v>-16.69191</v>
      </c>
      <c r="FL65">
        <v>-1.5239504690430989</v>
      </c>
      <c r="FM65">
        <v>0.15287716605170329</v>
      </c>
      <c r="FN65">
        <v>0</v>
      </c>
      <c r="FO65">
        <v>743.62941176470588</v>
      </c>
      <c r="FP65">
        <v>-7.5993582920237976</v>
      </c>
      <c r="FQ65">
        <v>0.77588989203848047</v>
      </c>
      <c r="FR65">
        <v>0</v>
      </c>
      <c r="FS65">
        <v>0.64950085000000002</v>
      </c>
      <c r="FT65">
        <v>-4.3790409005628667E-2</v>
      </c>
      <c r="FU65">
        <v>4.8855851468887551E-3</v>
      </c>
      <c r="FV65">
        <v>1</v>
      </c>
      <c r="FW65">
        <v>1</v>
      </c>
      <c r="FX65">
        <v>3</v>
      </c>
      <c r="FY65" t="s">
        <v>507</v>
      </c>
      <c r="FZ65">
        <v>3.0304600000000002</v>
      </c>
      <c r="GA65">
        <v>2.86402</v>
      </c>
      <c r="GB65">
        <v>7.8229099999999996E-2</v>
      </c>
      <c r="GC65">
        <v>8.2762299999999997E-2</v>
      </c>
      <c r="GD65">
        <v>0.137882</v>
      </c>
      <c r="GE65">
        <v>0.13893800000000001</v>
      </c>
      <c r="GF65">
        <v>32176.5</v>
      </c>
      <c r="GG65">
        <v>27862</v>
      </c>
      <c r="GH65">
        <v>31174.9</v>
      </c>
      <c r="GI65">
        <v>28280.799999999999</v>
      </c>
      <c r="GJ65">
        <v>35404.699999999997</v>
      </c>
      <c r="GK65">
        <v>34386.5</v>
      </c>
      <c r="GL65">
        <v>40650.199999999997</v>
      </c>
      <c r="GM65">
        <v>39450.6</v>
      </c>
      <c r="GN65">
        <v>2.0765500000000001</v>
      </c>
      <c r="GO65">
        <v>2.4575</v>
      </c>
      <c r="GP65">
        <v>0</v>
      </c>
      <c r="GQ65">
        <v>0.21671099999999999</v>
      </c>
      <c r="GR65">
        <v>999.9</v>
      </c>
      <c r="GS65">
        <v>29.006599999999999</v>
      </c>
      <c r="GT65">
        <v>66.5</v>
      </c>
      <c r="GU65">
        <v>33</v>
      </c>
      <c r="GV65">
        <v>33.168199999999999</v>
      </c>
      <c r="GW65">
        <v>23.868200000000002</v>
      </c>
      <c r="GX65">
        <v>16.085699999999999</v>
      </c>
      <c r="GY65">
        <v>2</v>
      </c>
      <c r="GZ65">
        <v>0.20197399999999999</v>
      </c>
      <c r="HA65">
        <v>0.11654399999999999</v>
      </c>
      <c r="HB65">
        <v>20.216999999999999</v>
      </c>
      <c r="HC65">
        <v>5.2148899999999996</v>
      </c>
      <c r="HD65">
        <v>11.967700000000001</v>
      </c>
      <c r="HE65">
        <v>4.9920499999999999</v>
      </c>
      <c r="HF65">
        <v>3.2926500000000001</v>
      </c>
      <c r="HG65">
        <v>6055.3</v>
      </c>
      <c r="HH65">
        <v>9999</v>
      </c>
      <c r="HI65">
        <v>9999</v>
      </c>
      <c r="HJ65">
        <v>490.2</v>
      </c>
      <c r="HK65">
        <v>4.9712800000000001</v>
      </c>
      <c r="HL65">
        <v>1.87416</v>
      </c>
      <c r="HM65">
        <v>1.8704000000000001</v>
      </c>
      <c r="HN65">
        <v>1.86995</v>
      </c>
      <c r="HO65">
        <v>1.87469</v>
      </c>
      <c r="HP65">
        <v>1.87134</v>
      </c>
      <c r="HQ65">
        <v>1.8668800000000001</v>
      </c>
      <c r="HR65">
        <v>1.87792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-1.5009999999999999</v>
      </c>
      <c r="IG65">
        <v>0.47460000000000002</v>
      </c>
      <c r="IH65">
        <v>-1.5014285714286191</v>
      </c>
      <c r="II65">
        <v>0</v>
      </c>
      <c r="IJ65">
        <v>0</v>
      </c>
      <c r="IK65">
        <v>0</v>
      </c>
      <c r="IL65">
        <v>0.47462380952381272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118</v>
      </c>
      <c r="IU65">
        <v>4079.6</v>
      </c>
      <c r="IV65">
        <v>1.09619</v>
      </c>
      <c r="IW65">
        <v>2.5415000000000001</v>
      </c>
      <c r="IX65">
        <v>2.1484399999999999</v>
      </c>
      <c r="IY65">
        <v>2.6049799999999999</v>
      </c>
      <c r="IZ65">
        <v>2.5451700000000002</v>
      </c>
      <c r="JA65">
        <v>2.2766099999999998</v>
      </c>
      <c r="JB65">
        <v>37.626300000000001</v>
      </c>
      <c r="JC65">
        <v>14.263400000000001</v>
      </c>
      <c r="JD65">
        <v>18</v>
      </c>
      <c r="JE65">
        <v>479.06599999999997</v>
      </c>
      <c r="JF65">
        <v>948.84100000000001</v>
      </c>
      <c r="JG65">
        <v>29.001300000000001</v>
      </c>
      <c r="JH65">
        <v>30.155000000000001</v>
      </c>
      <c r="JI65">
        <v>30.000599999999999</v>
      </c>
      <c r="JJ65">
        <v>29.9559</v>
      </c>
      <c r="JK65">
        <v>29.881599999999999</v>
      </c>
      <c r="JL65">
        <v>21.9785</v>
      </c>
      <c r="JM65">
        <v>0</v>
      </c>
      <c r="JN65">
        <v>100</v>
      </c>
      <c r="JO65">
        <v>29</v>
      </c>
      <c r="JP65">
        <v>337.649</v>
      </c>
      <c r="JQ65">
        <v>32.067500000000003</v>
      </c>
      <c r="JR65">
        <v>99.366200000000006</v>
      </c>
      <c r="JS65">
        <v>99.321899999999999</v>
      </c>
    </row>
    <row r="66" spans="1:279" x14ac:dyDescent="0.2">
      <c r="A66">
        <v>51</v>
      </c>
      <c r="B66">
        <v>1656597177.5999999</v>
      </c>
      <c r="C66">
        <v>200.0999999046326</v>
      </c>
      <c r="D66" t="s">
        <v>520</v>
      </c>
      <c r="E66" t="s">
        <v>521</v>
      </c>
      <c r="F66">
        <v>4</v>
      </c>
      <c r="G66">
        <v>1656597175.2874999</v>
      </c>
      <c r="H66">
        <f t="shared" si="0"/>
        <v>5.5145093623762214E-4</v>
      </c>
      <c r="I66">
        <f t="shared" si="1"/>
        <v>0.55145093623762209</v>
      </c>
      <c r="J66">
        <f t="shared" si="2"/>
        <v>2.8590783978774059</v>
      </c>
      <c r="K66">
        <f t="shared" si="3"/>
        <v>310.197</v>
      </c>
      <c r="L66">
        <f t="shared" si="4"/>
        <v>165.30497722247341</v>
      </c>
      <c r="M66">
        <f t="shared" si="5"/>
        <v>16.758826868886718</v>
      </c>
      <c r="N66">
        <f t="shared" si="6"/>
        <v>31.448162696587612</v>
      </c>
      <c r="O66">
        <f t="shared" si="7"/>
        <v>3.3332071927011007E-2</v>
      </c>
      <c r="P66">
        <f t="shared" si="8"/>
        <v>1.6750738813486858</v>
      </c>
      <c r="Q66">
        <f t="shared" si="9"/>
        <v>3.2967933363517894E-2</v>
      </c>
      <c r="R66">
        <f t="shared" si="10"/>
        <v>2.0637343214745182E-2</v>
      </c>
      <c r="S66">
        <f t="shared" si="11"/>
        <v>194.41809298750744</v>
      </c>
      <c r="T66">
        <f t="shared" si="12"/>
        <v>33.961118818659465</v>
      </c>
      <c r="U66">
        <f t="shared" si="13"/>
        <v>32.53</v>
      </c>
      <c r="V66">
        <f t="shared" si="14"/>
        <v>4.9202117820972342</v>
      </c>
      <c r="W66">
        <f t="shared" si="15"/>
        <v>67.794101328759055</v>
      </c>
      <c r="X66">
        <f t="shared" si="16"/>
        <v>3.2931104404031588</v>
      </c>
      <c r="Y66">
        <f t="shared" si="17"/>
        <v>4.8575176539823577</v>
      </c>
      <c r="Z66">
        <f t="shared" si="18"/>
        <v>1.6271013416940754</v>
      </c>
      <c r="AA66">
        <f t="shared" si="19"/>
        <v>-24.318986288079135</v>
      </c>
      <c r="AB66">
        <f t="shared" si="20"/>
        <v>-20.523299839780002</v>
      </c>
      <c r="AC66">
        <f t="shared" si="21"/>
        <v>-2.7899821133675347</v>
      </c>
      <c r="AD66">
        <f t="shared" si="22"/>
        <v>146.78582474628075</v>
      </c>
      <c r="AE66">
        <f t="shared" si="23"/>
        <v>13.943676163451089</v>
      </c>
      <c r="AF66">
        <f t="shared" si="24"/>
        <v>0.55192478812507939</v>
      </c>
      <c r="AG66">
        <f t="shared" si="25"/>
        <v>2.8590783978774059</v>
      </c>
      <c r="AH66">
        <v>336.37066948351168</v>
      </c>
      <c r="AI66">
        <v>323.69995151515138</v>
      </c>
      <c r="AJ66">
        <v>1.705584772401066</v>
      </c>
      <c r="AK66">
        <v>67.089930062319965</v>
      </c>
      <c r="AL66">
        <f t="shared" si="26"/>
        <v>0.55145093623762209</v>
      </c>
      <c r="AM66">
        <v>31.841640870303049</v>
      </c>
      <c r="AN66">
        <v>32.481892121212113</v>
      </c>
      <c r="AO66">
        <v>-2.1635167001637998E-6</v>
      </c>
      <c r="AP66">
        <v>78.430000000000007</v>
      </c>
      <c r="AQ66">
        <v>30</v>
      </c>
      <c r="AR66">
        <v>6</v>
      </c>
      <c r="AS66">
        <f t="shared" si="27"/>
        <v>1</v>
      </c>
      <c r="AT66">
        <f t="shared" si="28"/>
        <v>0</v>
      </c>
      <c r="AU66">
        <f t="shared" si="29"/>
        <v>19444.609846446892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1009.4637372992265</v>
      </c>
      <c r="BI66">
        <f t="shared" si="33"/>
        <v>2.8590783978774059</v>
      </c>
      <c r="BJ66" t="e">
        <f t="shared" si="34"/>
        <v>#DIV/0!</v>
      </c>
      <c r="BK66">
        <f t="shared" si="35"/>
        <v>2.832274496087138E-3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251</v>
      </c>
      <c r="CG66">
        <v>1000</v>
      </c>
      <c r="CH66" t="s">
        <v>414</v>
      </c>
      <c r="CI66">
        <v>8.5</v>
      </c>
      <c r="CJ66">
        <v>1.992</v>
      </c>
      <c r="CK66">
        <v>33.67</v>
      </c>
      <c r="CL66">
        <v>2.6106759999999999E-5</v>
      </c>
      <c r="CM66">
        <v>3.7014436000000001E-4</v>
      </c>
      <c r="CN66">
        <v>1.8797999360000001E-2</v>
      </c>
      <c r="CO66">
        <v>1.9799999999999999E-4</v>
      </c>
      <c r="CP66">
        <f t="shared" si="46"/>
        <v>1199.95</v>
      </c>
      <c r="CQ66">
        <f t="shared" si="47"/>
        <v>1009.4637372992265</v>
      </c>
      <c r="CR66">
        <f t="shared" si="48"/>
        <v>0.84125483336741236</v>
      </c>
      <c r="CS66">
        <f t="shared" si="49"/>
        <v>0.16202182839910614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1656597175.2874999</v>
      </c>
      <c r="CZ66">
        <v>310.197</v>
      </c>
      <c r="DA66">
        <v>327.13462500000003</v>
      </c>
      <c r="DB66">
        <v>32.482437500000003</v>
      </c>
      <c r="DC66">
        <v>31.841650000000001</v>
      </c>
      <c r="DD66">
        <v>311.698375</v>
      </c>
      <c r="DE66">
        <v>32.007824999999997</v>
      </c>
      <c r="DF66">
        <v>500.00687499999998</v>
      </c>
      <c r="DG66">
        <v>101.28125</v>
      </c>
      <c r="DH66">
        <v>0.10000996249999999</v>
      </c>
      <c r="DI66">
        <v>32.302737499999999</v>
      </c>
      <c r="DJ66">
        <v>999.9</v>
      </c>
      <c r="DK66">
        <v>32.53</v>
      </c>
      <c r="DL66">
        <v>0</v>
      </c>
      <c r="DM66">
        <v>0</v>
      </c>
      <c r="DN66">
        <v>4001.8</v>
      </c>
      <c r="DO66">
        <v>0</v>
      </c>
      <c r="DP66">
        <v>90.150237500000003</v>
      </c>
      <c r="DQ66">
        <v>-16.937574999999999</v>
      </c>
      <c r="DR66">
        <v>320.61099999999999</v>
      </c>
      <c r="DS66">
        <v>337.89362499999999</v>
      </c>
      <c r="DT66">
        <v>0.64079374999999994</v>
      </c>
      <c r="DU66">
        <v>327.13462500000003</v>
      </c>
      <c r="DV66">
        <v>31.841650000000001</v>
      </c>
      <c r="DW66">
        <v>3.2898587500000001</v>
      </c>
      <c r="DX66">
        <v>3.2249599999999998</v>
      </c>
      <c r="DY66">
        <v>25.572600000000001</v>
      </c>
      <c r="DZ66">
        <v>25.237387500000001</v>
      </c>
      <c r="EA66">
        <v>1199.95</v>
      </c>
      <c r="EB66">
        <v>0.95799937499999999</v>
      </c>
      <c r="EC66">
        <v>4.20006375E-2</v>
      </c>
      <c r="ED66">
        <v>0</v>
      </c>
      <c r="EE66">
        <v>741.8889999999999</v>
      </c>
      <c r="EF66">
        <v>5.0001600000000002</v>
      </c>
      <c r="EG66">
        <v>10278.125</v>
      </c>
      <c r="EH66">
        <v>9514.7649999999994</v>
      </c>
      <c r="EI66">
        <v>47.577749999999988</v>
      </c>
      <c r="EJ66">
        <v>49.484250000000003</v>
      </c>
      <c r="EK66">
        <v>48.811999999999998</v>
      </c>
      <c r="EL66">
        <v>48.53875</v>
      </c>
      <c r="EM66">
        <v>49.218499999999999</v>
      </c>
      <c r="EN66">
        <v>1144.75875</v>
      </c>
      <c r="EO66">
        <v>50.191249999999997</v>
      </c>
      <c r="EP66">
        <v>0</v>
      </c>
      <c r="EQ66">
        <v>1745.7999999523161</v>
      </c>
      <c r="ER66">
        <v>0</v>
      </c>
      <c r="ES66">
        <v>742.59065384615383</v>
      </c>
      <c r="ET66">
        <v>-8.3914871739065919</v>
      </c>
      <c r="EU66">
        <v>-1089.0119643088331</v>
      </c>
      <c r="EV66">
        <v>10373.57692307692</v>
      </c>
      <c r="EW66">
        <v>15</v>
      </c>
      <c r="EX66">
        <v>1656590095.5</v>
      </c>
      <c r="EY66" t="s">
        <v>416</v>
      </c>
      <c r="EZ66">
        <v>1656590095.5</v>
      </c>
      <c r="FA66">
        <v>1656352397</v>
      </c>
      <c r="FB66">
        <v>2</v>
      </c>
      <c r="FC66">
        <v>-0.995</v>
      </c>
      <c r="FD66">
        <v>0.47499999999999998</v>
      </c>
      <c r="FE66">
        <v>-1.5009999999999999</v>
      </c>
      <c r="FF66">
        <v>0.47499999999999998</v>
      </c>
      <c r="FG66">
        <v>427</v>
      </c>
      <c r="FH66">
        <v>33</v>
      </c>
      <c r="FI66">
        <v>0.32</v>
      </c>
      <c r="FJ66">
        <v>0.2</v>
      </c>
      <c r="FK66">
        <v>-16.78546585365854</v>
      </c>
      <c r="FL66">
        <v>-1.235991637630665</v>
      </c>
      <c r="FM66">
        <v>0.12991842395444889</v>
      </c>
      <c r="FN66">
        <v>0</v>
      </c>
      <c r="FO66">
        <v>743.03364705882359</v>
      </c>
      <c r="FP66">
        <v>-7.7042627987981218</v>
      </c>
      <c r="FQ66">
        <v>0.78548253743096419</v>
      </c>
      <c r="FR66">
        <v>0</v>
      </c>
      <c r="FS66">
        <v>0.64621026829268302</v>
      </c>
      <c r="FT66">
        <v>-3.2046125435538121E-2</v>
      </c>
      <c r="FU66">
        <v>3.7446584006789168E-3</v>
      </c>
      <c r="FV66">
        <v>1</v>
      </c>
      <c r="FW66">
        <v>1</v>
      </c>
      <c r="FX66">
        <v>3</v>
      </c>
      <c r="FY66" t="s">
        <v>507</v>
      </c>
      <c r="FZ66">
        <v>3.0306600000000001</v>
      </c>
      <c r="GA66">
        <v>2.8640500000000002</v>
      </c>
      <c r="GB66">
        <v>7.95955E-2</v>
      </c>
      <c r="GC66">
        <v>8.4139099999999994E-2</v>
      </c>
      <c r="GD66">
        <v>0.137879</v>
      </c>
      <c r="GE66">
        <v>0.13894699999999999</v>
      </c>
      <c r="GF66">
        <v>32128.1</v>
      </c>
      <c r="GG66">
        <v>27820.1</v>
      </c>
      <c r="GH66">
        <v>31174.3</v>
      </c>
      <c r="GI66">
        <v>28280.799999999999</v>
      </c>
      <c r="GJ66">
        <v>35404.199999999997</v>
      </c>
      <c r="GK66">
        <v>34386</v>
      </c>
      <c r="GL66">
        <v>40649.4</v>
      </c>
      <c r="GM66">
        <v>39450.400000000001</v>
      </c>
      <c r="GN66">
        <v>2.0768499999999999</v>
      </c>
      <c r="GO66">
        <v>2.4568500000000002</v>
      </c>
      <c r="GP66">
        <v>0</v>
      </c>
      <c r="GQ66">
        <v>0.216253</v>
      </c>
      <c r="GR66">
        <v>999.9</v>
      </c>
      <c r="GS66">
        <v>29.019100000000002</v>
      </c>
      <c r="GT66">
        <v>66.5</v>
      </c>
      <c r="GU66">
        <v>33</v>
      </c>
      <c r="GV66">
        <v>33.173499999999997</v>
      </c>
      <c r="GW66">
        <v>23.978200000000001</v>
      </c>
      <c r="GX66">
        <v>16.157900000000001</v>
      </c>
      <c r="GY66">
        <v>2</v>
      </c>
      <c r="GZ66">
        <v>0.202487</v>
      </c>
      <c r="HA66">
        <v>0.122421</v>
      </c>
      <c r="HB66">
        <v>20.216899999999999</v>
      </c>
      <c r="HC66">
        <v>5.21549</v>
      </c>
      <c r="HD66">
        <v>11.967700000000001</v>
      </c>
      <c r="HE66">
        <v>4.9922000000000004</v>
      </c>
      <c r="HF66">
        <v>3.2925499999999999</v>
      </c>
      <c r="HG66">
        <v>6055.7</v>
      </c>
      <c r="HH66">
        <v>9999</v>
      </c>
      <c r="HI66">
        <v>9999</v>
      </c>
      <c r="HJ66">
        <v>490.2</v>
      </c>
      <c r="HK66">
        <v>4.9712800000000001</v>
      </c>
      <c r="HL66">
        <v>1.87412</v>
      </c>
      <c r="HM66">
        <v>1.87039</v>
      </c>
      <c r="HN66">
        <v>1.8699399999999999</v>
      </c>
      <c r="HO66">
        <v>1.87469</v>
      </c>
      <c r="HP66">
        <v>1.87134</v>
      </c>
      <c r="HQ66">
        <v>1.86686</v>
      </c>
      <c r="HR66">
        <v>1.87792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-1.502</v>
      </c>
      <c r="IG66">
        <v>0.47460000000000002</v>
      </c>
      <c r="IH66">
        <v>-1.5014285714286191</v>
      </c>
      <c r="II66">
        <v>0</v>
      </c>
      <c r="IJ66">
        <v>0</v>
      </c>
      <c r="IK66">
        <v>0</v>
      </c>
      <c r="IL66">
        <v>0.47462380952381272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118</v>
      </c>
      <c r="IU66">
        <v>4079.7</v>
      </c>
      <c r="IV66">
        <v>1.1145</v>
      </c>
      <c r="IW66">
        <v>2.5451700000000002</v>
      </c>
      <c r="IX66">
        <v>2.1484399999999999</v>
      </c>
      <c r="IY66">
        <v>2.6074199999999998</v>
      </c>
      <c r="IZ66">
        <v>2.5451700000000002</v>
      </c>
      <c r="JA66">
        <v>2.2607400000000002</v>
      </c>
      <c r="JB66">
        <v>37.602200000000003</v>
      </c>
      <c r="JC66">
        <v>14.2546</v>
      </c>
      <c r="JD66">
        <v>18</v>
      </c>
      <c r="JE66">
        <v>479.28699999999998</v>
      </c>
      <c r="JF66">
        <v>948.14599999999996</v>
      </c>
      <c r="JG66">
        <v>29.0015</v>
      </c>
      <c r="JH66">
        <v>30.160299999999999</v>
      </c>
      <c r="JI66">
        <v>30.000699999999998</v>
      </c>
      <c r="JJ66">
        <v>29.961099999999998</v>
      </c>
      <c r="JK66">
        <v>29.886700000000001</v>
      </c>
      <c r="JL66">
        <v>22.341100000000001</v>
      </c>
      <c r="JM66">
        <v>0</v>
      </c>
      <c r="JN66">
        <v>100</v>
      </c>
      <c r="JO66">
        <v>29</v>
      </c>
      <c r="JP66">
        <v>344.32799999999997</v>
      </c>
      <c r="JQ66">
        <v>32.067500000000003</v>
      </c>
      <c r="JR66">
        <v>99.364199999999997</v>
      </c>
      <c r="JS66">
        <v>99.321600000000004</v>
      </c>
    </row>
    <row r="67" spans="1:279" x14ac:dyDescent="0.2">
      <c r="A67">
        <v>52</v>
      </c>
      <c r="B67">
        <v>1656597181.5999999</v>
      </c>
      <c r="C67">
        <v>204.0999999046326</v>
      </c>
      <c r="D67" t="s">
        <v>522</v>
      </c>
      <c r="E67" t="s">
        <v>523</v>
      </c>
      <c r="F67">
        <v>4</v>
      </c>
      <c r="G67">
        <v>1656597179.5999999</v>
      </c>
      <c r="H67">
        <f t="shared" si="0"/>
        <v>5.4939422770503054E-4</v>
      </c>
      <c r="I67">
        <f t="shared" si="1"/>
        <v>0.54939422770503055</v>
      </c>
      <c r="J67">
        <f t="shared" si="2"/>
        <v>2.851969555239434</v>
      </c>
      <c r="K67">
        <f t="shared" si="3"/>
        <v>317.34342857142849</v>
      </c>
      <c r="L67">
        <f t="shared" si="4"/>
        <v>171.93109538336086</v>
      </c>
      <c r="M67">
        <f t="shared" si="5"/>
        <v>17.43039986383717</v>
      </c>
      <c r="N67">
        <f t="shared" si="6"/>
        <v>32.172323696463621</v>
      </c>
      <c r="O67">
        <f t="shared" si="7"/>
        <v>3.3169066779873718E-2</v>
      </c>
      <c r="P67">
        <f t="shared" si="8"/>
        <v>1.6742569719650522</v>
      </c>
      <c r="Q67">
        <f t="shared" si="9"/>
        <v>3.2808286363927547E-2</v>
      </c>
      <c r="R67">
        <f t="shared" si="10"/>
        <v>2.0537266608527512E-2</v>
      </c>
      <c r="S67">
        <f t="shared" si="11"/>
        <v>194.43414604109873</v>
      </c>
      <c r="T67">
        <f t="shared" si="12"/>
        <v>33.971332690305879</v>
      </c>
      <c r="U67">
        <f t="shared" si="13"/>
        <v>32.536357142857142</v>
      </c>
      <c r="V67">
        <f t="shared" si="14"/>
        <v>4.921975582755703</v>
      </c>
      <c r="W67">
        <f t="shared" si="15"/>
        <v>67.76119117949591</v>
      </c>
      <c r="X67">
        <f t="shared" si="16"/>
        <v>3.293087892816664</v>
      </c>
      <c r="Y67">
        <f t="shared" si="17"/>
        <v>4.8598435704789251</v>
      </c>
      <c r="Z67">
        <f t="shared" si="18"/>
        <v>1.628887689939039</v>
      </c>
      <c r="AA67">
        <f t="shared" si="19"/>
        <v>-24.228285441791847</v>
      </c>
      <c r="AB67">
        <f t="shared" si="20"/>
        <v>-20.321966570168691</v>
      </c>
      <c r="AC67">
        <f t="shared" si="21"/>
        <v>-2.7641617376327039</v>
      </c>
      <c r="AD67">
        <f t="shared" si="22"/>
        <v>147.1197322915055</v>
      </c>
      <c r="AE67">
        <f t="shared" si="23"/>
        <v>14.031028933523464</v>
      </c>
      <c r="AF67">
        <f t="shared" si="24"/>
        <v>0.54962599998023542</v>
      </c>
      <c r="AG67">
        <f t="shared" si="25"/>
        <v>2.851969555239434</v>
      </c>
      <c r="AH67">
        <v>343.32118675300268</v>
      </c>
      <c r="AI67">
        <v>330.57912727272719</v>
      </c>
      <c r="AJ67">
        <v>1.720750019841556</v>
      </c>
      <c r="AK67">
        <v>67.089930062319965</v>
      </c>
      <c r="AL67">
        <f t="shared" si="26"/>
        <v>0.54939422770503055</v>
      </c>
      <c r="AM67">
        <v>31.844050751515159</v>
      </c>
      <c r="AN67">
        <v>32.481849696969697</v>
      </c>
      <c r="AO67">
        <v>2.9047270870420929E-6</v>
      </c>
      <c r="AP67">
        <v>78.430000000000007</v>
      </c>
      <c r="AQ67">
        <v>30</v>
      </c>
      <c r="AR67">
        <v>6</v>
      </c>
      <c r="AS67">
        <f t="shared" si="27"/>
        <v>1</v>
      </c>
      <c r="AT67">
        <f t="shared" si="28"/>
        <v>0</v>
      </c>
      <c r="AU67">
        <f t="shared" si="29"/>
        <v>19424.284335205852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1009.5477855135225</v>
      </c>
      <c r="BI67">
        <f t="shared" si="33"/>
        <v>2.851969555239434</v>
      </c>
      <c r="BJ67" t="e">
        <f t="shared" si="34"/>
        <v>#DIV/0!</v>
      </c>
      <c r="BK67">
        <f t="shared" si="35"/>
        <v>2.8249970889577401E-3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251</v>
      </c>
      <c r="CG67">
        <v>1000</v>
      </c>
      <c r="CH67" t="s">
        <v>414</v>
      </c>
      <c r="CI67">
        <v>8.5</v>
      </c>
      <c r="CJ67">
        <v>1.992</v>
      </c>
      <c r="CK67">
        <v>33.67</v>
      </c>
      <c r="CL67">
        <v>2.6106759999999999E-5</v>
      </c>
      <c r="CM67">
        <v>3.7014436000000001E-4</v>
      </c>
      <c r="CN67">
        <v>1.8797999360000001E-2</v>
      </c>
      <c r="CO67">
        <v>1.9799999999999999E-4</v>
      </c>
      <c r="CP67">
        <f t="shared" si="46"/>
        <v>1200.05</v>
      </c>
      <c r="CQ67">
        <f t="shared" si="47"/>
        <v>1009.5477855135225</v>
      </c>
      <c r="CR67">
        <f t="shared" si="48"/>
        <v>0.84125476897922802</v>
      </c>
      <c r="CS67">
        <f t="shared" si="49"/>
        <v>0.16202170412991021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1656597179.5999999</v>
      </c>
      <c r="CZ67">
        <v>317.34342857142849</v>
      </c>
      <c r="DA67">
        <v>334.38885714285709</v>
      </c>
      <c r="DB67">
        <v>32.482571428571433</v>
      </c>
      <c r="DC67">
        <v>31.84448571428571</v>
      </c>
      <c r="DD67">
        <v>318.84485714285711</v>
      </c>
      <c r="DE67">
        <v>32.007957142857137</v>
      </c>
      <c r="DF67">
        <v>500.03257142857137</v>
      </c>
      <c r="DG67">
        <v>101.28014285714281</v>
      </c>
      <c r="DH67">
        <v>0.10000495714285711</v>
      </c>
      <c r="DI67">
        <v>32.311214285714293</v>
      </c>
      <c r="DJ67">
        <v>999.89999999999986</v>
      </c>
      <c r="DK67">
        <v>32.536357142857142</v>
      </c>
      <c r="DL67">
        <v>0</v>
      </c>
      <c r="DM67">
        <v>0</v>
      </c>
      <c r="DN67">
        <v>3998.571428571428</v>
      </c>
      <c r="DO67">
        <v>0</v>
      </c>
      <c r="DP67">
        <v>88.782571428571444</v>
      </c>
      <c r="DQ67">
        <v>-17.045542857142859</v>
      </c>
      <c r="DR67">
        <v>327.99742857142849</v>
      </c>
      <c r="DS67">
        <v>345.38757142857139</v>
      </c>
      <c r="DT67">
        <v>0.6380811428571429</v>
      </c>
      <c r="DU67">
        <v>334.38885714285709</v>
      </c>
      <c r="DV67">
        <v>31.84448571428571</v>
      </c>
      <c r="DW67">
        <v>3.289834285714285</v>
      </c>
      <c r="DX67">
        <v>3.2252100000000001</v>
      </c>
      <c r="DY67">
        <v>25.572471428571429</v>
      </c>
      <c r="DZ67">
        <v>25.238700000000001</v>
      </c>
      <c r="EA67">
        <v>1200.05</v>
      </c>
      <c r="EB67">
        <v>0.95800085714285721</v>
      </c>
      <c r="EC67">
        <v>4.1999071428571427E-2</v>
      </c>
      <c r="ED67">
        <v>0</v>
      </c>
      <c r="EE67">
        <v>741.41899999999998</v>
      </c>
      <c r="EF67">
        <v>5.0001600000000002</v>
      </c>
      <c r="EG67">
        <v>10217.81428571429</v>
      </c>
      <c r="EH67">
        <v>9515.562857142857</v>
      </c>
      <c r="EI67">
        <v>47.571000000000012</v>
      </c>
      <c r="EJ67">
        <v>49.482000000000014</v>
      </c>
      <c r="EK67">
        <v>48.811999999999998</v>
      </c>
      <c r="EL67">
        <v>48.561999999999998</v>
      </c>
      <c r="EM67">
        <v>49.25</v>
      </c>
      <c r="EN67">
        <v>1144.8571428571429</v>
      </c>
      <c r="EO67">
        <v>50.192857142857143</v>
      </c>
      <c r="EP67">
        <v>0</v>
      </c>
      <c r="EQ67">
        <v>1749.3999998569491</v>
      </c>
      <c r="ER67">
        <v>0</v>
      </c>
      <c r="ES67">
        <v>742.1148461538462</v>
      </c>
      <c r="ET67">
        <v>-7.3259487261738867</v>
      </c>
      <c r="EU67">
        <v>-1086.8923079647211</v>
      </c>
      <c r="EV67">
        <v>10314.184615384611</v>
      </c>
      <c r="EW67">
        <v>15</v>
      </c>
      <c r="EX67">
        <v>1656590095.5</v>
      </c>
      <c r="EY67" t="s">
        <v>416</v>
      </c>
      <c r="EZ67">
        <v>1656590095.5</v>
      </c>
      <c r="FA67">
        <v>1656352397</v>
      </c>
      <c r="FB67">
        <v>2</v>
      </c>
      <c r="FC67">
        <v>-0.995</v>
      </c>
      <c r="FD67">
        <v>0.47499999999999998</v>
      </c>
      <c r="FE67">
        <v>-1.5009999999999999</v>
      </c>
      <c r="FF67">
        <v>0.47499999999999998</v>
      </c>
      <c r="FG67">
        <v>427</v>
      </c>
      <c r="FH67">
        <v>33</v>
      </c>
      <c r="FI67">
        <v>0.32</v>
      </c>
      <c r="FJ67">
        <v>0.2</v>
      </c>
      <c r="FK67">
        <v>-16.87499268292683</v>
      </c>
      <c r="FL67">
        <v>-1.0118592334495491</v>
      </c>
      <c r="FM67">
        <v>0.10396279444776051</v>
      </c>
      <c r="FN67">
        <v>0</v>
      </c>
      <c r="FO67">
        <v>742.4830588235294</v>
      </c>
      <c r="FP67">
        <v>-7.4502062691025612</v>
      </c>
      <c r="FQ67">
        <v>0.76650539851428878</v>
      </c>
      <c r="FR67">
        <v>0</v>
      </c>
      <c r="FS67">
        <v>0.64351853658536584</v>
      </c>
      <c r="FT67">
        <v>-2.6985135888503119E-2</v>
      </c>
      <c r="FU67">
        <v>3.1129009534873568E-3</v>
      </c>
      <c r="FV67">
        <v>1</v>
      </c>
      <c r="FW67">
        <v>1</v>
      </c>
      <c r="FX67">
        <v>3</v>
      </c>
      <c r="FY67" t="s">
        <v>507</v>
      </c>
      <c r="FZ67">
        <v>3.0306000000000002</v>
      </c>
      <c r="GA67">
        <v>2.8640599999999998</v>
      </c>
      <c r="GB67">
        <v>8.0955700000000005E-2</v>
      </c>
      <c r="GC67">
        <v>8.5508500000000001E-2</v>
      </c>
      <c r="GD67">
        <v>0.13787099999999999</v>
      </c>
      <c r="GE67">
        <v>0.13894999999999999</v>
      </c>
      <c r="GF67">
        <v>32080.1</v>
      </c>
      <c r="GG67">
        <v>27778.5</v>
      </c>
      <c r="GH67">
        <v>31173.8</v>
      </c>
      <c r="GI67">
        <v>28280.799999999999</v>
      </c>
      <c r="GJ67">
        <v>35403.800000000003</v>
      </c>
      <c r="GK67">
        <v>34385.599999999999</v>
      </c>
      <c r="GL67">
        <v>40648.400000000001</v>
      </c>
      <c r="GM67">
        <v>39450.1</v>
      </c>
      <c r="GN67">
        <v>2.07667</v>
      </c>
      <c r="GO67">
        <v>2.4573999999999998</v>
      </c>
      <c r="GP67">
        <v>0</v>
      </c>
      <c r="GQ67">
        <v>0.21573899999999999</v>
      </c>
      <c r="GR67">
        <v>999.9</v>
      </c>
      <c r="GS67">
        <v>29.031500000000001</v>
      </c>
      <c r="GT67">
        <v>66.5</v>
      </c>
      <c r="GU67">
        <v>33</v>
      </c>
      <c r="GV67">
        <v>33.1738</v>
      </c>
      <c r="GW67">
        <v>23.998200000000001</v>
      </c>
      <c r="GX67">
        <v>16.105799999999999</v>
      </c>
      <c r="GY67">
        <v>2</v>
      </c>
      <c r="GZ67">
        <v>0.20294000000000001</v>
      </c>
      <c r="HA67">
        <v>0.127331</v>
      </c>
      <c r="HB67">
        <v>20.217300000000002</v>
      </c>
      <c r="HC67">
        <v>5.2156399999999996</v>
      </c>
      <c r="HD67">
        <v>11.9674</v>
      </c>
      <c r="HE67">
        <v>4.9919500000000001</v>
      </c>
      <c r="HF67">
        <v>3.2925499999999999</v>
      </c>
      <c r="HG67">
        <v>6055.7</v>
      </c>
      <c r="HH67">
        <v>9999</v>
      </c>
      <c r="HI67">
        <v>9999</v>
      </c>
      <c r="HJ67">
        <v>490.2</v>
      </c>
      <c r="HK67">
        <v>4.9712699999999996</v>
      </c>
      <c r="HL67">
        <v>1.8741099999999999</v>
      </c>
      <c r="HM67">
        <v>1.8704099999999999</v>
      </c>
      <c r="HN67">
        <v>1.8699399999999999</v>
      </c>
      <c r="HO67">
        <v>1.87469</v>
      </c>
      <c r="HP67">
        <v>1.87134</v>
      </c>
      <c r="HQ67">
        <v>1.8668800000000001</v>
      </c>
      <c r="HR67">
        <v>1.8779300000000001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-1.5009999999999999</v>
      </c>
      <c r="IG67">
        <v>0.47460000000000002</v>
      </c>
      <c r="IH67">
        <v>-1.5014285714286191</v>
      </c>
      <c r="II67">
        <v>0</v>
      </c>
      <c r="IJ67">
        <v>0</v>
      </c>
      <c r="IK67">
        <v>0</v>
      </c>
      <c r="IL67">
        <v>0.47462380952381272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118.1</v>
      </c>
      <c r="IU67">
        <v>4079.7</v>
      </c>
      <c r="IV67">
        <v>1.1315900000000001</v>
      </c>
      <c r="IW67">
        <v>2.5390600000000001</v>
      </c>
      <c r="IX67">
        <v>2.1484399999999999</v>
      </c>
      <c r="IY67">
        <v>2.6037599999999999</v>
      </c>
      <c r="IZ67">
        <v>2.5451700000000002</v>
      </c>
      <c r="JA67">
        <v>2.2644000000000002</v>
      </c>
      <c r="JB67">
        <v>37.626300000000001</v>
      </c>
      <c r="JC67">
        <v>14.2546</v>
      </c>
      <c r="JD67">
        <v>18</v>
      </c>
      <c r="JE67">
        <v>479.22500000000002</v>
      </c>
      <c r="JF67">
        <v>948.89400000000001</v>
      </c>
      <c r="JG67">
        <v>29.0014</v>
      </c>
      <c r="JH67">
        <v>30.166799999999999</v>
      </c>
      <c r="JI67">
        <v>30.000599999999999</v>
      </c>
      <c r="JJ67">
        <v>29.966200000000001</v>
      </c>
      <c r="JK67">
        <v>29.8918</v>
      </c>
      <c r="JL67">
        <v>22.6998</v>
      </c>
      <c r="JM67">
        <v>0</v>
      </c>
      <c r="JN67">
        <v>100</v>
      </c>
      <c r="JO67">
        <v>29</v>
      </c>
      <c r="JP67">
        <v>351.00599999999997</v>
      </c>
      <c r="JQ67">
        <v>32.067500000000003</v>
      </c>
      <c r="JR67">
        <v>99.362200000000001</v>
      </c>
      <c r="JS67">
        <v>99.321200000000005</v>
      </c>
    </row>
    <row r="68" spans="1:279" x14ac:dyDescent="0.2">
      <c r="A68">
        <v>53</v>
      </c>
      <c r="B68">
        <v>1656597185.5999999</v>
      </c>
      <c r="C68">
        <v>208.0999999046326</v>
      </c>
      <c r="D68" t="s">
        <v>524</v>
      </c>
      <c r="E68" t="s">
        <v>525</v>
      </c>
      <c r="F68">
        <v>4</v>
      </c>
      <c r="G68">
        <v>1656597183.2874999</v>
      </c>
      <c r="H68">
        <f t="shared" si="0"/>
        <v>5.4572940435908398E-4</v>
      </c>
      <c r="I68">
        <f t="shared" si="1"/>
        <v>0.54572940435908401</v>
      </c>
      <c r="J68">
        <f t="shared" si="2"/>
        <v>2.9606621200076488</v>
      </c>
      <c r="K68">
        <f t="shared" si="3"/>
        <v>323.46499999999997</v>
      </c>
      <c r="L68">
        <f t="shared" si="4"/>
        <v>171.49587842187279</v>
      </c>
      <c r="M68">
        <f t="shared" si="5"/>
        <v>17.386340211111939</v>
      </c>
      <c r="N68">
        <f t="shared" si="6"/>
        <v>32.793047787147557</v>
      </c>
      <c r="O68">
        <f t="shared" si="7"/>
        <v>3.2897528343872863E-2</v>
      </c>
      <c r="P68">
        <f t="shared" si="8"/>
        <v>1.6744414502867142</v>
      </c>
      <c r="Q68">
        <f t="shared" si="9"/>
        <v>3.2542635358958315E-2</v>
      </c>
      <c r="R68">
        <f t="shared" si="10"/>
        <v>2.0370713738035597E-2</v>
      </c>
      <c r="S68">
        <f t="shared" si="11"/>
        <v>194.42293573753682</v>
      </c>
      <c r="T68">
        <f t="shared" si="12"/>
        <v>33.975094455063619</v>
      </c>
      <c r="U68">
        <f t="shared" si="13"/>
        <v>32.543687499999997</v>
      </c>
      <c r="V68">
        <f t="shared" si="14"/>
        <v>4.9240100865270788</v>
      </c>
      <c r="W68">
        <f t="shared" si="15"/>
        <v>67.745613756424902</v>
      </c>
      <c r="X68">
        <f t="shared" si="16"/>
        <v>3.2927883870052694</v>
      </c>
      <c r="Y68">
        <f t="shared" si="17"/>
        <v>4.8605189390478962</v>
      </c>
      <c r="Z68">
        <f t="shared" si="18"/>
        <v>1.6312216995218094</v>
      </c>
      <c r="AA68">
        <f t="shared" si="19"/>
        <v>-24.066666732235603</v>
      </c>
      <c r="AB68">
        <f t="shared" si="20"/>
        <v>-20.763800523699974</v>
      </c>
      <c r="AC68">
        <f t="shared" si="21"/>
        <v>-2.8240839469222236</v>
      </c>
      <c r="AD68">
        <f t="shared" si="22"/>
        <v>146.768384534679</v>
      </c>
      <c r="AE68">
        <f t="shared" si="23"/>
        <v>14.084606466100116</v>
      </c>
      <c r="AF68">
        <f t="shared" si="24"/>
        <v>0.54552878642171143</v>
      </c>
      <c r="AG68">
        <f t="shared" si="25"/>
        <v>2.9606621200076488</v>
      </c>
      <c r="AH68">
        <v>350.26784013234987</v>
      </c>
      <c r="AI68">
        <v>337.43009696969699</v>
      </c>
      <c r="AJ68">
        <v>1.7134856057469769</v>
      </c>
      <c r="AK68">
        <v>67.089930062319965</v>
      </c>
      <c r="AL68">
        <f t="shared" si="26"/>
        <v>0.54572940435908401</v>
      </c>
      <c r="AM68">
        <v>31.84582641454546</v>
      </c>
      <c r="AN68">
        <v>32.479420606060593</v>
      </c>
      <c r="AO68">
        <v>-5.7927819306933127E-6</v>
      </c>
      <c r="AP68">
        <v>78.430000000000007</v>
      </c>
      <c r="AQ68">
        <v>30</v>
      </c>
      <c r="AR68">
        <v>6</v>
      </c>
      <c r="AS68">
        <f t="shared" si="27"/>
        <v>1</v>
      </c>
      <c r="AT68">
        <f t="shared" si="28"/>
        <v>0</v>
      </c>
      <c r="AU68">
        <f t="shared" si="29"/>
        <v>19428.5906364818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1009.4899122992418</v>
      </c>
      <c r="BI68">
        <f t="shared" si="33"/>
        <v>2.9606621200076488</v>
      </c>
      <c r="BJ68" t="e">
        <f t="shared" si="34"/>
        <v>#DIV/0!</v>
      </c>
      <c r="BK68">
        <f t="shared" si="35"/>
        <v>2.9328298222063101E-3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251</v>
      </c>
      <c r="CG68">
        <v>1000</v>
      </c>
      <c r="CH68" t="s">
        <v>414</v>
      </c>
      <c r="CI68">
        <v>8.5</v>
      </c>
      <c r="CJ68">
        <v>1.992</v>
      </c>
      <c r="CK68">
        <v>33.67</v>
      </c>
      <c r="CL68">
        <v>2.6106759999999999E-5</v>
      </c>
      <c r="CM68">
        <v>3.7014436000000001E-4</v>
      </c>
      <c r="CN68">
        <v>1.8797999360000001E-2</v>
      </c>
      <c r="CO68">
        <v>1.9799999999999999E-4</v>
      </c>
      <c r="CP68">
        <f t="shared" si="46"/>
        <v>1199.98125</v>
      </c>
      <c r="CQ68">
        <f t="shared" si="47"/>
        <v>1009.4899122992418</v>
      </c>
      <c r="CR68">
        <f t="shared" si="48"/>
        <v>0.84125473818798568</v>
      </c>
      <c r="CS68">
        <f t="shared" si="49"/>
        <v>0.1620216447028125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1656597183.2874999</v>
      </c>
      <c r="CZ68">
        <v>323.46499999999997</v>
      </c>
      <c r="DA68">
        <v>340.577</v>
      </c>
      <c r="DB68">
        <v>32.479500000000002</v>
      </c>
      <c r="DC68">
        <v>31.846174999999999</v>
      </c>
      <c r="DD68">
        <v>324.96625</v>
      </c>
      <c r="DE68">
        <v>32.004849999999998</v>
      </c>
      <c r="DF68">
        <v>500.037375</v>
      </c>
      <c r="DG68">
        <v>101.2805</v>
      </c>
      <c r="DH68">
        <v>0.1000134625</v>
      </c>
      <c r="DI68">
        <v>32.313675000000003</v>
      </c>
      <c r="DJ68">
        <v>999.9</v>
      </c>
      <c r="DK68">
        <v>32.543687499999997</v>
      </c>
      <c r="DL68">
        <v>0</v>
      </c>
      <c r="DM68">
        <v>0</v>
      </c>
      <c r="DN68">
        <v>3999.2962499999999</v>
      </c>
      <c r="DO68">
        <v>0</v>
      </c>
      <c r="DP68">
        <v>88.195999999999998</v>
      </c>
      <c r="DQ68">
        <v>-17.112124999999999</v>
      </c>
      <c r="DR68">
        <v>334.32324999999997</v>
      </c>
      <c r="DS68">
        <v>351.77962500000001</v>
      </c>
      <c r="DT68">
        <v>0.63331424999999997</v>
      </c>
      <c r="DU68">
        <v>340.577</v>
      </c>
      <c r="DV68">
        <v>31.846174999999999</v>
      </c>
      <c r="DW68">
        <v>3.2895387500000002</v>
      </c>
      <c r="DX68">
        <v>3.2253937499999998</v>
      </c>
      <c r="DY68">
        <v>25.570924999999999</v>
      </c>
      <c r="DZ68">
        <v>25.239662500000001</v>
      </c>
      <c r="EA68">
        <v>1199.98125</v>
      </c>
      <c r="EB68">
        <v>0.958002625</v>
      </c>
      <c r="EC68">
        <v>4.1997325000000002E-2</v>
      </c>
      <c r="ED68">
        <v>0</v>
      </c>
      <c r="EE68">
        <v>740.81937500000004</v>
      </c>
      <c r="EF68">
        <v>5.0001600000000002</v>
      </c>
      <c r="EG68">
        <v>10200.9125</v>
      </c>
      <c r="EH68">
        <v>9515.0237500000003</v>
      </c>
      <c r="EI68">
        <v>47.625</v>
      </c>
      <c r="EJ68">
        <v>49.5</v>
      </c>
      <c r="EK68">
        <v>48.811999999999998</v>
      </c>
      <c r="EL68">
        <v>48.569875000000003</v>
      </c>
      <c r="EM68">
        <v>49.25</v>
      </c>
      <c r="EN68">
        <v>1144.7925</v>
      </c>
      <c r="EO68">
        <v>50.188749999999999</v>
      </c>
      <c r="EP68">
        <v>0</v>
      </c>
      <c r="EQ68">
        <v>1753.599999904633</v>
      </c>
      <c r="ER68">
        <v>0</v>
      </c>
      <c r="ES68">
        <v>741.53375999999992</v>
      </c>
      <c r="ET68">
        <v>-8.4325384917885096</v>
      </c>
      <c r="EU68">
        <v>-699.30000115999326</v>
      </c>
      <c r="EV68">
        <v>10249.208000000001</v>
      </c>
      <c r="EW68">
        <v>15</v>
      </c>
      <c r="EX68">
        <v>1656590095.5</v>
      </c>
      <c r="EY68" t="s">
        <v>416</v>
      </c>
      <c r="EZ68">
        <v>1656590095.5</v>
      </c>
      <c r="FA68">
        <v>1656352397</v>
      </c>
      <c r="FB68">
        <v>2</v>
      </c>
      <c r="FC68">
        <v>-0.995</v>
      </c>
      <c r="FD68">
        <v>0.47499999999999998</v>
      </c>
      <c r="FE68">
        <v>-1.5009999999999999</v>
      </c>
      <c r="FF68">
        <v>0.47499999999999998</v>
      </c>
      <c r="FG68">
        <v>427</v>
      </c>
      <c r="FH68">
        <v>33</v>
      </c>
      <c r="FI68">
        <v>0.32</v>
      </c>
      <c r="FJ68">
        <v>0.2</v>
      </c>
      <c r="FK68">
        <v>-16.950812195121951</v>
      </c>
      <c r="FL68">
        <v>-1.015183275261309</v>
      </c>
      <c r="FM68">
        <v>0.1042130701861357</v>
      </c>
      <c r="FN68">
        <v>0</v>
      </c>
      <c r="FO68">
        <v>742.01067647058824</v>
      </c>
      <c r="FP68">
        <v>-7.7661879399599734</v>
      </c>
      <c r="FQ68">
        <v>0.79003100164740547</v>
      </c>
      <c r="FR68">
        <v>0</v>
      </c>
      <c r="FS68">
        <v>0.6411656097560976</v>
      </c>
      <c r="FT68">
        <v>-4.5481400696865147E-2</v>
      </c>
      <c r="FU68">
        <v>4.735465206899791E-3</v>
      </c>
      <c r="FV68">
        <v>1</v>
      </c>
      <c r="FW68">
        <v>1</v>
      </c>
      <c r="FX68">
        <v>3</v>
      </c>
      <c r="FY68" t="s">
        <v>507</v>
      </c>
      <c r="FZ68">
        <v>3.0305300000000002</v>
      </c>
      <c r="GA68">
        <v>2.8639899999999998</v>
      </c>
      <c r="GB68">
        <v>8.2303000000000001E-2</v>
      </c>
      <c r="GC68">
        <v>8.6856100000000006E-2</v>
      </c>
      <c r="GD68">
        <v>0.13786999999999999</v>
      </c>
      <c r="GE68">
        <v>0.138955</v>
      </c>
      <c r="GF68">
        <v>32032.400000000001</v>
      </c>
      <c r="GG68">
        <v>27736.7</v>
      </c>
      <c r="GH68">
        <v>31173.200000000001</v>
      </c>
      <c r="GI68">
        <v>28279.9</v>
      </c>
      <c r="GJ68">
        <v>35403.4</v>
      </c>
      <c r="GK68">
        <v>34384.6</v>
      </c>
      <c r="GL68">
        <v>40647.9</v>
      </c>
      <c r="GM68">
        <v>39449.1</v>
      </c>
      <c r="GN68">
        <v>2.0769000000000002</v>
      </c>
      <c r="GO68">
        <v>2.4575</v>
      </c>
      <c r="GP68">
        <v>0</v>
      </c>
      <c r="GQ68">
        <v>0.215612</v>
      </c>
      <c r="GR68">
        <v>999.9</v>
      </c>
      <c r="GS68">
        <v>29.042300000000001</v>
      </c>
      <c r="GT68">
        <v>66.5</v>
      </c>
      <c r="GU68">
        <v>33</v>
      </c>
      <c r="GV68">
        <v>33.171700000000001</v>
      </c>
      <c r="GW68">
        <v>23.6282</v>
      </c>
      <c r="GX68">
        <v>16.0016</v>
      </c>
      <c r="GY68">
        <v>2</v>
      </c>
      <c r="GZ68">
        <v>0.20355200000000001</v>
      </c>
      <c r="HA68">
        <v>0.13179199999999999</v>
      </c>
      <c r="HB68">
        <v>20.216999999999999</v>
      </c>
      <c r="HC68">
        <v>5.2156399999999996</v>
      </c>
      <c r="HD68">
        <v>11.9671</v>
      </c>
      <c r="HE68">
        <v>4.9922500000000003</v>
      </c>
      <c r="HF68">
        <v>3.2926000000000002</v>
      </c>
      <c r="HG68">
        <v>6055.7</v>
      </c>
      <c r="HH68">
        <v>9999</v>
      </c>
      <c r="HI68">
        <v>9999</v>
      </c>
      <c r="HJ68">
        <v>490.2</v>
      </c>
      <c r="HK68">
        <v>4.9712800000000001</v>
      </c>
      <c r="HL68">
        <v>1.8741399999999999</v>
      </c>
      <c r="HM68">
        <v>1.87042</v>
      </c>
      <c r="HN68">
        <v>1.86995</v>
      </c>
      <c r="HO68">
        <v>1.8747</v>
      </c>
      <c r="HP68">
        <v>1.87134</v>
      </c>
      <c r="HQ68">
        <v>1.86687</v>
      </c>
      <c r="HR68">
        <v>1.8779300000000001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-1.502</v>
      </c>
      <c r="IG68">
        <v>0.47460000000000002</v>
      </c>
      <c r="IH68">
        <v>-1.5014285714286191</v>
      </c>
      <c r="II68">
        <v>0</v>
      </c>
      <c r="IJ68">
        <v>0</v>
      </c>
      <c r="IK68">
        <v>0</v>
      </c>
      <c r="IL68">
        <v>0.47462380952381272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118.2</v>
      </c>
      <c r="IU68">
        <v>4079.8</v>
      </c>
      <c r="IV68">
        <v>1.1498999999999999</v>
      </c>
      <c r="IW68">
        <v>2.5390600000000001</v>
      </c>
      <c r="IX68">
        <v>2.1484399999999999</v>
      </c>
      <c r="IY68">
        <v>2.6037599999999999</v>
      </c>
      <c r="IZ68">
        <v>2.5451700000000002</v>
      </c>
      <c r="JA68">
        <v>2.2973599999999998</v>
      </c>
      <c r="JB68">
        <v>37.626300000000001</v>
      </c>
      <c r="JC68">
        <v>14.263400000000001</v>
      </c>
      <c r="JD68">
        <v>18</v>
      </c>
      <c r="JE68">
        <v>479.40100000000001</v>
      </c>
      <c r="JF68">
        <v>949.10199999999998</v>
      </c>
      <c r="JG68">
        <v>29.001300000000001</v>
      </c>
      <c r="JH68">
        <v>30.172000000000001</v>
      </c>
      <c r="JI68">
        <v>30.000699999999998</v>
      </c>
      <c r="JJ68">
        <v>29.971399999999999</v>
      </c>
      <c r="JK68">
        <v>29.896999999999998</v>
      </c>
      <c r="JL68">
        <v>23.0593</v>
      </c>
      <c r="JM68">
        <v>0</v>
      </c>
      <c r="JN68">
        <v>100</v>
      </c>
      <c r="JO68">
        <v>29</v>
      </c>
      <c r="JP68">
        <v>357.68599999999998</v>
      </c>
      <c r="JQ68">
        <v>32.067500000000003</v>
      </c>
      <c r="JR68">
        <v>99.360699999999994</v>
      </c>
      <c r="JS68">
        <v>99.3185</v>
      </c>
    </row>
    <row r="69" spans="1:279" x14ac:dyDescent="0.2">
      <c r="A69">
        <v>54</v>
      </c>
      <c r="B69">
        <v>1656597189.5999999</v>
      </c>
      <c r="C69">
        <v>212.0999999046326</v>
      </c>
      <c r="D69" t="s">
        <v>526</v>
      </c>
      <c r="E69" t="s">
        <v>527</v>
      </c>
      <c r="F69">
        <v>4</v>
      </c>
      <c r="G69">
        <v>1656597187.5999999</v>
      </c>
      <c r="H69">
        <f t="shared" si="0"/>
        <v>5.4501415383556096E-4</v>
      </c>
      <c r="I69">
        <f t="shared" si="1"/>
        <v>0.54501415383556095</v>
      </c>
      <c r="J69">
        <f t="shared" si="2"/>
        <v>3.0037662690901459</v>
      </c>
      <c r="K69">
        <f t="shared" si="3"/>
        <v>330.61385714285723</v>
      </c>
      <c r="L69">
        <f t="shared" si="4"/>
        <v>176.04819039793443</v>
      </c>
      <c r="M69">
        <f t="shared" si="5"/>
        <v>17.848013083903119</v>
      </c>
      <c r="N69">
        <f t="shared" si="6"/>
        <v>33.518097713287403</v>
      </c>
      <c r="O69">
        <f t="shared" si="7"/>
        <v>3.2826162567224412E-2</v>
      </c>
      <c r="P69">
        <f t="shared" si="8"/>
        <v>1.6738462666440381</v>
      </c>
      <c r="Q69">
        <f t="shared" si="9"/>
        <v>3.2472674566278246E-2</v>
      </c>
      <c r="R69">
        <f t="shared" si="10"/>
        <v>2.032686384250898E-2</v>
      </c>
      <c r="S69">
        <f t="shared" si="11"/>
        <v>194.42577261253271</v>
      </c>
      <c r="T69">
        <f t="shared" si="12"/>
        <v>33.983830929631772</v>
      </c>
      <c r="U69">
        <f t="shared" si="13"/>
        <v>32.549128571428568</v>
      </c>
      <c r="V69">
        <f t="shared" si="14"/>
        <v>4.925520701755767</v>
      </c>
      <c r="W69">
        <f t="shared" si="15"/>
        <v>67.718242472271811</v>
      </c>
      <c r="X69">
        <f t="shared" si="16"/>
        <v>3.2929260023600579</v>
      </c>
      <c r="Y69">
        <f t="shared" si="17"/>
        <v>4.8626867475309821</v>
      </c>
      <c r="Z69">
        <f t="shared" si="18"/>
        <v>1.632594699395709</v>
      </c>
      <c r="AA69">
        <f t="shared" si="19"/>
        <v>-24.035124184148238</v>
      </c>
      <c r="AB69">
        <f t="shared" si="20"/>
        <v>-20.534847577746092</v>
      </c>
      <c r="AC69">
        <f t="shared" si="21"/>
        <v>-2.7941201782265992</v>
      </c>
      <c r="AD69">
        <f t="shared" si="22"/>
        <v>147.0616806724118</v>
      </c>
      <c r="AE69">
        <f t="shared" si="23"/>
        <v>14.126363425241289</v>
      </c>
      <c r="AF69">
        <f t="shared" si="24"/>
        <v>0.54564945412756782</v>
      </c>
      <c r="AG69">
        <f t="shared" si="25"/>
        <v>3.0037662690901459</v>
      </c>
      <c r="AH69">
        <v>357.18869318330621</v>
      </c>
      <c r="AI69">
        <v>344.28759393939367</v>
      </c>
      <c r="AJ69">
        <v>1.7151258310041011</v>
      </c>
      <c r="AK69">
        <v>67.089930062319965</v>
      </c>
      <c r="AL69">
        <f t="shared" si="26"/>
        <v>0.54501415383556095</v>
      </c>
      <c r="AM69">
        <v>31.84724602424243</v>
      </c>
      <c r="AN69">
        <v>32.480030909090893</v>
      </c>
      <c r="AO69">
        <v>1.0265989478656119E-6</v>
      </c>
      <c r="AP69">
        <v>78.430000000000007</v>
      </c>
      <c r="AQ69">
        <v>30</v>
      </c>
      <c r="AR69">
        <v>6</v>
      </c>
      <c r="AS69">
        <f t="shared" si="27"/>
        <v>1</v>
      </c>
      <c r="AT69">
        <f t="shared" si="28"/>
        <v>0</v>
      </c>
      <c r="AU69">
        <f t="shared" si="29"/>
        <v>19413.591203251144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1009.5044997992394</v>
      </c>
      <c r="BI69">
        <f t="shared" si="33"/>
        <v>3.0037662690901459</v>
      </c>
      <c r="BJ69" t="e">
        <f t="shared" si="34"/>
        <v>#DIV/0!</v>
      </c>
      <c r="BK69">
        <f t="shared" si="35"/>
        <v>2.97548576523186E-3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251</v>
      </c>
      <c r="CG69">
        <v>1000</v>
      </c>
      <c r="CH69" t="s">
        <v>414</v>
      </c>
      <c r="CI69">
        <v>8.5</v>
      </c>
      <c r="CJ69">
        <v>1.992</v>
      </c>
      <c r="CK69">
        <v>33.67</v>
      </c>
      <c r="CL69">
        <v>2.6106759999999999E-5</v>
      </c>
      <c r="CM69">
        <v>3.7014436000000001E-4</v>
      </c>
      <c r="CN69">
        <v>1.8797999360000001E-2</v>
      </c>
      <c r="CO69">
        <v>1.9799999999999999E-4</v>
      </c>
      <c r="CP69">
        <f t="shared" si="46"/>
        <v>1199.998571428571</v>
      </c>
      <c r="CQ69">
        <f t="shared" si="47"/>
        <v>1009.5044997992394</v>
      </c>
      <c r="CR69">
        <f t="shared" si="48"/>
        <v>0.84125475132645133</v>
      </c>
      <c r="CS69">
        <f t="shared" si="49"/>
        <v>0.16202167006005119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1656597187.5999999</v>
      </c>
      <c r="CZ69">
        <v>330.61385714285723</v>
      </c>
      <c r="DA69">
        <v>347.78242857142862</v>
      </c>
      <c r="DB69">
        <v>32.480571428571423</v>
      </c>
      <c r="DC69">
        <v>31.84704285714286</v>
      </c>
      <c r="DD69">
        <v>332.11485714285709</v>
      </c>
      <c r="DE69">
        <v>32.005957142857142</v>
      </c>
      <c r="DF69">
        <v>499.9867142857143</v>
      </c>
      <c r="DG69">
        <v>101.28142857142861</v>
      </c>
      <c r="DH69">
        <v>9.9977528571428581E-2</v>
      </c>
      <c r="DI69">
        <v>32.321571428571417</v>
      </c>
      <c r="DJ69">
        <v>999.89999999999986</v>
      </c>
      <c r="DK69">
        <v>32.549128571428568</v>
      </c>
      <c r="DL69">
        <v>0</v>
      </c>
      <c r="DM69">
        <v>0</v>
      </c>
      <c r="DN69">
        <v>3996.8757142857139</v>
      </c>
      <c r="DO69">
        <v>0</v>
      </c>
      <c r="DP69">
        <v>87.975671428571431</v>
      </c>
      <c r="DQ69">
        <v>-17.168857142857139</v>
      </c>
      <c r="DR69">
        <v>341.7127142857143</v>
      </c>
      <c r="DS69">
        <v>359.22271428571429</v>
      </c>
      <c r="DT69">
        <v>0.63354300000000008</v>
      </c>
      <c r="DU69">
        <v>347.78242857142862</v>
      </c>
      <c r="DV69">
        <v>31.84704285714286</v>
      </c>
      <c r="DW69">
        <v>3.2896828571428571</v>
      </c>
      <c r="DX69">
        <v>3.2255185714285721</v>
      </c>
      <c r="DY69">
        <v>25.57168571428571</v>
      </c>
      <c r="DZ69">
        <v>25.240300000000001</v>
      </c>
      <c r="EA69">
        <v>1199.998571428571</v>
      </c>
      <c r="EB69">
        <v>0.9580022857142857</v>
      </c>
      <c r="EC69">
        <v>4.1997585714285711E-2</v>
      </c>
      <c r="ED69">
        <v>0</v>
      </c>
      <c r="EE69">
        <v>740.3962857142858</v>
      </c>
      <c r="EF69">
        <v>5.0001600000000002</v>
      </c>
      <c r="EG69">
        <v>10188.928571428571</v>
      </c>
      <c r="EH69">
        <v>9515.1671428571426</v>
      </c>
      <c r="EI69">
        <v>47.616</v>
      </c>
      <c r="EJ69">
        <v>49.5</v>
      </c>
      <c r="EK69">
        <v>48.83</v>
      </c>
      <c r="EL69">
        <v>48.598000000000013</v>
      </c>
      <c r="EM69">
        <v>49.25</v>
      </c>
      <c r="EN69">
        <v>1144.808571428571</v>
      </c>
      <c r="EO69">
        <v>50.19</v>
      </c>
      <c r="EP69">
        <v>0</v>
      </c>
      <c r="EQ69">
        <v>1757.7999999523161</v>
      </c>
      <c r="ER69">
        <v>0</v>
      </c>
      <c r="ES69">
        <v>741.03392307692297</v>
      </c>
      <c r="ET69">
        <v>-7.4751452940051397</v>
      </c>
      <c r="EU69">
        <v>-362.10598269049638</v>
      </c>
      <c r="EV69">
        <v>10211.99230769231</v>
      </c>
      <c r="EW69">
        <v>15</v>
      </c>
      <c r="EX69">
        <v>1656590095.5</v>
      </c>
      <c r="EY69" t="s">
        <v>416</v>
      </c>
      <c r="EZ69">
        <v>1656590095.5</v>
      </c>
      <c r="FA69">
        <v>1656352397</v>
      </c>
      <c r="FB69">
        <v>2</v>
      </c>
      <c r="FC69">
        <v>-0.995</v>
      </c>
      <c r="FD69">
        <v>0.47499999999999998</v>
      </c>
      <c r="FE69">
        <v>-1.5009999999999999</v>
      </c>
      <c r="FF69">
        <v>0.47499999999999998</v>
      </c>
      <c r="FG69">
        <v>427</v>
      </c>
      <c r="FH69">
        <v>33</v>
      </c>
      <c r="FI69">
        <v>0.32</v>
      </c>
      <c r="FJ69">
        <v>0.2</v>
      </c>
      <c r="FK69">
        <v>-17.011992682926831</v>
      </c>
      <c r="FL69">
        <v>-1.1792926829268331</v>
      </c>
      <c r="FM69">
        <v>0.1175632956455618</v>
      </c>
      <c r="FN69">
        <v>0</v>
      </c>
      <c r="FO69">
        <v>741.4858529411764</v>
      </c>
      <c r="FP69">
        <v>-7.6138884683793489</v>
      </c>
      <c r="FQ69">
        <v>0.77502907468623194</v>
      </c>
      <c r="FR69">
        <v>0</v>
      </c>
      <c r="FS69">
        <v>0.63879268292682923</v>
      </c>
      <c r="FT69">
        <v>-4.8365163763066883E-2</v>
      </c>
      <c r="FU69">
        <v>4.9594622418900284E-3</v>
      </c>
      <c r="FV69">
        <v>1</v>
      </c>
      <c r="FW69">
        <v>1</v>
      </c>
      <c r="FX69">
        <v>3</v>
      </c>
      <c r="FY69" t="s">
        <v>507</v>
      </c>
      <c r="FZ69">
        <v>3.03057</v>
      </c>
      <c r="GA69">
        <v>2.8640099999999999</v>
      </c>
      <c r="GB69">
        <v>8.3637699999999995E-2</v>
      </c>
      <c r="GC69">
        <v>8.8186100000000003E-2</v>
      </c>
      <c r="GD69">
        <v>0.13786699999999999</v>
      </c>
      <c r="GE69">
        <v>0.138956</v>
      </c>
      <c r="GF69">
        <v>31985.9</v>
      </c>
      <c r="GG69">
        <v>27695.7</v>
      </c>
      <c r="GH69">
        <v>31173.3</v>
      </c>
      <c r="GI69">
        <v>28279.4</v>
      </c>
      <c r="GJ69">
        <v>35403.9</v>
      </c>
      <c r="GK69">
        <v>34383.9</v>
      </c>
      <c r="GL69">
        <v>40648.300000000003</v>
      </c>
      <c r="GM69">
        <v>39448.300000000003</v>
      </c>
      <c r="GN69">
        <v>2.0769500000000001</v>
      </c>
      <c r="GO69">
        <v>2.4569700000000001</v>
      </c>
      <c r="GP69">
        <v>0</v>
      </c>
      <c r="GQ69">
        <v>0.21557100000000001</v>
      </c>
      <c r="GR69">
        <v>999.9</v>
      </c>
      <c r="GS69">
        <v>29.052299999999999</v>
      </c>
      <c r="GT69">
        <v>66.5</v>
      </c>
      <c r="GU69">
        <v>33</v>
      </c>
      <c r="GV69">
        <v>33.176299999999998</v>
      </c>
      <c r="GW69">
        <v>23.528199999999998</v>
      </c>
      <c r="GX69">
        <v>16.101800000000001</v>
      </c>
      <c r="GY69">
        <v>2</v>
      </c>
      <c r="GZ69">
        <v>0.20391799999999999</v>
      </c>
      <c r="HA69">
        <v>0.133461</v>
      </c>
      <c r="HB69">
        <v>20.216899999999999</v>
      </c>
      <c r="HC69">
        <v>5.2156399999999996</v>
      </c>
      <c r="HD69">
        <v>11.9679</v>
      </c>
      <c r="HE69">
        <v>4.9920499999999999</v>
      </c>
      <c r="HF69">
        <v>3.2925499999999999</v>
      </c>
      <c r="HG69">
        <v>6056</v>
      </c>
      <c r="HH69">
        <v>9999</v>
      </c>
      <c r="HI69">
        <v>9999</v>
      </c>
      <c r="HJ69">
        <v>490.2</v>
      </c>
      <c r="HK69">
        <v>4.9712899999999998</v>
      </c>
      <c r="HL69">
        <v>1.8741300000000001</v>
      </c>
      <c r="HM69">
        <v>1.8704000000000001</v>
      </c>
      <c r="HN69">
        <v>1.8699399999999999</v>
      </c>
      <c r="HO69">
        <v>1.87469</v>
      </c>
      <c r="HP69">
        <v>1.8713500000000001</v>
      </c>
      <c r="HQ69">
        <v>1.8668800000000001</v>
      </c>
      <c r="HR69">
        <v>1.8779300000000001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-1.502</v>
      </c>
      <c r="IG69">
        <v>0.47460000000000002</v>
      </c>
      <c r="IH69">
        <v>-1.5014285714286191</v>
      </c>
      <c r="II69">
        <v>0</v>
      </c>
      <c r="IJ69">
        <v>0</v>
      </c>
      <c r="IK69">
        <v>0</v>
      </c>
      <c r="IL69">
        <v>0.47462380952381272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118.2</v>
      </c>
      <c r="IU69">
        <v>4079.9</v>
      </c>
      <c r="IV69">
        <v>1.16821</v>
      </c>
      <c r="IW69">
        <v>2.5378400000000001</v>
      </c>
      <c r="IX69">
        <v>2.1484399999999999</v>
      </c>
      <c r="IY69">
        <v>2.6037599999999999</v>
      </c>
      <c r="IZ69">
        <v>2.5451700000000002</v>
      </c>
      <c r="JA69">
        <v>2.3083499999999999</v>
      </c>
      <c r="JB69">
        <v>37.626300000000001</v>
      </c>
      <c r="JC69">
        <v>14.263400000000001</v>
      </c>
      <c r="JD69">
        <v>18</v>
      </c>
      <c r="JE69">
        <v>479.47300000000001</v>
      </c>
      <c r="JF69">
        <v>948.54700000000003</v>
      </c>
      <c r="JG69">
        <v>29.000800000000002</v>
      </c>
      <c r="JH69">
        <v>30.1785</v>
      </c>
      <c r="JI69">
        <v>30.000699999999998</v>
      </c>
      <c r="JJ69">
        <v>29.976600000000001</v>
      </c>
      <c r="JK69">
        <v>29.901499999999999</v>
      </c>
      <c r="JL69">
        <v>23.421600000000002</v>
      </c>
      <c r="JM69">
        <v>0</v>
      </c>
      <c r="JN69">
        <v>100</v>
      </c>
      <c r="JO69">
        <v>29</v>
      </c>
      <c r="JP69">
        <v>364.36700000000002</v>
      </c>
      <c r="JQ69">
        <v>32.067500000000003</v>
      </c>
      <c r="JR69">
        <v>99.361400000000003</v>
      </c>
      <c r="JS69">
        <v>99.316599999999994</v>
      </c>
    </row>
    <row r="70" spans="1:279" x14ac:dyDescent="0.2">
      <c r="A70">
        <v>55</v>
      </c>
      <c r="B70">
        <v>1656597193.5999999</v>
      </c>
      <c r="C70">
        <v>216.0999999046326</v>
      </c>
      <c r="D70" t="s">
        <v>528</v>
      </c>
      <c r="E70" t="s">
        <v>529</v>
      </c>
      <c r="F70">
        <v>4</v>
      </c>
      <c r="G70">
        <v>1656597191.2874999</v>
      </c>
      <c r="H70">
        <f t="shared" si="0"/>
        <v>5.4413948908284206E-4</v>
      </c>
      <c r="I70">
        <f t="shared" si="1"/>
        <v>0.54413948908284204</v>
      </c>
      <c r="J70">
        <f t="shared" si="2"/>
        <v>3.046758963411667</v>
      </c>
      <c r="K70">
        <f t="shared" si="3"/>
        <v>336.7165</v>
      </c>
      <c r="L70">
        <f t="shared" si="4"/>
        <v>179.26779016033026</v>
      </c>
      <c r="M70">
        <f t="shared" si="5"/>
        <v>18.174355190946383</v>
      </c>
      <c r="N70">
        <f t="shared" si="6"/>
        <v>34.136669304503378</v>
      </c>
      <c r="O70">
        <f t="shared" si="7"/>
        <v>3.2689195928589605E-2</v>
      </c>
      <c r="P70">
        <f t="shared" si="8"/>
        <v>1.6701536178944072</v>
      </c>
      <c r="Q70">
        <f t="shared" si="9"/>
        <v>3.2337868535855574E-2</v>
      </c>
      <c r="R70">
        <f t="shared" si="10"/>
        <v>2.0242418503577747E-2</v>
      </c>
      <c r="S70">
        <f t="shared" si="11"/>
        <v>194.42065123757143</v>
      </c>
      <c r="T70">
        <f t="shared" si="12"/>
        <v>33.991887228727549</v>
      </c>
      <c r="U70">
        <f t="shared" si="13"/>
        <v>32.563862499999999</v>
      </c>
      <c r="V70">
        <f t="shared" si="14"/>
        <v>4.9296133359626912</v>
      </c>
      <c r="W70">
        <f t="shared" si="15"/>
        <v>67.700162201064501</v>
      </c>
      <c r="X70">
        <f t="shared" si="16"/>
        <v>3.2928840926842855</v>
      </c>
      <c r="Y70">
        <f t="shared" si="17"/>
        <v>4.8639234909137476</v>
      </c>
      <c r="Z70">
        <f t="shared" si="18"/>
        <v>1.6367292432784057</v>
      </c>
      <c r="AA70">
        <f t="shared" si="19"/>
        <v>-23.996551468553335</v>
      </c>
      <c r="AB70">
        <f t="shared" si="20"/>
        <v>-21.410700818912701</v>
      </c>
      <c r="AC70">
        <f t="shared" si="21"/>
        <v>-2.9200121971807169</v>
      </c>
      <c r="AD70">
        <f t="shared" si="22"/>
        <v>146.09338675292469</v>
      </c>
      <c r="AE70">
        <f t="shared" si="23"/>
        <v>14.153971330984069</v>
      </c>
      <c r="AF70">
        <f t="shared" si="24"/>
        <v>0.5431071955664768</v>
      </c>
      <c r="AG70">
        <f t="shared" si="25"/>
        <v>3.046758963411667</v>
      </c>
      <c r="AH70">
        <v>364.0242108668549</v>
      </c>
      <c r="AI70">
        <v>351.11332727272719</v>
      </c>
      <c r="AJ70">
        <v>1.70722539448967</v>
      </c>
      <c r="AK70">
        <v>67.089930062319965</v>
      </c>
      <c r="AL70">
        <f t="shared" si="26"/>
        <v>0.54413948908284204</v>
      </c>
      <c r="AM70">
        <v>31.849043435151518</v>
      </c>
      <c r="AN70">
        <v>32.480757575757558</v>
      </c>
      <c r="AO70">
        <v>1.4379490639462459E-6</v>
      </c>
      <c r="AP70">
        <v>78.430000000000007</v>
      </c>
      <c r="AQ70">
        <v>30</v>
      </c>
      <c r="AR70">
        <v>6</v>
      </c>
      <c r="AS70">
        <f t="shared" si="27"/>
        <v>1</v>
      </c>
      <c r="AT70">
        <f t="shared" si="28"/>
        <v>0</v>
      </c>
      <c r="AU70">
        <f t="shared" si="29"/>
        <v>19323.671503804046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1009.4792622992599</v>
      </c>
      <c r="BI70">
        <f t="shared" si="33"/>
        <v>3.046758963411667</v>
      </c>
      <c r="BJ70" t="e">
        <f t="shared" si="34"/>
        <v>#DIV/0!</v>
      </c>
      <c r="BK70">
        <f t="shared" si="35"/>
        <v>3.018149136092363E-3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251</v>
      </c>
      <c r="CG70">
        <v>1000</v>
      </c>
      <c r="CH70" t="s">
        <v>414</v>
      </c>
      <c r="CI70">
        <v>8.5</v>
      </c>
      <c r="CJ70">
        <v>1.992</v>
      </c>
      <c r="CK70">
        <v>33.67</v>
      </c>
      <c r="CL70">
        <v>2.6106759999999999E-5</v>
      </c>
      <c r="CM70">
        <v>3.7014436000000001E-4</v>
      </c>
      <c r="CN70">
        <v>1.8797999360000001E-2</v>
      </c>
      <c r="CO70">
        <v>1.9799999999999999E-4</v>
      </c>
      <c r="CP70">
        <f t="shared" si="46"/>
        <v>1199.96875</v>
      </c>
      <c r="CQ70">
        <f t="shared" si="47"/>
        <v>1009.4792622992599</v>
      </c>
      <c r="CR70">
        <f t="shared" si="48"/>
        <v>0.84125462625527525</v>
      </c>
      <c r="CS70">
        <f t="shared" si="49"/>
        <v>0.16202142867268121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1656597191.2874999</v>
      </c>
      <c r="CZ70">
        <v>336.7165</v>
      </c>
      <c r="DA70">
        <v>353.91975000000002</v>
      </c>
      <c r="DB70">
        <v>32.480274999999999</v>
      </c>
      <c r="DC70">
        <v>31.84975</v>
      </c>
      <c r="DD70">
        <v>338.21775000000002</v>
      </c>
      <c r="DE70">
        <v>32.005650000000003</v>
      </c>
      <c r="DF70">
        <v>500.02800000000002</v>
      </c>
      <c r="DG70">
        <v>101.28100000000001</v>
      </c>
      <c r="DH70">
        <v>0.1000410375</v>
      </c>
      <c r="DI70">
        <v>32.326075000000003</v>
      </c>
      <c r="DJ70">
        <v>999.9</v>
      </c>
      <c r="DK70">
        <v>32.563862499999999</v>
      </c>
      <c r="DL70">
        <v>0</v>
      </c>
      <c r="DM70">
        <v>0</v>
      </c>
      <c r="DN70">
        <v>3982.1087499999999</v>
      </c>
      <c r="DO70">
        <v>0</v>
      </c>
      <c r="DP70">
        <v>87.477462500000001</v>
      </c>
      <c r="DQ70">
        <v>-17.203275000000001</v>
      </c>
      <c r="DR70">
        <v>348.02012500000001</v>
      </c>
      <c r="DS70">
        <v>365.56274999999999</v>
      </c>
      <c r="DT70">
        <v>0.63054049999999995</v>
      </c>
      <c r="DU70">
        <v>353.91975000000002</v>
      </c>
      <c r="DV70">
        <v>31.84975</v>
      </c>
      <c r="DW70">
        <v>3.28963625</v>
      </c>
      <c r="DX70">
        <v>3.2257750000000001</v>
      </c>
      <c r="DY70">
        <v>25.571462499999999</v>
      </c>
      <c r="DZ70">
        <v>25.2416375</v>
      </c>
      <c r="EA70">
        <v>1199.96875</v>
      </c>
      <c r="EB70">
        <v>0.95800712499999996</v>
      </c>
      <c r="EC70">
        <v>4.1992712500000001E-2</v>
      </c>
      <c r="ED70">
        <v>0</v>
      </c>
      <c r="EE70">
        <v>739.81312500000001</v>
      </c>
      <c r="EF70">
        <v>5.0001600000000002</v>
      </c>
      <c r="EG70">
        <v>10139.9375</v>
      </c>
      <c r="EH70">
        <v>9514.9537500000006</v>
      </c>
      <c r="EI70">
        <v>47.601374999999997</v>
      </c>
      <c r="EJ70">
        <v>49.5</v>
      </c>
      <c r="EK70">
        <v>48.820124999999997</v>
      </c>
      <c r="EL70">
        <v>48.577749999999988</v>
      </c>
      <c r="EM70">
        <v>49.25</v>
      </c>
      <c r="EN70">
        <v>1144.7850000000001</v>
      </c>
      <c r="EO70">
        <v>50.183750000000003</v>
      </c>
      <c r="EP70">
        <v>0</v>
      </c>
      <c r="EQ70">
        <v>1761.3999998569491</v>
      </c>
      <c r="ER70">
        <v>0</v>
      </c>
      <c r="ES70">
        <v>740.54799999999989</v>
      </c>
      <c r="ET70">
        <v>-8.2481367605999996</v>
      </c>
      <c r="EU70">
        <v>-396.36923073399748</v>
      </c>
      <c r="EV70">
        <v>10183.14615384615</v>
      </c>
      <c r="EW70">
        <v>15</v>
      </c>
      <c r="EX70">
        <v>1656590095.5</v>
      </c>
      <c r="EY70" t="s">
        <v>416</v>
      </c>
      <c r="EZ70">
        <v>1656590095.5</v>
      </c>
      <c r="FA70">
        <v>1656352397</v>
      </c>
      <c r="FB70">
        <v>2</v>
      </c>
      <c r="FC70">
        <v>-0.995</v>
      </c>
      <c r="FD70">
        <v>0.47499999999999998</v>
      </c>
      <c r="FE70">
        <v>-1.5009999999999999</v>
      </c>
      <c r="FF70">
        <v>0.47499999999999998</v>
      </c>
      <c r="FG70">
        <v>427</v>
      </c>
      <c r="FH70">
        <v>33</v>
      </c>
      <c r="FI70">
        <v>0.32</v>
      </c>
      <c r="FJ70">
        <v>0.2</v>
      </c>
      <c r="FK70">
        <v>-17.078658536585369</v>
      </c>
      <c r="FL70">
        <v>-0.99268641114984368</v>
      </c>
      <c r="FM70">
        <v>0.10141656904030601</v>
      </c>
      <c r="FN70">
        <v>0</v>
      </c>
      <c r="FO70">
        <v>740.93382352941171</v>
      </c>
      <c r="FP70">
        <v>-7.950741029743071</v>
      </c>
      <c r="FQ70">
        <v>0.80929618916642632</v>
      </c>
      <c r="FR70">
        <v>0</v>
      </c>
      <c r="FS70">
        <v>0.63582212195121945</v>
      </c>
      <c r="FT70">
        <v>-3.9640787456444809E-2</v>
      </c>
      <c r="FU70">
        <v>4.1140434753214779E-3</v>
      </c>
      <c r="FV70">
        <v>1</v>
      </c>
      <c r="FW70">
        <v>1</v>
      </c>
      <c r="FX70">
        <v>3</v>
      </c>
      <c r="FY70" t="s">
        <v>507</v>
      </c>
      <c r="FZ70">
        <v>3.0305599999999999</v>
      </c>
      <c r="GA70">
        <v>2.8639100000000002</v>
      </c>
      <c r="GB70">
        <v>8.4958900000000004E-2</v>
      </c>
      <c r="GC70">
        <v>8.9524599999999996E-2</v>
      </c>
      <c r="GD70">
        <v>0.13786599999999999</v>
      </c>
      <c r="GE70">
        <v>0.13897100000000001</v>
      </c>
      <c r="GF70">
        <v>31939.7</v>
      </c>
      <c r="GG70">
        <v>27655.200000000001</v>
      </c>
      <c r="GH70">
        <v>31173.3</v>
      </c>
      <c r="GI70">
        <v>28279.599999999999</v>
      </c>
      <c r="GJ70">
        <v>35404</v>
      </c>
      <c r="GK70">
        <v>34383.5</v>
      </c>
      <c r="GL70">
        <v>40648.300000000003</v>
      </c>
      <c r="GM70">
        <v>39448.6</v>
      </c>
      <c r="GN70">
        <v>2.0768</v>
      </c>
      <c r="GO70">
        <v>2.45662</v>
      </c>
      <c r="GP70">
        <v>0</v>
      </c>
      <c r="GQ70">
        <v>0.21603700000000001</v>
      </c>
      <c r="GR70">
        <v>999.9</v>
      </c>
      <c r="GS70">
        <v>29.0623</v>
      </c>
      <c r="GT70">
        <v>66.5</v>
      </c>
      <c r="GU70">
        <v>33</v>
      </c>
      <c r="GV70">
        <v>33.172400000000003</v>
      </c>
      <c r="GW70">
        <v>23.908200000000001</v>
      </c>
      <c r="GX70">
        <v>16.005600000000001</v>
      </c>
      <c r="GY70">
        <v>2</v>
      </c>
      <c r="GZ70">
        <v>0.204454</v>
      </c>
      <c r="HA70">
        <v>0.135577</v>
      </c>
      <c r="HB70">
        <v>20.216999999999999</v>
      </c>
      <c r="HC70">
        <v>5.2165400000000002</v>
      </c>
      <c r="HD70">
        <v>11.9679</v>
      </c>
      <c r="HE70">
        <v>4.9919500000000001</v>
      </c>
      <c r="HF70">
        <v>3.2927300000000002</v>
      </c>
      <c r="HG70">
        <v>6056</v>
      </c>
      <c r="HH70">
        <v>9999</v>
      </c>
      <c r="HI70">
        <v>9999</v>
      </c>
      <c r="HJ70">
        <v>490.2</v>
      </c>
      <c r="HK70">
        <v>4.9712899999999998</v>
      </c>
      <c r="HL70">
        <v>1.8741399999999999</v>
      </c>
      <c r="HM70">
        <v>1.8704099999999999</v>
      </c>
      <c r="HN70">
        <v>1.86995</v>
      </c>
      <c r="HO70">
        <v>1.87469</v>
      </c>
      <c r="HP70">
        <v>1.87134</v>
      </c>
      <c r="HQ70">
        <v>1.8668899999999999</v>
      </c>
      <c r="HR70">
        <v>1.8779399999999999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-1.502</v>
      </c>
      <c r="IG70">
        <v>0.47460000000000002</v>
      </c>
      <c r="IH70">
        <v>-1.5014285714286191</v>
      </c>
      <c r="II70">
        <v>0</v>
      </c>
      <c r="IJ70">
        <v>0</v>
      </c>
      <c r="IK70">
        <v>0</v>
      </c>
      <c r="IL70">
        <v>0.47462380952381272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118.3</v>
      </c>
      <c r="IU70">
        <v>4079.9</v>
      </c>
      <c r="IV70">
        <v>1.1853</v>
      </c>
      <c r="IW70">
        <v>2.5354000000000001</v>
      </c>
      <c r="IX70">
        <v>2.1484399999999999</v>
      </c>
      <c r="IY70">
        <v>2.6037599999999999</v>
      </c>
      <c r="IZ70">
        <v>2.5451700000000002</v>
      </c>
      <c r="JA70">
        <v>2.2949199999999998</v>
      </c>
      <c r="JB70">
        <v>37.626300000000001</v>
      </c>
      <c r="JC70">
        <v>14.2721</v>
      </c>
      <c r="JD70">
        <v>18</v>
      </c>
      <c r="JE70">
        <v>479.42599999999999</v>
      </c>
      <c r="JF70">
        <v>948.20100000000002</v>
      </c>
      <c r="JG70">
        <v>29.000699999999998</v>
      </c>
      <c r="JH70">
        <v>30.183800000000002</v>
      </c>
      <c r="JI70">
        <v>30.000699999999998</v>
      </c>
      <c r="JJ70">
        <v>29.9817</v>
      </c>
      <c r="JK70">
        <v>29.905999999999999</v>
      </c>
      <c r="JL70">
        <v>23.778500000000001</v>
      </c>
      <c r="JM70">
        <v>0</v>
      </c>
      <c r="JN70">
        <v>100</v>
      </c>
      <c r="JO70">
        <v>29</v>
      </c>
      <c r="JP70">
        <v>371.06</v>
      </c>
      <c r="JQ70">
        <v>32.067500000000003</v>
      </c>
      <c r="JR70">
        <v>99.361400000000003</v>
      </c>
      <c r="JS70">
        <v>99.317300000000003</v>
      </c>
    </row>
    <row r="71" spans="1:279" x14ac:dyDescent="0.2">
      <c r="A71">
        <v>56</v>
      </c>
      <c r="B71">
        <v>1656597197.5999999</v>
      </c>
      <c r="C71">
        <v>220.0999999046326</v>
      </c>
      <c r="D71" t="s">
        <v>530</v>
      </c>
      <c r="E71" t="s">
        <v>531</v>
      </c>
      <c r="F71">
        <v>4</v>
      </c>
      <c r="G71">
        <v>1656597195.5999999</v>
      </c>
      <c r="H71">
        <f t="shared" si="0"/>
        <v>5.3881892785118428E-4</v>
      </c>
      <c r="I71">
        <f t="shared" si="1"/>
        <v>0.53881892785118424</v>
      </c>
      <c r="J71">
        <f t="shared" si="2"/>
        <v>3.0688283410853789</v>
      </c>
      <c r="K71">
        <f t="shared" si="3"/>
        <v>343.89042857142852</v>
      </c>
      <c r="L71">
        <f t="shared" si="4"/>
        <v>183.4665049311721</v>
      </c>
      <c r="M71">
        <f t="shared" si="5"/>
        <v>18.599719079166636</v>
      </c>
      <c r="N71">
        <f t="shared" si="6"/>
        <v>34.863395734509488</v>
      </c>
      <c r="O71">
        <f t="shared" si="7"/>
        <v>3.2317051572501414E-2</v>
      </c>
      <c r="P71">
        <f t="shared" si="8"/>
        <v>1.6797744254101112</v>
      </c>
      <c r="Q71">
        <f t="shared" si="9"/>
        <v>3.1975577058841638E-2</v>
      </c>
      <c r="R71">
        <f t="shared" si="10"/>
        <v>2.0015115058761853E-2</v>
      </c>
      <c r="S71">
        <f t="shared" si="11"/>
        <v>194.41748189824153</v>
      </c>
      <c r="T71">
        <f t="shared" si="12"/>
        <v>33.993231643846471</v>
      </c>
      <c r="U71">
        <f t="shared" si="13"/>
        <v>32.572299999999998</v>
      </c>
      <c r="V71">
        <f t="shared" si="14"/>
        <v>4.9319583474946862</v>
      </c>
      <c r="W71">
        <f t="shared" si="15"/>
        <v>67.672151785282097</v>
      </c>
      <c r="X71">
        <f t="shared" si="16"/>
        <v>3.2929178693395915</v>
      </c>
      <c r="Y71">
        <f t="shared" si="17"/>
        <v>4.8659866466013018</v>
      </c>
      <c r="Z71">
        <f t="shared" si="18"/>
        <v>1.6390404781550947</v>
      </c>
      <c r="AA71">
        <f t="shared" si="19"/>
        <v>-23.761914718237225</v>
      </c>
      <c r="AB71">
        <f t="shared" si="20"/>
        <v>-21.617965433249285</v>
      </c>
      <c r="AC71">
        <f t="shared" si="21"/>
        <v>-2.9316226493256674</v>
      </c>
      <c r="AD71">
        <f t="shared" si="22"/>
        <v>146.10597909742935</v>
      </c>
      <c r="AE71">
        <f t="shared" si="23"/>
        <v>14.260853472720168</v>
      </c>
      <c r="AF71">
        <f t="shared" si="24"/>
        <v>0.53688707968158367</v>
      </c>
      <c r="AG71">
        <f t="shared" si="25"/>
        <v>3.0688283410853789</v>
      </c>
      <c r="AH71">
        <v>371.02898204044902</v>
      </c>
      <c r="AI71">
        <v>358.0119818181816</v>
      </c>
      <c r="AJ71">
        <v>1.721854024263153</v>
      </c>
      <c r="AK71">
        <v>67.089930062319965</v>
      </c>
      <c r="AL71">
        <f t="shared" si="26"/>
        <v>0.53881892785118424</v>
      </c>
      <c r="AM71">
        <v>31.85637127030304</v>
      </c>
      <c r="AN71">
        <v>32.48194666666668</v>
      </c>
      <c r="AO71">
        <v>1.579140653675552E-6</v>
      </c>
      <c r="AP71">
        <v>78.430000000000007</v>
      </c>
      <c r="AQ71">
        <v>30</v>
      </c>
      <c r="AR71">
        <v>6</v>
      </c>
      <c r="AS71">
        <f t="shared" si="27"/>
        <v>1</v>
      </c>
      <c r="AT71">
        <f t="shared" si="28"/>
        <v>0</v>
      </c>
      <c r="AU71">
        <f t="shared" si="29"/>
        <v>19556.895707869917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1009.4612569420943</v>
      </c>
      <c r="BI71">
        <f t="shared" si="33"/>
        <v>3.0688283410853789</v>
      </c>
      <c r="BJ71" t="e">
        <f t="shared" si="34"/>
        <v>#DIV/0!</v>
      </c>
      <c r="BK71">
        <f t="shared" si="35"/>
        <v>3.0400655002665606E-3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251</v>
      </c>
      <c r="CG71">
        <v>1000</v>
      </c>
      <c r="CH71" t="s">
        <v>414</v>
      </c>
      <c r="CI71">
        <v>8.5</v>
      </c>
      <c r="CJ71">
        <v>1.992</v>
      </c>
      <c r="CK71">
        <v>33.67</v>
      </c>
      <c r="CL71">
        <v>2.6106759999999999E-5</v>
      </c>
      <c r="CM71">
        <v>3.7014436000000001E-4</v>
      </c>
      <c r="CN71">
        <v>1.8797999360000001E-2</v>
      </c>
      <c r="CO71">
        <v>1.9799999999999999E-4</v>
      </c>
      <c r="CP71">
        <f t="shared" si="46"/>
        <v>1199.947142857143</v>
      </c>
      <c r="CQ71">
        <f t="shared" si="47"/>
        <v>1009.4612569420943</v>
      </c>
      <c r="CR71">
        <f t="shared" si="48"/>
        <v>0.8412547693880158</v>
      </c>
      <c r="CS71">
        <f t="shared" si="49"/>
        <v>0.1620217049188703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1656597195.5999999</v>
      </c>
      <c r="CZ71">
        <v>343.89042857142852</v>
      </c>
      <c r="DA71">
        <v>361.22514285714288</v>
      </c>
      <c r="DB71">
        <v>32.481142857142849</v>
      </c>
      <c r="DC71">
        <v>31.857800000000001</v>
      </c>
      <c r="DD71">
        <v>345.39185714285708</v>
      </c>
      <c r="DE71">
        <v>32.006528571428568</v>
      </c>
      <c r="DF71">
        <v>499.99614285714279</v>
      </c>
      <c r="DG71">
        <v>101.2794285714286</v>
      </c>
      <c r="DH71">
        <v>9.9943571428571423E-2</v>
      </c>
      <c r="DI71">
        <v>32.333585714285718</v>
      </c>
      <c r="DJ71">
        <v>999.89999999999986</v>
      </c>
      <c r="DK71">
        <v>32.572299999999998</v>
      </c>
      <c r="DL71">
        <v>0</v>
      </c>
      <c r="DM71">
        <v>0</v>
      </c>
      <c r="DN71">
        <v>4020.7114285714279</v>
      </c>
      <c r="DO71">
        <v>0</v>
      </c>
      <c r="DP71">
        <v>86.643971428571419</v>
      </c>
      <c r="DQ71">
        <v>-17.334700000000002</v>
      </c>
      <c r="DR71">
        <v>355.43542857142859</v>
      </c>
      <c r="DS71">
        <v>373.1118571428571</v>
      </c>
      <c r="DT71">
        <v>0.62335128571428577</v>
      </c>
      <c r="DU71">
        <v>361.22514285714288</v>
      </c>
      <c r="DV71">
        <v>31.857800000000001</v>
      </c>
      <c r="DW71">
        <v>3.2896728571428571</v>
      </c>
      <c r="DX71">
        <v>3.2265414285714291</v>
      </c>
      <c r="DY71">
        <v>25.571657142857141</v>
      </c>
      <c r="DZ71">
        <v>25.245628571428568</v>
      </c>
      <c r="EA71">
        <v>1199.947142857143</v>
      </c>
      <c r="EB71">
        <v>0.95800228571428558</v>
      </c>
      <c r="EC71">
        <v>4.1997642857142858E-2</v>
      </c>
      <c r="ED71">
        <v>0</v>
      </c>
      <c r="EE71">
        <v>739.56257142857146</v>
      </c>
      <c r="EF71">
        <v>5.0001600000000002</v>
      </c>
      <c r="EG71">
        <v>10105.071428571429</v>
      </c>
      <c r="EH71">
        <v>9514.7642857142873</v>
      </c>
      <c r="EI71">
        <v>47.625</v>
      </c>
      <c r="EJ71">
        <v>49.5</v>
      </c>
      <c r="EK71">
        <v>48.857000000000014</v>
      </c>
      <c r="EL71">
        <v>48.625</v>
      </c>
      <c r="EM71">
        <v>49.25</v>
      </c>
      <c r="EN71">
        <v>1144.758571428571</v>
      </c>
      <c r="EO71">
        <v>50.188571428571429</v>
      </c>
      <c r="EP71">
        <v>0</v>
      </c>
      <c r="EQ71">
        <v>1765.599999904633</v>
      </c>
      <c r="ER71">
        <v>0</v>
      </c>
      <c r="ES71">
        <v>740.01411999999993</v>
      </c>
      <c r="ET71">
        <v>-6.8642307722768026</v>
      </c>
      <c r="EU71">
        <v>-549.24615483237073</v>
      </c>
      <c r="EV71">
        <v>10151.291999999999</v>
      </c>
      <c r="EW71">
        <v>15</v>
      </c>
      <c r="EX71">
        <v>1656590095.5</v>
      </c>
      <c r="EY71" t="s">
        <v>416</v>
      </c>
      <c r="EZ71">
        <v>1656590095.5</v>
      </c>
      <c r="FA71">
        <v>1656352397</v>
      </c>
      <c r="FB71">
        <v>2</v>
      </c>
      <c r="FC71">
        <v>-0.995</v>
      </c>
      <c r="FD71">
        <v>0.47499999999999998</v>
      </c>
      <c r="FE71">
        <v>-1.5009999999999999</v>
      </c>
      <c r="FF71">
        <v>0.47499999999999998</v>
      </c>
      <c r="FG71">
        <v>427</v>
      </c>
      <c r="FH71">
        <v>33</v>
      </c>
      <c r="FI71">
        <v>0.32</v>
      </c>
      <c r="FJ71">
        <v>0.2</v>
      </c>
      <c r="FK71">
        <v>-17.156468292682931</v>
      </c>
      <c r="FL71">
        <v>-0.98627038327528327</v>
      </c>
      <c r="FM71">
        <v>0.1005713930111691</v>
      </c>
      <c r="FN71">
        <v>0</v>
      </c>
      <c r="FO71">
        <v>740.49829411764699</v>
      </c>
      <c r="FP71">
        <v>-7.2667074165081589</v>
      </c>
      <c r="FQ71">
        <v>0.74707458992162379</v>
      </c>
      <c r="FR71">
        <v>0</v>
      </c>
      <c r="FS71">
        <v>0.63246060975609764</v>
      </c>
      <c r="FT71">
        <v>-4.5694285714284841E-2</v>
      </c>
      <c r="FU71">
        <v>4.7928599175412097E-3</v>
      </c>
      <c r="FV71">
        <v>1</v>
      </c>
      <c r="FW71">
        <v>1</v>
      </c>
      <c r="FX71">
        <v>3</v>
      </c>
      <c r="FY71" t="s">
        <v>507</v>
      </c>
      <c r="FZ71">
        <v>3.0306500000000001</v>
      </c>
      <c r="GA71">
        <v>2.8641999999999999</v>
      </c>
      <c r="GB71">
        <v>8.6277599999999996E-2</v>
      </c>
      <c r="GC71">
        <v>9.0859800000000004E-2</v>
      </c>
      <c r="GD71">
        <v>0.13786899999999999</v>
      </c>
      <c r="GE71">
        <v>0.13899</v>
      </c>
      <c r="GF71">
        <v>31893.599999999999</v>
      </c>
      <c r="GG71">
        <v>27614.3</v>
      </c>
      <c r="GH71">
        <v>31173.200000000001</v>
      </c>
      <c r="GI71">
        <v>28279.3</v>
      </c>
      <c r="GJ71">
        <v>35403.9</v>
      </c>
      <c r="GK71">
        <v>34382.6</v>
      </c>
      <c r="GL71">
        <v>40648.199999999997</v>
      </c>
      <c r="GM71">
        <v>39448.400000000001</v>
      </c>
      <c r="GN71">
        <v>2.0771700000000002</v>
      </c>
      <c r="GO71">
        <v>2.4569000000000001</v>
      </c>
      <c r="GP71">
        <v>0</v>
      </c>
      <c r="GQ71">
        <v>0.21534400000000001</v>
      </c>
      <c r="GR71">
        <v>999.9</v>
      </c>
      <c r="GS71">
        <v>29.074000000000002</v>
      </c>
      <c r="GT71">
        <v>66.5</v>
      </c>
      <c r="GU71">
        <v>33</v>
      </c>
      <c r="GV71">
        <v>33.173699999999997</v>
      </c>
      <c r="GW71">
        <v>24.138200000000001</v>
      </c>
      <c r="GX71">
        <v>15.881399999999999</v>
      </c>
      <c r="GY71">
        <v>2</v>
      </c>
      <c r="GZ71">
        <v>0.205008</v>
      </c>
      <c r="HA71">
        <v>0.13748099999999999</v>
      </c>
      <c r="HB71">
        <v>20.216799999999999</v>
      </c>
      <c r="HC71">
        <v>5.2159399999999998</v>
      </c>
      <c r="HD71">
        <v>11.9679</v>
      </c>
      <c r="HE71">
        <v>4.9922000000000004</v>
      </c>
      <c r="HF71">
        <v>3.2925499999999999</v>
      </c>
      <c r="HG71">
        <v>6056.4</v>
      </c>
      <c r="HH71">
        <v>9999</v>
      </c>
      <c r="HI71">
        <v>9999</v>
      </c>
      <c r="HJ71">
        <v>490.2</v>
      </c>
      <c r="HK71">
        <v>4.97126</v>
      </c>
      <c r="HL71">
        <v>1.87416</v>
      </c>
      <c r="HM71">
        <v>1.8704000000000001</v>
      </c>
      <c r="HN71">
        <v>1.8699600000000001</v>
      </c>
      <c r="HO71">
        <v>1.87469</v>
      </c>
      <c r="HP71">
        <v>1.87134</v>
      </c>
      <c r="HQ71">
        <v>1.8669</v>
      </c>
      <c r="HR71">
        <v>1.8779399999999999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-1.5009999999999999</v>
      </c>
      <c r="IG71">
        <v>0.47460000000000002</v>
      </c>
      <c r="IH71">
        <v>-1.5014285714286191</v>
      </c>
      <c r="II71">
        <v>0</v>
      </c>
      <c r="IJ71">
        <v>0</v>
      </c>
      <c r="IK71">
        <v>0</v>
      </c>
      <c r="IL71">
        <v>0.47462380952381272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118.4</v>
      </c>
      <c r="IU71">
        <v>4080</v>
      </c>
      <c r="IV71">
        <v>1.2036100000000001</v>
      </c>
      <c r="IW71">
        <v>2.5366200000000001</v>
      </c>
      <c r="IX71">
        <v>2.1484399999999999</v>
      </c>
      <c r="IY71">
        <v>2.6049799999999999</v>
      </c>
      <c r="IZ71">
        <v>2.5451700000000002</v>
      </c>
      <c r="JA71">
        <v>2.2900399999999999</v>
      </c>
      <c r="JB71">
        <v>37.626300000000001</v>
      </c>
      <c r="JC71">
        <v>14.2721</v>
      </c>
      <c r="JD71">
        <v>18</v>
      </c>
      <c r="JE71">
        <v>479.69200000000001</v>
      </c>
      <c r="JF71">
        <v>948.61900000000003</v>
      </c>
      <c r="JG71">
        <v>29.000599999999999</v>
      </c>
      <c r="JH71">
        <v>30.190300000000001</v>
      </c>
      <c r="JI71">
        <v>30.000699999999998</v>
      </c>
      <c r="JJ71">
        <v>29.986899999999999</v>
      </c>
      <c r="JK71">
        <v>29.911100000000001</v>
      </c>
      <c r="JL71">
        <v>24.137699999999999</v>
      </c>
      <c r="JM71">
        <v>0</v>
      </c>
      <c r="JN71">
        <v>100</v>
      </c>
      <c r="JO71">
        <v>29</v>
      </c>
      <c r="JP71">
        <v>377.89400000000001</v>
      </c>
      <c r="JQ71">
        <v>32.067500000000003</v>
      </c>
      <c r="JR71">
        <v>99.361099999999993</v>
      </c>
      <c r="JS71">
        <v>99.316500000000005</v>
      </c>
    </row>
    <row r="72" spans="1:279" x14ac:dyDescent="0.2">
      <c r="A72">
        <v>57</v>
      </c>
      <c r="B72">
        <v>1656597201.5999999</v>
      </c>
      <c r="C72">
        <v>224.0999999046326</v>
      </c>
      <c r="D72" t="s">
        <v>532</v>
      </c>
      <c r="E72" t="s">
        <v>533</v>
      </c>
      <c r="F72">
        <v>4</v>
      </c>
      <c r="G72">
        <v>1656597199.2874999</v>
      </c>
      <c r="H72">
        <f t="shared" si="0"/>
        <v>5.3529921045608023E-4</v>
      </c>
      <c r="I72">
        <f t="shared" si="1"/>
        <v>0.5352992104560802</v>
      </c>
      <c r="J72">
        <f t="shared" si="2"/>
        <v>3.187822917845601</v>
      </c>
      <c r="K72">
        <f t="shared" si="3"/>
        <v>350.01799999999997</v>
      </c>
      <c r="L72">
        <f t="shared" si="4"/>
        <v>182.43539770484568</v>
      </c>
      <c r="M72">
        <f t="shared" si="5"/>
        <v>18.495441413835433</v>
      </c>
      <c r="N72">
        <f t="shared" si="6"/>
        <v>35.485094966391493</v>
      </c>
      <c r="O72">
        <f t="shared" si="7"/>
        <v>3.2085368185037592E-2</v>
      </c>
      <c r="P72">
        <f t="shared" si="8"/>
        <v>1.6785964751800431</v>
      </c>
      <c r="Q72">
        <f t="shared" si="9"/>
        <v>3.1748511176563826E-2</v>
      </c>
      <c r="R72">
        <f t="shared" si="10"/>
        <v>1.9872789978986553E-2</v>
      </c>
      <c r="S72">
        <f t="shared" si="11"/>
        <v>194.43124841627136</v>
      </c>
      <c r="T72">
        <f t="shared" si="12"/>
        <v>34.001754552720868</v>
      </c>
      <c r="U72">
        <f t="shared" si="13"/>
        <v>32.576524999999997</v>
      </c>
      <c r="V72">
        <f t="shared" si="14"/>
        <v>4.9331329550377525</v>
      </c>
      <c r="W72">
        <f t="shared" si="15"/>
        <v>67.654342572238463</v>
      </c>
      <c r="X72">
        <f t="shared" si="16"/>
        <v>3.2931414706780746</v>
      </c>
      <c r="Y72">
        <f t="shared" si="17"/>
        <v>4.8675980660987088</v>
      </c>
      <c r="Z72">
        <f t="shared" si="18"/>
        <v>1.6399914843596779</v>
      </c>
      <c r="AA72">
        <f t="shared" si="19"/>
        <v>-23.606695181113139</v>
      </c>
      <c r="AB72">
        <f t="shared" si="20"/>
        <v>-21.454456118255333</v>
      </c>
      <c r="AC72">
        <f t="shared" si="21"/>
        <v>-2.9116350188663476</v>
      </c>
      <c r="AD72">
        <f t="shared" si="22"/>
        <v>146.45846209803653</v>
      </c>
      <c r="AE72">
        <f t="shared" si="23"/>
        <v>14.375496220270753</v>
      </c>
      <c r="AF72">
        <f t="shared" si="24"/>
        <v>0.53494200406929493</v>
      </c>
      <c r="AG72">
        <f t="shared" si="25"/>
        <v>3.187822917845601</v>
      </c>
      <c r="AH72">
        <v>378.06904557461388</v>
      </c>
      <c r="AI72">
        <v>364.89585454545448</v>
      </c>
      <c r="AJ72">
        <v>1.7236690779712569</v>
      </c>
      <c r="AK72">
        <v>67.089930062319965</v>
      </c>
      <c r="AL72">
        <f t="shared" si="26"/>
        <v>0.5352992104560802</v>
      </c>
      <c r="AM72">
        <v>31.861544501818191</v>
      </c>
      <c r="AN72">
        <v>32.482981212121203</v>
      </c>
      <c r="AO72">
        <v>2.467598559205064E-6</v>
      </c>
      <c r="AP72">
        <v>78.430000000000007</v>
      </c>
      <c r="AQ72">
        <v>30</v>
      </c>
      <c r="AR72">
        <v>6</v>
      </c>
      <c r="AS72">
        <f t="shared" si="27"/>
        <v>1</v>
      </c>
      <c r="AT72">
        <f t="shared" si="28"/>
        <v>0</v>
      </c>
      <c r="AU72">
        <f t="shared" si="29"/>
        <v>19527.845216422607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1009.5339779358918</v>
      </c>
      <c r="BI72">
        <f t="shared" si="33"/>
        <v>3.187822917845601</v>
      </c>
      <c r="BJ72" t="e">
        <f t="shared" si="34"/>
        <v>#DIV/0!</v>
      </c>
      <c r="BK72">
        <f t="shared" si="35"/>
        <v>3.1577173106778151E-3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251</v>
      </c>
      <c r="CG72">
        <v>1000</v>
      </c>
      <c r="CH72" t="s">
        <v>414</v>
      </c>
      <c r="CI72">
        <v>8.5</v>
      </c>
      <c r="CJ72">
        <v>1.992</v>
      </c>
      <c r="CK72">
        <v>33.67</v>
      </c>
      <c r="CL72">
        <v>2.6106759999999999E-5</v>
      </c>
      <c r="CM72">
        <v>3.7014436000000001E-4</v>
      </c>
      <c r="CN72">
        <v>1.8797999360000001E-2</v>
      </c>
      <c r="CO72">
        <v>1.9799999999999999E-4</v>
      </c>
      <c r="CP72">
        <f t="shared" si="46"/>
        <v>1200.0337500000001</v>
      </c>
      <c r="CQ72">
        <f t="shared" si="47"/>
        <v>1009.5339779358918</v>
      </c>
      <c r="CR72">
        <f t="shared" si="48"/>
        <v>0.84125465465941418</v>
      </c>
      <c r="CS72">
        <f t="shared" si="49"/>
        <v>0.16202148349266957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1656597199.2874999</v>
      </c>
      <c r="CZ72">
        <v>350.01799999999997</v>
      </c>
      <c r="DA72">
        <v>367.49212499999999</v>
      </c>
      <c r="DB72">
        <v>32.482900000000001</v>
      </c>
      <c r="DC72">
        <v>31.861862500000001</v>
      </c>
      <c r="DD72">
        <v>351.51949999999999</v>
      </c>
      <c r="DE72">
        <v>32.008287499999987</v>
      </c>
      <c r="DF72">
        <v>500.03312499999998</v>
      </c>
      <c r="DG72">
        <v>101.28075</v>
      </c>
      <c r="DH72">
        <v>0.10002175000000001</v>
      </c>
      <c r="DI72">
        <v>32.339449999999999</v>
      </c>
      <c r="DJ72">
        <v>999.9</v>
      </c>
      <c r="DK72">
        <v>32.576524999999997</v>
      </c>
      <c r="DL72">
        <v>0</v>
      </c>
      <c r="DM72">
        <v>0</v>
      </c>
      <c r="DN72">
        <v>4015.9362500000002</v>
      </c>
      <c r="DO72">
        <v>0</v>
      </c>
      <c r="DP72">
        <v>86.071237499999995</v>
      </c>
      <c r="DQ72">
        <v>-17.473962499999999</v>
      </c>
      <c r="DR72">
        <v>361.76949999999999</v>
      </c>
      <c r="DS72">
        <v>379.5865</v>
      </c>
      <c r="DT72">
        <v>0.6210405</v>
      </c>
      <c r="DU72">
        <v>367.49212499999999</v>
      </c>
      <c r="DV72">
        <v>31.861862500000001</v>
      </c>
      <c r="DW72">
        <v>3.2898887499999998</v>
      </c>
      <c r="DX72">
        <v>3.2269912500000002</v>
      </c>
      <c r="DY72">
        <v>25.572749999999999</v>
      </c>
      <c r="DZ72">
        <v>25.2479625</v>
      </c>
      <c r="EA72">
        <v>1200.0337500000001</v>
      </c>
      <c r="EB72">
        <v>0.95800212499999993</v>
      </c>
      <c r="EC72">
        <v>4.1997837500000003E-2</v>
      </c>
      <c r="ED72">
        <v>0</v>
      </c>
      <c r="EE72">
        <v>739.00562500000001</v>
      </c>
      <c r="EF72">
        <v>5.0001600000000002</v>
      </c>
      <c r="EG72">
        <v>10063.674999999999</v>
      </c>
      <c r="EH72">
        <v>9515.4537500000006</v>
      </c>
      <c r="EI72">
        <v>47.625</v>
      </c>
      <c r="EJ72">
        <v>49.515500000000003</v>
      </c>
      <c r="EK72">
        <v>48.859250000000003</v>
      </c>
      <c r="EL72">
        <v>48.625</v>
      </c>
      <c r="EM72">
        <v>49.25</v>
      </c>
      <c r="EN72">
        <v>1144.84375</v>
      </c>
      <c r="EO72">
        <v>50.1875</v>
      </c>
      <c r="EP72">
        <v>0</v>
      </c>
      <c r="EQ72">
        <v>1769.7999999523161</v>
      </c>
      <c r="ER72">
        <v>0</v>
      </c>
      <c r="ES72">
        <v>739.5745384615384</v>
      </c>
      <c r="ET72">
        <v>-6.3853675076996126</v>
      </c>
      <c r="EU72">
        <v>-622.16068289238831</v>
      </c>
      <c r="EV72">
        <v>10114.776923076921</v>
      </c>
      <c r="EW72">
        <v>15</v>
      </c>
      <c r="EX72">
        <v>1656590095.5</v>
      </c>
      <c r="EY72" t="s">
        <v>416</v>
      </c>
      <c r="EZ72">
        <v>1656590095.5</v>
      </c>
      <c r="FA72">
        <v>1656352397</v>
      </c>
      <c r="FB72">
        <v>2</v>
      </c>
      <c r="FC72">
        <v>-0.995</v>
      </c>
      <c r="FD72">
        <v>0.47499999999999998</v>
      </c>
      <c r="FE72">
        <v>-1.5009999999999999</v>
      </c>
      <c r="FF72">
        <v>0.47499999999999998</v>
      </c>
      <c r="FG72">
        <v>427</v>
      </c>
      <c r="FH72">
        <v>33</v>
      </c>
      <c r="FI72">
        <v>0.32</v>
      </c>
      <c r="FJ72">
        <v>0.2</v>
      </c>
      <c r="FK72">
        <v>-17.24309756097561</v>
      </c>
      <c r="FL72">
        <v>-1.285630662020913</v>
      </c>
      <c r="FM72">
        <v>0.13314854621776731</v>
      </c>
      <c r="FN72">
        <v>0</v>
      </c>
      <c r="FO72">
        <v>739.97935294117656</v>
      </c>
      <c r="FP72">
        <v>-6.9723758595654957</v>
      </c>
      <c r="FQ72">
        <v>0.71265868748250671</v>
      </c>
      <c r="FR72">
        <v>0</v>
      </c>
      <c r="FS72">
        <v>0.62901314634146344</v>
      </c>
      <c r="FT72">
        <v>-5.0528696864111697E-2</v>
      </c>
      <c r="FU72">
        <v>5.2868982172037341E-3</v>
      </c>
      <c r="FV72">
        <v>1</v>
      </c>
      <c r="FW72">
        <v>1</v>
      </c>
      <c r="FX72">
        <v>3</v>
      </c>
      <c r="FY72" t="s">
        <v>507</v>
      </c>
      <c r="FZ72">
        <v>3.0304799999999998</v>
      </c>
      <c r="GA72">
        <v>2.8639999999999999</v>
      </c>
      <c r="GB72">
        <v>8.7585099999999999E-2</v>
      </c>
      <c r="GC72">
        <v>9.2171799999999998E-2</v>
      </c>
      <c r="GD72">
        <v>0.13787199999999999</v>
      </c>
      <c r="GE72">
        <v>0.13899700000000001</v>
      </c>
      <c r="GF72">
        <v>31847.5</v>
      </c>
      <c r="GG72">
        <v>27574.3</v>
      </c>
      <c r="GH72">
        <v>31172.799999999999</v>
      </c>
      <c r="GI72">
        <v>28279.200000000001</v>
      </c>
      <c r="GJ72">
        <v>35403.199999999997</v>
      </c>
      <c r="GK72">
        <v>34382.6</v>
      </c>
      <c r="GL72">
        <v>40647.599999999999</v>
      </c>
      <c r="GM72">
        <v>39448.6</v>
      </c>
      <c r="GN72">
        <v>2.0771700000000002</v>
      </c>
      <c r="GO72">
        <v>2.45662</v>
      </c>
      <c r="GP72">
        <v>0</v>
      </c>
      <c r="GQ72">
        <v>0.21510199999999999</v>
      </c>
      <c r="GR72">
        <v>999.9</v>
      </c>
      <c r="GS72">
        <v>29.084800000000001</v>
      </c>
      <c r="GT72">
        <v>66.5</v>
      </c>
      <c r="GU72">
        <v>33</v>
      </c>
      <c r="GV72">
        <v>33.170900000000003</v>
      </c>
      <c r="GW72">
        <v>23.978200000000001</v>
      </c>
      <c r="GX72">
        <v>15.929500000000001</v>
      </c>
      <c r="GY72">
        <v>2</v>
      </c>
      <c r="GZ72">
        <v>0.20541899999999999</v>
      </c>
      <c r="HA72">
        <v>0.13864099999999999</v>
      </c>
      <c r="HB72">
        <v>20.216799999999999</v>
      </c>
      <c r="HC72">
        <v>5.2157900000000001</v>
      </c>
      <c r="HD72">
        <v>11.9679</v>
      </c>
      <c r="HE72">
        <v>4.9916999999999998</v>
      </c>
      <c r="HF72">
        <v>3.2925</v>
      </c>
      <c r="HG72">
        <v>6056.4</v>
      </c>
      <c r="HH72">
        <v>9999</v>
      </c>
      <c r="HI72">
        <v>9999</v>
      </c>
      <c r="HJ72">
        <v>490.2</v>
      </c>
      <c r="HK72">
        <v>4.9712699999999996</v>
      </c>
      <c r="HL72">
        <v>1.87415</v>
      </c>
      <c r="HM72">
        <v>1.8704099999999999</v>
      </c>
      <c r="HN72">
        <v>1.86995</v>
      </c>
      <c r="HO72">
        <v>1.87469</v>
      </c>
      <c r="HP72">
        <v>1.87134</v>
      </c>
      <c r="HQ72">
        <v>1.8668899999999999</v>
      </c>
      <c r="HR72">
        <v>1.87792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-1.502</v>
      </c>
      <c r="IG72">
        <v>0.47460000000000002</v>
      </c>
      <c r="IH72">
        <v>-1.5014285714286191</v>
      </c>
      <c r="II72">
        <v>0</v>
      </c>
      <c r="IJ72">
        <v>0</v>
      </c>
      <c r="IK72">
        <v>0</v>
      </c>
      <c r="IL72">
        <v>0.47462380952381272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118.4</v>
      </c>
      <c r="IU72">
        <v>4080.1</v>
      </c>
      <c r="IV72">
        <v>1.2219199999999999</v>
      </c>
      <c r="IW72">
        <v>2.5354000000000001</v>
      </c>
      <c r="IX72">
        <v>2.1484399999999999</v>
      </c>
      <c r="IY72">
        <v>2.6037599999999999</v>
      </c>
      <c r="IZ72">
        <v>2.5451700000000002</v>
      </c>
      <c r="JA72">
        <v>2.2839399999999999</v>
      </c>
      <c r="JB72">
        <v>37.650399999999998</v>
      </c>
      <c r="JC72">
        <v>14.2721</v>
      </c>
      <c r="JD72">
        <v>18</v>
      </c>
      <c r="JE72">
        <v>479.73399999999998</v>
      </c>
      <c r="JF72">
        <v>948.36900000000003</v>
      </c>
      <c r="JG72">
        <v>29.000399999999999</v>
      </c>
      <c r="JH72">
        <v>30.196100000000001</v>
      </c>
      <c r="JI72">
        <v>30.000699999999998</v>
      </c>
      <c r="JJ72">
        <v>29.992100000000001</v>
      </c>
      <c r="JK72">
        <v>29.915900000000001</v>
      </c>
      <c r="JL72">
        <v>24.497299999999999</v>
      </c>
      <c r="JM72">
        <v>0</v>
      </c>
      <c r="JN72">
        <v>100</v>
      </c>
      <c r="JO72">
        <v>29</v>
      </c>
      <c r="JP72">
        <v>384.589</v>
      </c>
      <c r="JQ72">
        <v>32.067500000000003</v>
      </c>
      <c r="JR72">
        <v>99.3596</v>
      </c>
      <c r="JS72">
        <v>99.316699999999997</v>
      </c>
    </row>
    <row r="73" spans="1:279" x14ac:dyDescent="0.2">
      <c r="A73">
        <v>58</v>
      </c>
      <c r="B73">
        <v>1656597205.0999999</v>
      </c>
      <c r="C73">
        <v>227.5999999046326</v>
      </c>
      <c r="D73" t="s">
        <v>534</v>
      </c>
      <c r="E73" t="s">
        <v>535</v>
      </c>
      <c r="F73">
        <v>4</v>
      </c>
      <c r="G73">
        <v>1656597202.7249999</v>
      </c>
      <c r="H73">
        <f t="shared" si="0"/>
        <v>5.3358138158190614E-4</v>
      </c>
      <c r="I73">
        <f t="shared" si="1"/>
        <v>0.53358138158190616</v>
      </c>
      <c r="J73">
        <f t="shared" si="2"/>
        <v>3.2991465958450377</v>
      </c>
      <c r="K73">
        <f t="shared" si="3"/>
        <v>355.71962500000001</v>
      </c>
      <c r="L73">
        <f t="shared" si="4"/>
        <v>181.69520630996871</v>
      </c>
      <c r="M73">
        <f t="shared" si="5"/>
        <v>18.420426121462235</v>
      </c>
      <c r="N73">
        <f t="shared" si="6"/>
        <v>36.063180781381178</v>
      </c>
      <c r="O73">
        <f t="shared" si="7"/>
        <v>3.1938116385975636E-2</v>
      </c>
      <c r="P73">
        <f t="shared" si="8"/>
        <v>1.6733137715859774</v>
      </c>
      <c r="Q73">
        <f t="shared" si="9"/>
        <v>3.1603284993066368E-2</v>
      </c>
      <c r="R73">
        <f t="shared" si="10"/>
        <v>1.9781843811604846E-2</v>
      </c>
      <c r="S73">
        <f t="shared" si="11"/>
        <v>194.43240829195344</v>
      </c>
      <c r="T73">
        <f t="shared" si="12"/>
        <v>34.010069065972012</v>
      </c>
      <c r="U73">
        <f t="shared" si="13"/>
        <v>32.584762499999997</v>
      </c>
      <c r="V73">
        <f t="shared" si="14"/>
        <v>4.9354237923172128</v>
      </c>
      <c r="W73">
        <f t="shared" si="15"/>
        <v>67.644289663330511</v>
      </c>
      <c r="X73">
        <f t="shared" si="16"/>
        <v>3.2932005901085621</v>
      </c>
      <c r="Y73">
        <f t="shared" si="17"/>
        <v>4.8684088583071965</v>
      </c>
      <c r="Z73">
        <f t="shared" si="18"/>
        <v>1.6422232022086507</v>
      </c>
      <c r="AA73">
        <f t="shared" si="19"/>
        <v>-23.530938927762062</v>
      </c>
      <c r="AB73">
        <f t="shared" si="20"/>
        <v>-21.863931215375224</v>
      </c>
      <c r="AC73">
        <f t="shared" si="21"/>
        <v>-2.9767369647511854</v>
      </c>
      <c r="AD73">
        <f t="shared" si="22"/>
        <v>146.06080118406496</v>
      </c>
      <c r="AE73">
        <f t="shared" si="23"/>
        <v>14.417924185210284</v>
      </c>
      <c r="AF73">
        <f t="shared" si="24"/>
        <v>0.53261514100372231</v>
      </c>
      <c r="AG73">
        <f t="shared" si="25"/>
        <v>3.2991465958450377</v>
      </c>
      <c r="AH73">
        <v>384.10939530406671</v>
      </c>
      <c r="AI73">
        <v>370.87133939393942</v>
      </c>
      <c r="AJ73">
        <v>1.7100093429116749</v>
      </c>
      <c r="AK73">
        <v>67.089930062319965</v>
      </c>
      <c r="AL73">
        <f t="shared" si="26"/>
        <v>0.53358138158190616</v>
      </c>
      <c r="AM73">
        <v>31.864511406060601</v>
      </c>
      <c r="AN73">
        <v>32.483965454545448</v>
      </c>
      <c r="AO73">
        <v>7.781071387497642E-7</v>
      </c>
      <c r="AP73">
        <v>78.430000000000007</v>
      </c>
      <c r="AQ73">
        <v>29</v>
      </c>
      <c r="AR73">
        <v>6</v>
      </c>
      <c r="AS73">
        <f t="shared" si="27"/>
        <v>1</v>
      </c>
      <c r="AT73">
        <f t="shared" si="28"/>
        <v>0</v>
      </c>
      <c r="AU73">
        <f t="shared" si="29"/>
        <v>19399.364128257501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1009.5383654362454</v>
      </c>
      <c r="BI73">
        <f t="shared" si="33"/>
        <v>3.2991465958450377</v>
      </c>
      <c r="BJ73" t="e">
        <f t="shared" si="34"/>
        <v>#DIV/0!</v>
      </c>
      <c r="BK73">
        <f t="shared" si="35"/>
        <v>3.2679754517495711E-3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251</v>
      </c>
      <c r="CG73">
        <v>1000</v>
      </c>
      <c r="CH73" t="s">
        <v>414</v>
      </c>
      <c r="CI73">
        <v>8.5</v>
      </c>
      <c r="CJ73">
        <v>1.992</v>
      </c>
      <c r="CK73">
        <v>33.67</v>
      </c>
      <c r="CL73">
        <v>2.6106759999999999E-5</v>
      </c>
      <c r="CM73">
        <v>3.7014436000000001E-4</v>
      </c>
      <c r="CN73">
        <v>1.8797999360000001E-2</v>
      </c>
      <c r="CO73">
        <v>1.9799999999999999E-4</v>
      </c>
      <c r="CP73">
        <f t="shared" si="46"/>
        <v>1200.0387499999999</v>
      </c>
      <c r="CQ73">
        <f t="shared" si="47"/>
        <v>1009.5383654362454</v>
      </c>
      <c r="CR73">
        <f t="shared" si="48"/>
        <v>0.84125480567710453</v>
      </c>
      <c r="CS73">
        <f t="shared" si="49"/>
        <v>0.16202177495681155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1656597202.7249999</v>
      </c>
      <c r="CZ73">
        <v>355.71962500000001</v>
      </c>
      <c r="DA73">
        <v>373.24737499999998</v>
      </c>
      <c r="DB73">
        <v>32.483437500000001</v>
      </c>
      <c r="DC73">
        <v>31.865100000000002</v>
      </c>
      <c r="DD73">
        <v>357.221</v>
      </c>
      <c r="DE73">
        <v>32.008837499999998</v>
      </c>
      <c r="DF73">
        <v>500.03174999999999</v>
      </c>
      <c r="DG73">
        <v>101.28087499999999</v>
      </c>
      <c r="DH73">
        <v>0.10003919999999999</v>
      </c>
      <c r="DI73">
        <v>32.342399999999998</v>
      </c>
      <c r="DJ73">
        <v>999.9</v>
      </c>
      <c r="DK73">
        <v>32.584762499999997</v>
      </c>
      <c r="DL73">
        <v>0</v>
      </c>
      <c r="DM73">
        <v>0</v>
      </c>
      <c r="DN73">
        <v>3994.7649999999999</v>
      </c>
      <c r="DO73">
        <v>0</v>
      </c>
      <c r="DP73">
        <v>85.402575000000013</v>
      </c>
      <c r="DQ73">
        <v>-17.527725</v>
      </c>
      <c r="DR73">
        <v>367.66250000000002</v>
      </c>
      <c r="DS73">
        <v>385.53224999999998</v>
      </c>
      <c r="DT73">
        <v>0.61834212500000008</v>
      </c>
      <c r="DU73">
        <v>373.24737499999998</v>
      </c>
      <c r="DV73">
        <v>31.865100000000002</v>
      </c>
      <c r="DW73">
        <v>3.2899525000000001</v>
      </c>
      <c r="DX73">
        <v>3.2273287499999999</v>
      </c>
      <c r="DY73">
        <v>25.5731</v>
      </c>
      <c r="DZ73">
        <v>25.249725000000002</v>
      </c>
      <c r="EA73">
        <v>1200.0387499999999</v>
      </c>
      <c r="EB73">
        <v>0.95799900000000004</v>
      </c>
      <c r="EC73">
        <v>4.2001162500000001E-2</v>
      </c>
      <c r="ED73">
        <v>0</v>
      </c>
      <c r="EE73">
        <v>738.62599999999998</v>
      </c>
      <c r="EF73">
        <v>5.0001600000000002</v>
      </c>
      <c r="EG73">
        <v>10034.862499999999</v>
      </c>
      <c r="EH73">
        <v>9515.4862499999999</v>
      </c>
      <c r="EI73">
        <v>47.625</v>
      </c>
      <c r="EJ73">
        <v>49.515500000000003</v>
      </c>
      <c r="EK73">
        <v>48.843499999999999</v>
      </c>
      <c r="EL73">
        <v>48.593499999999999</v>
      </c>
      <c r="EM73">
        <v>49.25</v>
      </c>
      <c r="EN73">
        <v>1144.8425</v>
      </c>
      <c r="EO73">
        <v>50.193749999999987</v>
      </c>
      <c r="EP73">
        <v>0</v>
      </c>
      <c r="EQ73">
        <v>1772.7999999523161</v>
      </c>
      <c r="ER73">
        <v>0</v>
      </c>
      <c r="ES73">
        <v>739.16779999999994</v>
      </c>
      <c r="ET73">
        <v>-6.386307680102016</v>
      </c>
      <c r="EU73">
        <v>-546.73846066571139</v>
      </c>
      <c r="EV73">
        <v>10081.611999999999</v>
      </c>
      <c r="EW73">
        <v>15</v>
      </c>
      <c r="EX73">
        <v>1656590095.5</v>
      </c>
      <c r="EY73" t="s">
        <v>416</v>
      </c>
      <c r="EZ73">
        <v>1656590095.5</v>
      </c>
      <c r="FA73">
        <v>1656352397</v>
      </c>
      <c r="FB73">
        <v>2</v>
      </c>
      <c r="FC73">
        <v>-0.995</v>
      </c>
      <c r="FD73">
        <v>0.47499999999999998</v>
      </c>
      <c r="FE73">
        <v>-1.5009999999999999</v>
      </c>
      <c r="FF73">
        <v>0.47499999999999998</v>
      </c>
      <c r="FG73">
        <v>427</v>
      </c>
      <c r="FH73">
        <v>33</v>
      </c>
      <c r="FI73">
        <v>0.32</v>
      </c>
      <c r="FJ73">
        <v>0.2</v>
      </c>
      <c r="FK73">
        <v>-17.320810000000002</v>
      </c>
      <c r="FL73">
        <v>-1.478521575984999</v>
      </c>
      <c r="FM73">
        <v>0.14662067009804611</v>
      </c>
      <c r="FN73">
        <v>0</v>
      </c>
      <c r="FO73">
        <v>739.57017647058831</v>
      </c>
      <c r="FP73">
        <v>-6.8645683618134408</v>
      </c>
      <c r="FQ73">
        <v>0.69693444162055918</v>
      </c>
      <c r="FR73">
        <v>0</v>
      </c>
      <c r="FS73">
        <v>0.6261061750000001</v>
      </c>
      <c r="FT73">
        <v>-5.8136499061914607E-2</v>
      </c>
      <c r="FU73">
        <v>5.7756941352858264E-3</v>
      </c>
      <c r="FV73">
        <v>1</v>
      </c>
      <c r="FW73">
        <v>1</v>
      </c>
      <c r="FX73">
        <v>3</v>
      </c>
      <c r="FY73" t="s">
        <v>507</v>
      </c>
      <c r="FZ73">
        <v>3.0305399999999998</v>
      </c>
      <c r="GA73">
        <v>2.8640599999999998</v>
      </c>
      <c r="GB73">
        <v>8.8714600000000005E-2</v>
      </c>
      <c r="GC73">
        <v>9.3313699999999999E-2</v>
      </c>
      <c r="GD73">
        <v>0.13787199999999999</v>
      </c>
      <c r="GE73">
        <v>0.13900799999999999</v>
      </c>
      <c r="GF73">
        <v>31806.7</v>
      </c>
      <c r="GG73">
        <v>27539.4</v>
      </c>
      <c r="GH73">
        <v>31171.5</v>
      </c>
      <c r="GI73">
        <v>28279</v>
      </c>
      <c r="GJ73">
        <v>35402</v>
      </c>
      <c r="GK73">
        <v>34382.199999999997</v>
      </c>
      <c r="GL73">
        <v>40646.1</v>
      </c>
      <c r="GM73">
        <v>39448.6</v>
      </c>
      <c r="GN73">
        <v>2.07735</v>
      </c>
      <c r="GO73">
        <v>2.45668</v>
      </c>
      <c r="GP73">
        <v>0</v>
      </c>
      <c r="GQ73">
        <v>0.21521000000000001</v>
      </c>
      <c r="GR73">
        <v>999.9</v>
      </c>
      <c r="GS73">
        <v>29.093499999999999</v>
      </c>
      <c r="GT73">
        <v>66.5</v>
      </c>
      <c r="GU73">
        <v>33</v>
      </c>
      <c r="GV73">
        <v>33.170400000000001</v>
      </c>
      <c r="GW73">
        <v>23.4282</v>
      </c>
      <c r="GX73">
        <v>16.0457</v>
      </c>
      <c r="GY73">
        <v>2</v>
      </c>
      <c r="GZ73">
        <v>0.206062</v>
      </c>
      <c r="HA73">
        <v>0.140289</v>
      </c>
      <c r="HB73">
        <v>20.216699999999999</v>
      </c>
      <c r="HC73">
        <v>5.2159399999999998</v>
      </c>
      <c r="HD73">
        <v>11.968</v>
      </c>
      <c r="HE73">
        <v>4.9918500000000003</v>
      </c>
      <c r="HF73">
        <v>3.2925300000000002</v>
      </c>
      <c r="HG73">
        <v>6056.4</v>
      </c>
      <c r="HH73">
        <v>9999</v>
      </c>
      <c r="HI73">
        <v>9999</v>
      </c>
      <c r="HJ73">
        <v>490.2</v>
      </c>
      <c r="HK73">
        <v>4.9712699999999996</v>
      </c>
      <c r="HL73">
        <v>1.8741399999999999</v>
      </c>
      <c r="HM73">
        <v>1.8704000000000001</v>
      </c>
      <c r="HN73">
        <v>1.8699399999999999</v>
      </c>
      <c r="HO73">
        <v>1.8747</v>
      </c>
      <c r="HP73">
        <v>1.87134</v>
      </c>
      <c r="HQ73">
        <v>1.86687</v>
      </c>
      <c r="HR73">
        <v>1.87792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-1.5009999999999999</v>
      </c>
      <c r="IG73">
        <v>0.47460000000000002</v>
      </c>
      <c r="IH73">
        <v>-1.5014285714286191</v>
      </c>
      <c r="II73">
        <v>0</v>
      </c>
      <c r="IJ73">
        <v>0</v>
      </c>
      <c r="IK73">
        <v>0</v>
      </c>
      <c r="IL73">
        <v>0.47462380952381272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118.5</v>
      </c>
      <c r="IU73">
        <v>4080.1</v>
      </c>
      <c r="IV73">
        <v>1.2377899999999999</v>
      </c>
      <c r="IW73">
        <v>2.5390600000000001</v>
      </c>
      <c r="IX73">
        <v>2.1484399999999999</v>
      </c>
      <c r="IY73">
        <v>2.6025399999999999</v>
      </c>
      <c r="IZ73">
        <v>2.5451700000000002</v>
      </c>
      <c r="JA73">
        <v>2.2790499999999998</v>
      </c>
      <c r="JB73">
        <v>37.650399999999998</v>
      </c>
      <c r="JC73">
        <v>14.2546</v>
      </c>
      <c r="JD73">
        <v>18</v>
      </c>
      <c r="JE73">
        <v>479.875</v>
      </c>
      <c r="JF73">
        <v>948.49199999999996</v>
      </c>
      <c r="JG73">
        <v>29.000499999999999</v>
      </c>
      <c r="JH73">
        <v>30.2014</v>
      </c>
      <c r="JI73">
        <v>30.000699999999998</v>
      </c>
      <c r="JJ73">
        <v>29.996600000000001</v>
      </c>
      <c r="JK73">
        <v>29.919599999999999</v>
      </c>
      <c r="JL73">
        <v>24.818100000000001</v>
      </c>
      <c r="JM73">
        <v>0</v>
      </c>
      <c r="JN73">
        <v>100</v>
      </c>
      <c r="JO73">
        <v>29</v>
      </c>
      <c r="JP73">
        <v>391.28399999999999</v>
      </c>
      <c r="JQ73">
        <v>32.067500000000003</v>
      </c>
      <c r="JR73">
        <v>99.355999999999995</v>
      </c>
      <c r="JS73">
        <v>99.316400000000002</v>
      </c>
    </row>
    <row r="74" spans="1:279" x14ac:dyDescent="0.2">
      <c r="A74">
        <v>59</v>
      </c>
      <c r="B74">
        <v>1656597209.0999999</v>
      </c>
      <c r="C74">
        <v>231.5999999046326</v>
      </c>
      <c r="D74" t="s">
        <v>536</v>
      </c>
      <c r="E74" t="s">
        <v>537</v>
      </c>
      <c r="F74">
        <v>4</v>
      </c>
      <c r="G74">
        <v>1656597207.0999999</v>
      </c>
      <c r="H74">
        <f t="shared" si="0"/>
        <v>5.2861435525817146E-4</v>
      </c>
      <c r="I74">
        <f t="shared" si="1"/>
        <v>0.52861435525817146</v>
      </c>
      <c r="J74">
        <f t="shared" si="2"/>
        <v>3.2981851526436374</v>
      </c>
      <c r="K74">
        <f t="shared" si="3"/>
        <v>363.01285714285717</v>
      </c>
      <c r="L74">
        <f t="shared" si="4"/>
        <v>186.97927549272538</v>
      </c>
      <c r="M74">
        <f t="shared" si="5"/>
        <v>18.955748504277928</v>
      </c>
      <c r="N74">
        <f t="shared" si="6"/>
        <v>36.801834886172131</v>
      </c>
      <c r="O74">
        <f t="shared" si="7"/>
        <v>3.1578744745763908E-2</v>
      </c>
      <c r="P74">
        <f t="shared" si="8"/>
        <v>1.679791925404573</v>
      </c>
      <c r="Q74">
        <f t="shared" si="9"/>
        <v>3.1252612908535704E-2</v>
      </c>
      <c r="R74">
        <f t="shared" si="10"/>
        <v>1.9561903976838005E-2</v>
      </c>
      <c r="S74">
        <f t="shared" si="11"/>
        <v>194.4275500185183</v>
      </c>
      <c r="T74">
        <f t="shared" si="12"/>
        <v>34.006131450830814</v>
      </c>
      <c r="U74">
        <f t="shared" si="13"/>
        <v>32.595128571428567</v>
      </c>
      <c r="V74">
        <f t="shared" si="14"/>
        <v>4.9383078978697883</v>
      </c>
      <c r="W74">
        <f t="shared" si="15"/>
        <v>67.645136800703725</v>
      </c>
      <c r="X74">
        <f t="shared" si="16"/>
        <v>3.2931754282920052</v>
      </c>
      <c r="Y74">
        <f t="shared" si="17"/>
        <v>4.868310693190506</v>
      </c>
      <c r="Z74">
        <f t="shared" si="18"/>
        <v>1.6451324695777831</v>
      </c>
      <c r="AA74">
        <f t="shared" si="19"/>
        <v>-23.311893066885361</v>
      </c>
      <c r="AB74">
        <f t="shared" si="20"/>
        <v>-22.919680763931044</v>
      </c>
      <c r="AC74">
        <f t="shared" si="21"/>
        <v>-3.1085941102965027</v>
      </c>
      <c r="AD74">
        <f t="shared" si="22"/>
        <v>145.08738207740541</v>
      </c>
      <c r="AE74">
        <f t="shared" si="23"/>
        <v>14.525608867002138</v>
      </c>
      <c r="AF74">
        <f t="shared" si="24"/>
        <v>0.52822749247046619</v>
      </c>
      <c r="AG74">
        <f t="shared" si="25"/>
        <v>3.2981851526436374</v>
      </c>
      <c r="AH74">
        <v>391.13025098622637</v>
      </c>
      <c r="AI74">
        <v>377.79361818181809</v>
      </c>
      <c r="AJ74">
        <v>1.7287451027078169</v>
      </c>
      <c r="AK74">
        <v>67.089930062319965</v>
      </c>
      <c r="AL74">
        <f t="shared" si="26"/>
        <v>0.52861435525817146</v>
      </c>
      <c r="AM74">
        <v>31.869811728484859</v>
      </c>
      <c r="AN74">
        <v>32.483492727272733</v>
      </c>
      <c r="AO74">
        <v>-4.9397128046139532E-7</v>
      </c>
      <c r="AP74">
        <v>78.430000000000007</v>
      </c>
      <c r="AQ74">
        <v>29</v>
      </c>
      <c r="AR74">
        <v>6</v>
      </c>
      <c r="AS74">
        <f t="shared" si="27"/>
        <v>1</v>
      </c>
      <c r="AT74">
        <f t="shared" si="28"/>
        <v>0</v>
      </c>
      <c r="AU74">
        <f t="shared" si="29"/>
        <v>19556.806204911765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1009.5173212531184</v>
      </c>
      <c r="BI74">
        <f t="shared" si="33"/>
        <v>3.2981851526436374</v>
      </c>
      <c r="BJ74" t="e">
        <f t="shared" si="34"/>
        <v>#DIV/0!</v>
      </c>
      <c r="BK74">
        <f t="shared" si="35"/>
        <v>3.267091196166486E-3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251</v>
      </c>
      <c r="CG74">
        <v>1000</v>
      </c>
      <c r="CH74" t="s">
        <v>414</v>
      </c>
      <c r="CI74">
        <v>8.5</v>
      </c>
      <c r="CJ74">
        <v>1.992</v>
      </c>
      <c r="CK74">
        <v>33.67</v>
      </c>
      <c r="CL74">
        <v>2.6106759999999999E-5</v>
      </c>
      <c r="CM74">
        <v>3.7014436000000001E-4</v>
      </c>
      <c r="CN74">
        <v>1.8797999360000001E-2</v>
      </c>
      <c r="CO74">
        <v>1.9799999999999999E-4</v>
      </c>
      <c r="CP74">
        <f t="shared" si="46"/>
        <v>1200.014285714286</v>
      </c>
      <c r="CQ74">
        <f t="shared" si="47"/>
        <v>1009.5173212531184</v>
      </c>
      <c r="CR74">
        <f t="shared" si="48"/>
        <v>0.84125441944403367</v>
      </c>
      <c r="CS74">
        <f t="shared" si="49"/>
        <v>0.16202102952698513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1656597207.0999999</v>
      </c>
      <c r="CZ74">
        <v>363.01285714285717</v>
      </c>
      <c r="DA74">
        <v>380.67214285714277</v>
      </c>
      <c r="DB74">
        <v>32.483842857142847</v>
      </c>
      <c r="DC74">
        <v>31.870614285714289</v>
      </c>
      <c r="DD74">
        <v>364.51414285714282</v>
      </c>
      <c r="DE74">
        <v>32.009228571428572</v>
      </c>
      <c r="DF74">
        <v>500.04385714285712</v>
      </c>
      <c r="DG74">
        <v>101.27885714285711</v>
      </c>
      <c r="DH74">
        <v>0.1000173571428572</v>
      </c>
      <c r="DI74">
        <v>32.342042857142857</v>
      </c>
      <c r="DJ74">
        <v>999.89999999999986</v>
      </c>
      <c r="DK74">
        <v>32.595128571428567</v>
      </c>
      <c r="DL74">
        <v>0</v>
      </c>
      <c r="DM74">
        <v>0</v>
      </c>
      <c r="DN74">
        <v>4020.8042857142859</v>
      </c>
      <c r="DO74">
        <v>0</v>
      </c>
      <c r="DP74">
        <v>84.788242857142862</v>
      </c>
      <c r="DQ74">
        <v>-17.65915714285714</v>
      </c>
      <c r="DR74">
        <v>375.2007142857143</v>
      </c>
      <c r="DS74">
        <v>393.20357142857148</v>
      </c>
      <c r="DT74">
        <v>0.61321171428571419</v>
      </c>
      <c r="DU74">
        <v>380.67214285714277</v>
      </c>
      <c r="DV74">
        <v>31.870614285714289</v>
      </c>
      <c r="DW74">
        <v>3.289932857142857</v>
      </c>
      <c r="DX74">
        <v>3.22783</v>
      </c>
      <c r="DY74">
        <v>25.572985714285711</v>
      </c>
      <c r="DZ74">
        <v>25.252314285714281</v>
      </c>
      <c r="EA74">
        <v>1200.014285714286</v>
      </c>
      <c r="EB74">
        <v>0.95800914285714278</v>
      </c>
      <c r="EC74">
        <v>4.1990828571428572E-2</v>
      </c>
      <c r="ED74">
        <v>0</v>
      </c>
      <c r="EE74">
        <v>738.1224285714286</v>
      </c>
      <c r="EF74">
        <v>5.0001600000000002</v>
      </c>
      <c r="EG74">
        <v>10005.975714285711</v>
      </c>
      <c r="EH74">
        <v>9515.3271428571443</v>
      </c>
      <c r="EI74">
        <v>47.625</v>
      </c>
      <c r="EJ74">
        <v>49.535428571428568</v>
      </c>
      <c r="EK74">
        <v>48.866</v>
      </c>
      <c r="EL74">
        <v>48.642714285714291</v>
      </c>
      <c r="EM74">
        <v>49.294285714285706</v>
      </c>
      <c r="EN74">
        <v>1144.831428571428</v>
      </c>
      <c r="EO74">
        <v>50.177142857142869</v>
      </c>
      <c r="EP74">
        <v>0</v>
      </c>
      <c r="EQ74">
        <v>1777</v>
      </c>
      <c r="ER74">
        <v>0</v>
      </c>
      <c r="ES74">
        <v>738.73900000000003</v>
      </c>
      <c r="ET74">
        <v>-7.8424615395678332</v>
      </c>
      <c r="EU74">
        <v>-506.88752166571891</v>
      </c>
      <c r="EV74">
        <v>10049.58153846154</v>
      </c>
      <c r="EW74">
        <v>15</v>
      </c>
      <c r="EX74">
        <v>1656590095.5</v>
      </c>
      <c r="EY74" t="s">
        <v>416</v>
      </c>
      <c r="EZ74">
        <v>1656590095.5</v>
      </c>
      <c r="FA74">
        <v>1656352397</v>
      </c>
      <c r="FB74">
        <v>2</v>
      </c>
      <c r="FC74">
        <v>-0.995</v>
      </c>
      <c r="FD74">
        <v>0.47499999999999998</v>
      </c>
      <c r="FE74">
        <v>-1.5009999999999999</v>
      </c>
      <c r="FF74">
        <v>0.47499999999999998</v>
      </c>
      <c r="FG74">
        <v>427</v>
      </c>
      <c r="FH74">
        <v>33</v>
      </c>
      <c r="FI74">
        <v>0.32</v>
      </c>
      <c r="FJ74">
        <v>0.2</v>
      </c>
      <c r="FK74">
        <v>-17.39909512195122</v>
      </c>
      <c r="FL74">
        <v>-1.6808780487805259</v>
      </c>
      <c r="FM74">
        <v>0.16792727658158191</v>
      </c>
      <c r="FN74">
        <v>0</v>
      </c>
      <c r="FO74">
        <v>739.15567647058833</v>
      </c>
      <c r="FP74">
        <v>-6.9208097763063829</v>
      </c>
      <c r="FQ74">
        <v>0.70242385899232251</v>
      </c>
      <c r="FR74">
        <v>0</v>
      </c>
      <c r="FS74">
        <v>0.62316370731707316</v>
      </c>
      <c r="FT74">
        <v>-6.3025358885017063E-2</v>
      </c>
      <c r="FU74">
        <v>6.3164169537680906E-3</v>
      </c>
      <c r="FV74">
        <v>1</v>
      </c>
      <c r="FW74">
        <v>1</v>
      </c>
      <c r="FX74">
        <v>3</v>
      </c>
      <c r="FY74" t="s">
        <v>507</v>
      </c>
      <c r="FZ74">
        <v>3.03064</v>
      </c>
      <c r="GA74">
        <v>2.86409</v>
      </c>
      <c r="GB74">
        <v>9.0008500000000005E-2</v>
      </c>
      <c r="GC74">
        <v>9.4603300000000001E-2</v>
      </c>
      <c r="GD74">
        <v>0.13786200000000001</v>
      </c>
      <c r="GE74">
        <v>0.139017</v>
      </c>
      <c r="GF74">
        <v>31761</v>
      </c>
      <c r="GG74">
        <v>27500.3</v>
      </c>
      <c r="GH74">
        <v>31171</v>
      </c>
      <c r="GI74">
        <v>28279.1</v>
      </c>
      <c r="GJ74">
        <v>35402.199999999997</v>
      </c>
      <c r="GK74">
        <v>34381.199999999997</v>
      </c>
      <c r="GL74">
        <v>40645.800000000003</v>
      </c>
      <c r="GM74">
        <v>39447.9</v>
      </c>
      <c r="GN74">
        <v>2.0773999999999999</v>
      </c>
      <c r="GO74">
        <v>2.45648</v>
      </c>
      <c r="GP74">
        <v>0</v>
      </c>
      <c r="GQ74">
        <v>0.215091</v>
      </c>
      <c r="GR74">
        <v>999.9</v>
      </c>
      <c r="GS74">
        <v>29.1035</v>
      </c>
      <c r="GT74">
        <v>66.5</v>
      </c>
      <c r="GU74">
        <v>33</v>
      </c>
      <c r="GV74">
        <v>33.172800000000002</v>
      </c>
      <c r="GW74">
        <v>23.5382</v>
      </c>
      <c r="GX74">
        <v>15.9816</v>
      </c>
      <c r="GY74">
        <v>2</v>
      </c>
      <c r="GZ74">
        <v>0.20647399999999999</v>
      </c>
      <c r="HA74">
        <v>0.14232600000000001</v>
      </c>
      <c r="HB74">
        <v>20.216699999999999</v>
      </c>
      <c r="HC74">
        <v>5.2168400000000004</v>
      </c>
      <c r="HD74">
        <v>11.967700000000001</v>
      </c>
      <c r="HE74">
        <v>4.9920499999999999</v>
      </c>
      <c r="HF74">
        <v>3.2926500000000001</v>
      </c>
      <c r="HG74">
        <v>6056.7</v>
      </c>
      <c r="HH74">
        <v>9999</v>
      </c>
      <c r="HI74">
        <v>9999</v>
      </c>
      <c r="HJ74">
        <v>490.2</v>
      </c>
      <c r="HK74">
        <v>4.9712899999999998</v>
      </c>
      <c r="HL74">
        <v>1.8741399999999999</v>
      </c>
      <c r="HM74">
        <v>1.87042</v>
      </c>
      <c r="HN74">
        <v>1.86995</v>
      </c>
      <c r="HO74">
        <v>1.8747100000000001</v>
      </c>
      <c r="HP74">
        <v>1.87134</v>
      </c>
      <c r="HQ74">
        <v>1.8668800000000001</v>
      </c>
      <c r="HR74">
        <v>1.87795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-1.5009999999999999</v>
      </c>
      <c r="IG74">
        <v>0.47470000000000001</v>
      </c>
      <c r="IH74">
        <v>-1.5014285714286191</v>
      </c>
      <c r="II74">
        <v>0</v>
      </c>
      <c r="IJ74">
        <v>0</v>
      </c>
      <c r="IK74">
        <v>0</v>
      </c>
      <c r="IL74">
        <v>0.47462380952381272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118.6</v>
      </c>
      <c r="IU74">
        <v>4080.2</v>
      </c>
      <c r="IV74">
        <v>1.25488</v>
      </c>
      <c r="IW74">
        <v>2.5354000000000001</v>
      </c>
      <c r="IX74">
        <v>2.1484399999999999</v>
      </c>
      <c r="IY74">
        <v>2.6037599999999999</v>
      </c>
      <c r="IZ74">
        <v>2.5451700000000002</v>
      </c>
      <c r="JA74">
        <v>2.2961399999999998</v>
      </c>
      <c r="JB74">
        <v>37.650399999999998</v>
      </c>
      <c r="JC74">
        <v>14.2546</v>
      </c>
      <c r="JD74">
        <v>18</v>
      </c>
      <c r="JE74">
        <v>479.947</v>
      </c>
      <c r="JF74">
        <v>948.346</v>
      </c>
      <c r="JG74">
        <v>29.000499999999999</v>
      </c>
      <c r="JH74">
        <v>30.2072</v>
      </c>
      <c r="JI74">
        <v>30.000699999999998</v>
      </c>
      <c r="JJ74">
        <v>30.001799999999999</v>
      </c>
      <c r="JK74">
        <v>29.9252</v>
      </c>
      <c r="JL74">
        <v>25.148499999999999</v>
      </c>
      <c r="JM74">
        <v>0</v>
      </c>
      <c r="JN74">
        <v>100</v>
      </c>
      <c r="JO74">
        <v>29</v>
      </c>
      <c r="JP74">
        <v>397.971</v>
      </c>
      <c r="JQ74">
        <v>32.067500000000003</v>
      </c>
      <c r="JR74">
        <v>99.354799999999997</v>
      </c>
      <c r="JS74">
        <v>99.315600000000003</v>
      </c>
    </row>
    <row r="75" spans="1:279" x14ac:dyDescent="0.2">
      <c r="A75">
        <v>60</v>
      </c>
      <c r="B75">
        <v>1656597213.0999999</v>
      </c>
      <c r="C75">
        <v>235.5999999046326</v>
      </c>
      <c r="D75" t="s">
        <v>538</v>
      </c>
      <c r="E75" t="s">
        <v>539</v>
      </c>
      <c r="F75">
        <v>4</v>
      </c>
      <c r="G75">
        <v>1656597210.7874999</v>
      </c>
      <c r="H75">
        <f t="shared" si="0"/>
        <v>5.2158573933762484E-4</v>
      </c>
      <c r="I75">
        <f t="shared" si="1"/>
        <v>0.52158573933762487</v>
      </c>
      <c r="J75">
        <f t="shared" si="2"/>
        <v>3.3348047825258771</v>
      </c>
      <c r="K75">
        <f t="shared" si="3"/>
        <v>369.17037499999998</v>
      </c>
      <c r="L75">
        <f t="shared" si="4"/>
        <v>188.68585939992798</v>
      </c>
      <c r="M75">
        <f t="shared" si="5"/>
        <v>19.128764699343513</v>
      </c>
      <c r="N75">
        <f t="shared" si="6"/>
        <v>37.426086193219533</v>
      </c>
      <c r="O75">
        <f t="shared" si="7"/>
        <v>3.112591367518314E-2</v>
      </c>
      <c r="P75">
        <f t="shared" si="8"/>
        <v>1.6718308938796096</v>
      </c>
      <c r="Q75">
        <f t="shared" si="9"/>
        <v>3.0807525075264582E-2</v>
      </c>
      <c r="R75">
        <f t="shared" si="10"/>
        <v>1.9283037656645838E-2</v>
      </c>
      <c r="S75">
        <f t="shared" si="11"/>
        <v>194.41072546888995</v>
      </c>
      <c r="T75">
        <f t="shared" si="12"/>
        <v>34.024958380137264</v>
      </c>
      <c r="U75">
        <f t="shared" si="13"/>
        <v>32.599825000000003</v>
      </c>
      <c r="V75">
        <f t="shared" si="14"/>
        <v>4.9396150468394531</v>
      </c>
      <c r="W75">
        <f t="shared" si="15"/>
        <v>67.605366526241255</v>
      </c>
      <c r="X75">
        <f t="shared" si="16"/>
        <v>3.2929133659858598</v>
      </c>
      <c r="Y75">
        <f t="shared" si="17"/>
        <v>4.8707869436780653</v>
      </c>
      <c r="Z75">
        <f t="shared" si="18"/>
        <v>1.6467016808535933</v>
      </c>
      <c r="AA75">
        <f t="shared" si="19"/>
        <v>-23.001931104789257</v>
      </c>
      <c r="AB75">
        <f t="shared" si="20"/>
        <v>-22.422525397449778</v>
      </c>
      <c r="AC75">
        <f t="shared" si="21"/>
        <v>-3.0558521949167106</v>
      </c>
      <c r="AD75">
        <f t="shared" si="22"/>
        <v>145.93041677173417</v>
      </c>
      <c r="AE75">
        <f t="shared" si="23"/>
        <v>14.393514521643441</v>
      </c>
      <c r="AF75">
        <f t="shared" si="24"/>
        <v>0.52298901984027146</v>
      </c>
      <c r="AG75">
        <f t="shared" si="25"/>
        <v>3.3348047825258771</v>
      </c>
      <c r="AH75">
        <v>397.9570787286109</v>
      </c>
      <c r="AI75">
        <v>384.66122424242423</v>
      </c>
      <c r="AJ75">
        <v>1.7125797910592639</v>
      </c>
      <c r="AK75">
        <v>67.089930062319965</v>
      </c>
      <c r="AL75">
        <f t="shared" si="26"/>
        <v>0.52158573933762487</v>
      </c>
      <c r="AM75">
        <v>31.873902867878801</v>
      </c>
      <c r="AN75">
        <v>32.479481818181803</v>
      </c>
      <c r="AO75">
        <v>-5.1181780724185228E-6</v>
      </c>
      <c r="AP75">
        <v>78.430000000000007</v>
      </c>
      <c r="AQ75">
        <v>29</v>
      </c>
      <c r="AR75">
        <v>6</v>
      </c>
      <c r="AS75">
        <f t="shared" si="27"/>
        <v>1</v>
      </c>
      <c r="AT75">
        <f t="shared" si="28"/>
        <v>0</v>
      </c>
      <c r="AU75">
        <f t="shared" si="29"/>
        <v>19362.908650187161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1009.4286810719638</v>
      </c>
      <c r="BI75">
        <f t="shared" si="33"/>
        <v>3.3348047825258771</v>
      </c>
      <c r="BJ75" t="e">
        <f t="shared" si="34"/>
        <v>#DIV/0!</v>
      </c>
      <c r="BK75">
        <f t="shared" si="35"/>
        <v>3.3036556668713615E-3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251</v>
      </c>
      <c r="CG75">
        <v>1000</v>
      </c>
      <c r="CH75" t="s">
        <v>414</v>
      </c>
      <c r="CI75">
        <v>8.5</v>
      </c>
      <c r="CJ75">
        <v>1.992</v>
      </c>
      <c r="CK75">
        <v>33.67</v>
      </c>
      <c r="CL75">
        <v>2.6106759999999999E-5</v>
      </c>
      <c r="CM75">
        <v>3.7014436000000001E-4</v>
      </c>
      <c r="CN75">
        <v>1.8797999360000001E-2</v>
      </c>
      <c r="CO75">
        <v>1.9799999999999999E-4</v>
      </c>
      <c r="CP75">
        <f t="shared" si="46"/>
        <v>1199.9087500000001</v>
      </c>
      <c r="CQ75">
        <f t="shared" si="47"/>
        <v>1009.4286810719638</v>
      </c>
      <c r="CR75">
        <f t="shared" si="48"/>
        <v>0.8412545379571269</v>
      </c>
      <c r="CS75">
        <f t="shared" si="49"/>
        <v>0.16202125825725494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1656597210.7874999</v>
      </c>
      <c r="CZ75">
        <v>369.17037499999998</v>
      </c>
      <c r="DA75">
        <v>386.67349999999999</v>
      </c>
      <c r="DB75">
        <v>32.481250000000003</v>
      </c>
      <c r="DC75">
        <v>31.874075000000001</v>
      </c>
      <c r="DD75">
        <v>370.67162499999989</v>
      </c>
      <c r="DE75">
        <v>32.00665</v>
      </c>
      <c r="DF75">
        <v>500.02224999999999</v>
      </c>
      <c r="DG75">
        <v>101.278875</v>
      </c>
      <c r="DH75">
        <v>0.1000240875</v>
      </c>
      <c r="DI75">
        <v>32.351050000000001</v>
      </c>
      <c r="DJ75">
        <v>999.9</v>
      </c>
      <c r="DK75">
        <v>32.599825000000003</v>
      </c>
      <c r="DL75">
        <v>0</v>
      </c>
      <c r="DM75">
        <v>0</v>
      </c>
      <c r="DN75">
        <v>3988.90625</v>
      </c>
      <c r="DO75">
        <v>0</v>
      </c>
      <c r="DP75">
        <v>84.310325000000006</v>
      </c>
      <c r="DQ75">
        <v>-17.503125000000001</v>
      </c>
      <c r="DR75">
        <v>381.56400000000002</v>
      </c>
      <c r="DS75">
        <v>399.40412500000002</v>
      </c>
      <c r="DT75">
        <v>0.60718012499999996</v>
      </c>
      <c r="DU75">
        <v>386.67349999999999</v>
      </c>
      <c r="DV75">
        <v>31.874075000000001</v>
      </c>
      <c r="DW75">
        <v>3.2896624999999999</v>
      </c>
      <c r="DX75">
        <v>3.22816875</v>
      </c>
      <c r="DY75">
        <v>25.571612500000001</v>
      </c>
      <c r="DZ75">
        <v>25.254087500000001</v>
      </c>
      <c r="EA75">
        <v>1199.9087500000001</v>
      </c>
      <c r="EB75">
        <v>0.95800587500000001</v>
      </c>
      <c r="EC75">
        <v>4.1994062499999998E-2</v>
      </c>
      <c r="ED75">
        <v>0</v>
      </c>
      <c r="EE75">
        <v>737.74087499999996</v>
      </c>
      <c r="EF75">
        <v>5.0001600000000002</v>
      </c>
      <c r="EG75">
        <v>9984.2625000000007</v>
      </c>
      <c r="EH75">
        <v>9514.4762499999997</v>
      </c>
      <c r="EI75">
        <v>47.640500000000003</v>
      </c>
      <c r="EJ75">
        <v>49.523249999999997</v>
      </c>
      <c r="EK75">
        <v>48.851374999999997</v>
      </c>
      <c r="EL75">
        <v>48.640500000000003</v>
      </c>
      <c r="EM75">
        <v>49.296499999999988</v>
      </c>
      <c r="EN75">
        <v>1144.7262499999999</v>
      </c>
      <c r="EO75">
        <v>50.177499999999988</v>
      </c>
      <c r="EP75">
        <v>0</v>
      </c>
      <c r="EQ75">
        <v>1781.2000000476839</v>
      </c>
      <c r="ER75">
        <v>0</v>
      </c>
      <c r="ES75">
        <v>738.23080000000004</v>
      </c>
      <c r="ET75">
        <v>-6.8383076793451387</v>
      </c>
      <c r="EU75">
        <v>-389.41999937215797</v>
      </c>
      <c r="EV75">
        <v>10014.602800000001</v>
      </c>
      <c r="EW75">
        <v>15</v>
      </c>
      <c r="EX75">
        <v>1656590095.5</v>
      </c>
      <c r="EY75" t="s">
        <v>416</v>
      </c>
      <c r="EZ75">
        <v>1656590095.5</v>
      </c>
      <c r="FA75">
        <v>1656352397</v>
      </c>
      <c r="FB75">
        <v>2</v>
      </c>
      <c r="FC75">
        <v>-0.995</v>
      </c>
      <c r="FD75">
        <v>0.47499999999999998</v>
      </c>
      <c r="FE75">
        <v>-1.5009999999999999</v>
      </c>
      <c r="FF75">
        <v>0.47499999999999998</v>
      </c>
      <c r="FG75">
        <v>427</v>
      </c>
      <c r="FH75">
        <v>33</v>
      </c>
      <c r="FI75">
        <v>0.32</v>
      </c>
      <c r="FJ75">
        <v>0.2</v>
      </c>
      <c r="FK75">
        <v>-17.47629756097561</v>
      </c>
      <c r="FL75">
        <v>-1.124078048780522</v>
      </c>
      <c r="FM75">
        <v>0.1333939470740797</v>
      </c>
      <c r="FN75">
        <v>0</v>
      </c>
      <c r="FO75">
        <v>738.7289117647058</v>
      </c>
      <c r="FP75">
        <v>-6.7418029026944311</v>
      </c>
      <c r="FQ75">
        <v>0.69145194072486382</v>
      </c>
      <c r="FR75">
        <v>0</v>
      </c>
      <c r="FS75">
        <v>0.61849551219512189</v>
      </c>
      <c r="FT75">
        <v>-6.3835797909408881E-2</v>
      </c>
      <c r="FU75">
        <v>6.4084008169229788E-3</v>
      </c>
      <c r="FV75">
        <v>1</v>
      </c>
      <c r="FW75">
        <v>1</v>
      </c>
      <c r="FX75">
        <v>3</v>
      </c>
      <c r="FY75" t="s">
        <v>507</v>
      </c>
      <c r="FZ75">
        <v>3.0305300000000002</v>
      </c>
      <c r="GA75">
        <v>2.8639999999999999</v>
      </c>
      <c r="GB75">
        <v>9.1282100000000005E-2</v>
      </c>
      <c r="GC75">
        <v>9.5827099999999998E-2</v>
      </c>
      <c r="GD75">
        <v>0.13785500000000001</v>
      </c>
      <c r="GE75">
        <v>0.13902999999999999</v>
      </c>
      <c r="GF75">
        <v>31716.2</v>
      </c>
      <c r="GG75">
        <v>27462.400000000001</v>
      </c>
      <c r="GH75">
        <v>31170.7</v>
      </c>
      <c r="GI75">
        <v>28278.5</v>
      </c>
      <c r="GJ75">
        <v>35402</v>
      </c>
      <c r="GK75">
        <v>34380.400000000001</v>
      </c>
      <c r="GL75">
        <v>40645.199999999997</v>
      </c>
      <c r="GM75">
        <v>39447.599999999999</v>
      </c>
      <c r="GN75">
        <v>2.0773000000000001</v>
      </c>
      <c r="GO75">
        <v>2.45627</v>
      </c>
      <c r="GP75">
        <v>0</v>
      </c>
      <c r="GQ75">
        <v>0.21423400000000001</v>
      </c>
      <c r="GR75">
        <v>999.9</v>
      </c>
      <c r="GS75">
        <v>29.113499999999998</v>
      </c>
      <c r="GT75">
        <v>66.5</v>
      </c>
      <c r="GU75">
        <v>33</v>
      </c>
      <c r="GV75">
        <v>33.173200000000001</v>
      </c>
      <c r="GW75">
        <v>23.438199999999998</v>
      </c>
      <c r="GX75">
        <v>15.993600000000001</v>
      </c>
      <c r="GY75">
        <v>2</v>
      </c>
      <c r="GZ75">
        <v>0.206895</v>
      </c>
      <c r="HA75">
        <v>0.144259</v>
      </c>
      <c r="HB75">
        <v>20.216799999999999</v>
      </c>
      <c r="HC75">
        <v>5.2171399999999997</v>
      </c>
      <c r="HD75">
        <v>11.9674</v>
      </c>
      <c r="HE75">
        <v>4.9927000000000001</v>
      </c>
      <c r="HF75">
        <v>3.2927499999999998</v>
      </c>
      <c r="HG75">
        <v>6056.7</v>
      </c>
      <c r="HH75">
        <v>9999</v>
      </c>
      <c r="HI75">
        <v>9999</v>
      </c>
      <c r="HJ75">
        <v>490.2</v>
      </c>
      <c r="HK75">
        <v>4.9712699999999996</v>
      </c>
      <c r="HL75">
        <v>1.8741399999999999</v>
      </c>
      <c r="HM75">
        <v>1.8704000000000001</v>
      </c>
      <c r="HN75">
        <v>1.8699399999999999</v>
      </c>
      <c r="HO75">
        <v>1.87469</v>
      </c>
      <c r="HP75">
        <v>1.87134</v>
      </c>
      <c r="HQ75">
        <v>1.8668800000000001</v>
      </c>
      <c r="HR75">
        <v>1.87792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-1.502</v>
      </c>
      <c r="IG75">
        <v>0.47460000000000002</v>
      </c>
      <c r="IH75">
        <v>-1.5014285714286191</v>
      </c>
      <c r="II75">
        <v>0</v>
      </c>
      <c r="IJ75">
        <v>0</v>
      </c>
      <c r="IK75">
        <v>0</v>
      </c>
      <c r="IL75">
        <v>0.47462380952381272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118.6</v>
      </c>
      <c r="IU75">
        <v>4080.3</v>
      </c>
      <c r="IV75">
        <v>1.27197</v>
      </c>
      <c r="IW75">
        <v>2.5366200000000001</v>
      </c>
      <c r="IX75">
        <v>2.1484399999999999</v>
      </c>
      <c r="IY75">
        <v>2.6049799999999999</v>
      </c>
      <c r="IZ75">
        <v>2.5451700000000002</v>
      </c>
      <c r="JA75">
        <v>2.2863799999999999</v>
      </c>
      <c r="JB75">
        <v>37.650399999999998</v>
      </c>
      <c r="JC75">
        <v>14.2546</v>
      </c>
      <c r="JD75">
        <v>18</v>
      </c>
      <c r="JE75">
        <v>479.93</v>
      </c>
      <c r="JF75">
        <v>948.18299999999999</v>
      </c>
      <c r="JG75">
        <v>29.000499999999999</v>
      </c>
      <c r="JH75">
        <v>30.2135</v>
      </c>
      <c r="JI75">
        <v>30.000699999999998</v>
      </c>
      <c r="JJ75">
        <v>30.007000000000001</v>
      </c>
      <c r="JK75">
        <v>29.9298</v>
      </c>
      <c r="JL75">
        <v>25.4892</v>
      </c>
      <c r="JM75">
        <v>0</v>
      </c>
      <c r="JN75">
        <v>100</v>
      </c>
      <c r="JO75">
        <v>29</v>
      </c>
      <c r="JP75">
        <v>404.65800000000002</v>
      </c>
      <c r="JQ75">
        <v>32.067500000000003</v>
      </c>
      <c r="JR75">
        <v>99.353499999999997</v>
      </c>
      <c r="JS75">
        <v>99.314099999999996</v>
      </c>
    </row>
    <row r="76" spans="1:279" x14ac:dyDescent="0.2">
      <c r="A76">
        <v>61</v>
      </c>
      <c r="B76">
        <v>1656597217.0999999</v>
      </c>
      <c r="C76">
        <v>239.5999999046326</v>
      </c>
      <c r="D76" t="s">
        <v>540</v>
      </c>
      <c r="E76" t="s">
        <v>541</v>
      </c>
      <c r="F76">
        <v>4</v>
      </c>
      <c r="G76">
        <v>1656597215.0999999</v>
      </c>
      <c r="H76">
        <f t="shared" si="0"/>
        <v>5.1837225193066818E-4</v>
      </c>
      <c r="I76">
        <f t="shared" si="1"/>
        <v>0.51837225193066816</v>
      </c>
      <c r="J76">
        <f t="shared" si="2"/>
        <v>3.3688822719162572</v>
      </c>
      <c r="K76">
        <f t="shared" si="3"/>
        <v>376.25400000000002</v>
      </c>
      <c r="L76">
        <f t="shared" si="4"/>
        <v>192.78028319154822</v>
      </c>
      <c r="M76">
        <f t="shared" si="5"/>
        <v>19.543876287179781</v>
      </c>
      <c r="N76">
        <f t="shared" si="6"/>
        <v>38.144261989957116</v>
      </c>
      <c r="O76">
        <f t="shared" si="7"/>
        <v>3.0935369112908596E-2</v>
      </c>
      <c r="P76">
        <f t="shared" si="8"/>
        <v>1.6667732441769818</v>
      </c>
      <c r="Q76">
        <f t="shared" si="9"/>
        <v>3.0619901624577107E-2</v>
      </c>
      <c r="R76">
        <f t="shared" si="10"/>
        <v>1.9165513864796532E-2</v>
      </c>
      <c r="S76">
        <f t="shared" si="11"/>
        <v>194.43246946980111</v>
      </c>
      <c r="T76">
        <f t="shared" si="12"/>
        <v>34.029794773975709</v>
      </c>
      <c r="U76">
        <f t="shared" si="13"/>
        <v>32.598571428571432</v>
      </c>
      <c r="V76">
        <f t="shared" si="14"/>
        <v>4.9392661129814313</v>
      </c>
      <c r="W76">
        <f t="shared" si="15"/>
        <v>67.605183262127426</v>
      </c>
      <c r="X76">
        <f t="shared" si="16"/>
        <v>3.2926747250302522</v>
      </c>
      <c r="Y76">
        <f t="shared" si="17"/>
        <v>4.8704471553068274</v>
      </c>
      <c r="Z76">
        <f t="shared" si="18"/>
        <v>1.6465913879511791</v>
      </c>
      <c r="AA76">
        <f t="shared" si="19"/>
        <v>-22.860216310142466</v>
      </c>
      <c r="AB76">
        <f t="shared" si="20"/>
        <v>-22.353087786657682</v>
      </c>
      <c r="AC76">
        <f t="shared" si="21"/>
        <v>-3.0555954950048507</v>
      </c>
      <c r="AD76">
        <f t="shared" si="22"/>
        <v>146.16356987799611</v>
      </c>
      <c r="AE76">
        <f t="shared" si="23"/>
        <v>14.298278189961206</v>
      </c>
      <c r="AF76">
        <f t="shared" si="24"/>
        <v>0.51822639200107701</v>
      </c>
      <c r="AG76">
        <f t="shared" si="25"/>
        <v>3.3688822719162572</v>
      </c>
      <c r="AH76">
        <v>404.61030614153839</v>
      </c>
      <c r="AI76">
        <v>391.41109090909077</v>
      </c>
      <c r="AJ76">
        <v>1.6865700209998391</v>
      </c>
      <c r="AK76">
        <v>67.089930062319965</v>
      </c>
      <c r="AL76">
        <f t="shared" si="26"/>
        <v>0.51837225193066816</v>
      </c>
      <c r="AM76">
        <v>31.876401003636371</v>
      </c>
      <c r="AN76">
        <v>32.478237575757582</v>
      </c>
      <c r="AO76">
        <v>-1.551108214507561E-6</v>
      </c>
      <c r="AP76">
        <v>78.430000000000007</v>
      </c>
      <c r="AQ76">
        <v>29</v>
      </c>
      <c r="AR76">
        <v>6</v>
      </c>
      <c r="AS76">
        <f t="shared" si="27"/>
        <v>1</v>
      </c>
      <c r="AT76">
        <f t="shared" si="28"/>
        <v>0</v>
      </c>
      <c r="AU76">
        <f t="shared" si="29"/>
        <v>19240.218936360274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1009.543671227876</v>
      </c>
      <c r="BI76">
        <f t="shared" si="33"/>
        <v>3.3688822719162572</v>
      </c>
      <c r="BJ76" t="e">
        <f t="shared" si="34"/>
        <v>#DIV/0!</v>
      </c>
      <c r="BK76">
        <f t="shared" si="35"/>
        <v>3.3370347097702001E-3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251</v>
      </c>
      <c r="CG76">
        <v>1000</v>
      </c>
      <c r="CH76" t="s">
        <v>414</v>
      </c>
      <c r="CI76">
        <v>8.5</v>
      </c>
      <c r="CJ76">
        <v>1.992</v>
      </c>
      <c r="CK76">
        <v>33.67</v>
      </c>
      <c r="CL76">
        <v>2.6106759999999999E-5</v>
      </c>
      <c r="CM76">
        <v>3.7014436000000001E-4</v>
      </c>
      <c r="CN76">
        <v>1.8797999360000001E-2</v>
      </c>
      <c r="CO76">
        <v>1.9799999999999999E-4</v>
      </c>
      <c r="CP76">
        <f t="shared" si="46"/>
        <v>1200.045714285714</v>
      </c>
      <c r="CQ76">
        <f t="shared" si="47"/>
        <v>1009.543671227876</v>
      </c>
      <c r="CR76">
        <f t="shared" si="48"/>
        <v>0.84125434490532902</v>
      </c>
      <c r="CS76">
        <f t="shared" si="49"/>
        <v>0.16202088566728506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1656597215.0999999</v>
      </c>
      <c r="CZ76">
        <v>376.25400000000002</v>
      </c>
      <c r="DA76">
        <v>393.64542857142862</v>
      </c>
      <c r="DB76">
        <v>32.478857142857137</v>
      </c>
      <c r="DC76">
        <v>31.877199999999998</v>
      </c>
      <c r="DD76">
        <v>377.75557142857139</v>
      </c>
      <c r="DE76">
        <v>32.00422857142857</v>
      </c>
      <c r="DF76">
        <v>500.01400000000001</v>
      </c>
      <c r="DG76">
        <v>101.279</v>
      </c>
      <c r="DH76">
        <v>0.1000205285714286</v>
      </c>
      <c r="DI76">
        <v>32.349814285714288</v>
      </c>
      <c r="DJ76">
        <v>999.89999999999986</v>
      </c>
      <c r="DK76">
        <v>32.598571428571432</v>
      </c>
      <c r="DL76">
        <v>0</v>
      </c>
      <c r="DM76">
        <v>0</v>
      </c>
      <c r="DN76">
        <v>3968.6628571428578</v>
      </c>
      <c r="DO76">
        <v>0</v>
      </c>
      <c r="DP76">
        <v>83.770385714285709</v>
      </c>
      <c r="DQ76">
        <v>-17.39122857142857</v>
      </c>
      <c r="DR76">
        <v>388.8844285714286</v>
      </c>
      <c r="DS76">
        <v>406.60671428571419</v>
      </c>
      <c r="DT76">
        <v>0.60167400000000004</v>
      </c>
      <c r="DU76">
        <v>393.64542857142862</v>
      </c>
      <c r="DV76">
        <v>31.877199999999998</v>
      </c>
      <c r="DW76">
        <v>3.2894214285714289</v>
      </c>
      <c r="DX76">
        <v>3.2284857142857142</v>
      </c>
      <c r="DY76">
        <v>25.570357142857141</v>
      </c>
      <c r="DZ76">
        <v>25.255785714285711</v>
      </c>
      <c r="EA76">
        <v>1200.045714285714</v>
      </c>
      <c r="EB76">
        <v>0.95801071428571416</v>
      </c>
      <c r="EC76">
        <v>4.1989285714285722E-2</v>
      </c>
      <c r="ED76">
        <v>0</v>
      </c>
      <c r="EE76">
        <v>737.14099999999996</v>
      </c>
      <c r="EF76">
        <v>5.0001600000000002</v>
      </c>
      <c r="EG76">
        <v>9960.6085714285728</v>
      </c>
      <c r="EH76">
        <v>9515.5642857142848</v>
      </c>
      <c r="EI76">
        <v>47.642714285714291</v>
      </c>
      <c r="EJ76">
        <v>49.535428571428568</v>
      </c>
      <c r="EK76">
        <v>48.875</v>
      </c>
      <c r="EL76">
        <v>48.660428571428568</v>
      </c>
      <c r="EM76">
        <v>49.294285714285721</v>
      </c>
      <c r="EN76">
        <v>1144.8699999999999</v>
      </c>
      <c r="EO76">
        <v>50.175714285714292</v>
      </c>
      <c r="EP76">
        <v>0</v>
      </c>
      <c r="EQ76">
        <v>1784.7999999523161</v>
      </c>
      <c r="ER76">
        <v>0</v>
      </c>
      <c r="ES76">
        <v>737.78991999999994</v>
      </c>
      <c r="ET76">
        <v>-6.4931538335885994</v>
      </c>
      <c r="EU76">
        <v>-352.74692248860981</v>
      </c>
      <c r="EV76">
        <v>9992.1899999999987</v>
      </c>
      <c r="EW76">
        <v>15</v>
      </c>
      <c r="EX76">
        <v>1656590095.5</v>
      </c>
      <c r="EY76" t="s">
        <v>416</v>
      </c>
      <c r="EZ76">
        <v>1656590095.5</v>
      </c>
      <c r="FA76">
        <v>1656352397</v>
      </c>
      <c r="FB76">
        <v>2</v>
      </c>
      <c r="FC76">
        <v>-0.995</v>
      </c>
      <c r="FD76">
        <v>0.47499999999999998</v>
      </c>
      <c r="FE76">
        <v>-1.5009999999999999</v>
      </c>
      <c r="FF76">
        <v>0.47499999999999998</v>
      </c>
      <c r="FG76">
        <v>427</v>
      </c>
      <c r="FH76">
        <v>33</v>
      </c>
      <c r="FI76">
        <v>0.32</v>
      </c>
      <c r="FJ76">
        <v>0.2</v>
      </c>
      <c r="FK76">
        <v>-17.5066275</v>
      </c>
      <c r="FL76">
        <v>0.12945703564731029</v>
      </c>
      <c r="FM76">
        <v>9.6241280092016671E-2</v>
      </c>
      <c r="FN76">
        <v>1</v>
      </c>
      <c r="FO76">
        <v>738.18614705882351</v>
      </c>
      <c r="FP76">
        <v>-6.6903437654437932</v>
      </c>
      <c r="FQ76">
        <v>0.68705227698834226</v>
      </c>
      <c r="FR76">
        <v>0</v>
      </c>
      <c r="FS76">
        <v>0.61299367500000002</v>
      </c>
      <c r="FT76">
        <v>-7.2459793621014304E-2</v>
      </c>
      <c r="FU76">
        <v>7.0841705597320904E-3</v>
      </c>
      <c r="FV76">
        <v>1</v>
      </c>
      <c r="FW76">
        <v>2</v>
      </c>
      <c r="FX76">
        <v>3</v>
      </c>
      <c r="FY76" t="s">
        <v>542</v>
      </c>
      <c r="FZ76">
        <v>3.0303800000000001</v>
      </c>
      <c r="GA76">
        <v>2.8638300000000001</v>
      </c>
      <c r="GB76">
        <v>9.2521300000000001E-2</v>
      </c>
      <c r="GC76">
        <v>9.7058599999999995E-2</v>
      </c>
      <c r="GD76">
        <v>0.13784399999999999</v>
      </c>
      <c r="GE76">
        <v>0.13903599999999999</v>
      </c>
      <c r="GF76">
        <v>31672.9</v>
      </c>
      <c r="GG76">
        <v>27423.599999999999</v>
      </c>
      <c r="GH76">
        <v>31170.7</v>
      </c>
      <c r="GI76">
        <v>28277</v>
      </c>
      <c r="GJ76">
        <v>35402.300000000003</v>
      </c>
      <c r="GK76">
        <v>34378.6</v>
      </c>
      <c r="GL76">
        <v>40645</v>
      </c>
      <c r="GM76">
        <v>39445.699999999997</v>
      </c>
      <c r="GN76">
        <v>2.0773299999999999</v>
      </c>
      <c r="GO76">
        <v>2.4563700000000002</v>
      </c>
      <c r="GP76">
        <v>0</v>
      </c>
      <c r="GQ76">
        <v>0.21455399999999999</v>
      </c>
      <c r="GR76">
        <v>999.9</v>
      </c>
      <c r="GS76">
        <v>29.121500000000001</v>
      </c>
      <c r="GT76">
        <v>66.5</v>
      </c>
      <c r="GU76">
        <v>33</v>
      </c>
      <c r="GV76">
        <v>33.171199999999999</v>
      </c>
      <c r="GW76">
        <v>23.398199999999999</v>
      </c>
      <c r="GX76">
        <v>16.093800000000002</v>
      </c>
      <c r="GY76">
        <v>2</v>
      </c>
      <c r="GZ76">
        <v>0.207452</v>
      </c>
      <c r="HA76">
        <v>0.14904400000000001</v>
      </c>
      <c r="HB76">
        <v>20.216699999999999</v>
      </c>
      <c r="HC76">
        <v>5.2171399999999997</v>
      </c>
      <c r="HD76">
        <v>11.968</v>
      </c>
      <c r="HE76">
        <v>4.9931999999999999</v>
      </c>
      <c r="HF76">
        <v>3.29277</v>
      </c>
      <c r="HG76">
        <v>6056.7</v>
      </c>
      <c r="HH76">
        <v>9999</v>
      </c>
      <c r="HI76">
        <v>9999</v>
      </c>
      <c r="HJ76">
        <v>490.2</v>
      </c>
      <c r="HK76">
        <v>4.97126</v>
      </c>
      <c r="HL76">
        <v>1.87412</v>
      </c>
      <c r="HM76">
        <v>1.8704000000000001</v>
      </c>
      <c r="HN76">
        <v>1.86995</v>
      </c>
      <c r="HO76">
        <v>1.87469</v>
      </c>
      <c r="HP76">
        <v>1.8713500000000001</v>
      </c>
      <c r="HQ76">
        <v>1.8668899999999999</v>
      </c>
      <c r="HR76">
        <v>1.8779300000000001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-1.5009999999999999</v>
      </c>
      <c r="IG76">
        <v>0.47460000000000002</v>
      </c>
      <c r="IH76">
        <v>-1.5014285714286191</v>
      </c>
      <c r="II76">
        <v>0</v>
      </c>
      <c r="IJ76">
        <v>0</v>
      </c>
      <c r="IK76">
        <v>0</v>
      </c>
      <c r="IL76">
        <v>0.47462380952381272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118.7</v>
      </c>
      <c r="IU76">
        <v>4080.3</v>
      </c>
      <c r="IV76">
        <v>1.2890600000000001</v>
      </c>
      <c r="IW76">
        <v>2.5378400000000001</v>
      </c>
      <c r="IX76">
        <v>2.1484399999999999</v>
      </c>
      <c r="IY76">
        <v>2.6037599999999999</v>
      </c>
      <c r="IZ76">
        <v>2.5451700000000002</v>
      </c>
      <c r="JA76">
        <v>2.2717299999999998</v>
      </c>
      <c r="JB76">
        <v>37.674500000000002</v>
      </c>
      <c r="JC76">
        <v>14.2546</v>
      </c>
      <c r="JD76">
        <v>18</v>
      </c>
      <c r="JE76">
        <v>479.98700000000002</v>
      </c>
      <c r="JF76">
        <v>948.39</v>
      </c>
      <c r="JG76">
        <v>29.001000000000001</v>
      </c>
      <c r="JH76">
        <v>30.2197</v>
      </c>
      <c r="JI76">
        <v>30.000699999999998</v>
      </c>
      <c r="JJ76">
        <v>30.0122</v>
      </c>
      <c r="JK76">
        <v>29.934999999999999</v>
      </c>
      <c r="JL76">
        <v>25.834700000000002</v>
      </c>
      <c r="JM76">
        <v>0</v>
      </c>
      <c r="JN76">
        <v>100</v>
      </c>
      <c r="JO76">
        <v>29</v>
      </c>
      <c r="JP76">
        <v>411.339</v>
      </c>
      <c r="JQ76">
        <v>32.067500000000003</v>
      </c>
      <c r="JR76">
        <v>99.353300000000004</v>
      </c>
      <c r="JS76">
        <v>99.309200000000004</v>
      </c>
    </row>
    <row r="77" spans="1:279" x14ac:dyDescent="0.2">
      <c r="A77">
        <v>62</v>
      </c>
      <c r="B77">
        <v>1656597221.0999999</v>
      </c>
      <c r="C77">
        <v>243.5999999046326</v>
      </c>
      <c r="D77" t="s">
        <v>543</v>
      </c>
      <c r="E77" t="s">
        <v>544</v>
      </c>
      <c r="F77">
        <v>4</v>
      </c>
      <c r="G77">
        <v>1656597218.7874999</v>
      </c>
      <c r="H77">
        <f t="shared" si="0"/>
        <v>5.1117020840073138E-4</v>
      </c>
      <c r="I77">
        <f t="shared" si="1"/>
        <v>0.51117020840073135</v>
      </c>
      <c r="J77">
        <f t="shared" si="2"/>
        <v>3.4397972132881809</v>
      </c>
      <c r="K77">
        <f t="shared" si="3"/>
        <v>382.25512500000002</v>
      </c>
      <c r="L77">
        <f t="shared" si="4"/>
        <v>192.08940686333818</v>
      </c>
      <c r="M77">
        <f t="shared" si="5"/>
        <v>19.473629143990305</v>
      </c>
      <c r="N77">
        <f t="shared" si="6"/>
        <v>38.752238679853953</v>
      </c>
      <c r="O77">
        <f t="shared" si="7"/>
        <v>3.0438133622554861E-2</v>
      </c>
      <c r="P77">
        <f t="shared" si="8"/>
        <v>1.6692064519735794</v>
      </c>
      <c r="Q77">
        <f t="shared" si="9"/>
        <v>3.0133112323917351E-2</v>
      </c>
      <c r="R77">
        <f t="shared" si="10"/>
        <v>1.8860345363268333E-2</v>
      </c>
      <c r="S77">
        <f t="shared" si="11"/>
        <v>194.42672811265228</v>
      </c>
      <c r="T77">
        <f t="shared" si="12"/>
        <v>34.019285323324077</v>
      </c>
      <c r="U77">
        <f t="shared" si="13"/>
        <v>32.609312500000001</v>
      </c>
      <c r="V77">
        <f t="shared" si="14"/>
        <v>4.9422566051536458</v>
      </c>
      <c r="W77">
        <f t="shared" si="15"/>
        <v>67.642194613132887</v>
      </c>
      <c r="X77">
        <f t="shared" si="16"/>
        <v>3.2923526458223518</v>
      </c>
      <c r="Y77">
        <f t="shared" si="17"/>
        <v>4.867306072270952</v>
      </c>
      <c r="Z77">
        <f t="shared" si="18"/>
        <v>1.6499039593312941</v>
      </c>
      <c r="AA77">
        <f t="shared" si="19"/>
        <v>-22.542606190472252</v>
      </c>
      <c r="AB77">
        <f t="shared" si="20"/>
        <v>-24.380610713346634</v>
      </c>
      <c r="AC77">
        <f t="shared" si="21"/>
        <v>-3.3278821186556717</v>
      </c>
      <c r="AD77">
        <f t="shared" si="22"/>
        <v>144.17562909017772</v>
      </c>
      <c r="AE77">
        <f t="shared" si="23"/>
        <v>14.347803785902464</v>
      </c>
      <c r="AF77">
        <f t="shared" si="24"/>
        <v>0.51194002558502483</v>
      </c>
      <c r="AG77">
        <f t="shared" si="25"/>
        <v>3.4397972132881809</v>
      </c>
      <c r="AH77">
        <v>411.36367531125399</v>
      </c>
      <c r="AI77">
        <v>398.1240545454545</v>
      </c>
      <c r="AJ77">
        <v>1.677531001394911</v>
      </c>
      <c r="AK77">
        <v>67.089930062319965</v>
      </c>
      <c r="AL77">
        <f t="shared" si="26"/>
        <v>0.51117020840073135</v>
      </c>
      <c r="AM77">
        <v>31.881710075151521</v>
      </c>
      <c r="AN77">
        <v>32.475230303030308</v>
      </c>
      <c r="AO77">
        <v>-4.1623927587659858E-6</v>
      </c>
      <c r="AP77">
        <v>78.430000000000007</v>
      </c>
      <c r="AQ77">
        <v>29</v>
      </c>
      <c r="AR77">
        <v>6</v>
      </c>
      <c r="AS77">
        <f t="shared" si="27"/>
        <v>1</v>
      </c>
      <c r="AT77">
        <f t="shared" si="28"/>
        <v>0</v>
      </c>
      <c r="AU77">
        <f t="shared" si="29"/>
        <v>19300.043808890889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1009.5136497993017</v>
      </c>
      <c r="BI77">
        <f t="shared" si="33"/>
        <v>3.4397972132881809</v>
      </c>
      <c r="BJ77" t="e">
        <f t="shared" si="34"/>
        <v>#DIV/0!</v>
      </c>
      <c r="BK77">
        <f t="shared" si="35"/>
        <v>3.4073805876443934E-3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251</v>
      </c>
      <c r="CG77">
        <v>1000</v>
      </c>
      <c r="CH77" t="s">
        <v>414</v>
      </c>
      <c r="CI77">
        <v>8.5</v>
      </c>
      <c r="CJ77">
        <v>1.992</v>
      </c>
      <c r="CK77">
        <v>33.67</v>
      </c>
      <c r="CL77">
        <v>2.6106759999999999E-5</v>
      </c>
      <c r="CM77">
        <v>3.7014436000000001E-4</v>
      </c>
      <c r="CN77">
        <v>1.8797999360000001E-2</v>
      </c>
      <c r="CO77">
        <v>1.9799999999999999E-4</v>
      </c>
      <c r="CP77">
        <f t="shared" si="46"/>
        <v>1200.01</v>
      </c>
      <c r="CQ77">
        <f t="shared" si="47"/>
        <v>1009.5136497993017</v>
      </c>
      <c r="CR77">
        <f t="shared" si="48"/>
        <v>0.8412543643797149</v>
      </c>
      <c r="CS77">
        <f t="shared" si="49"/>
        <v>0.16202092325284981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1656597218.7874999</v>
      </c>
      <c r="CZ77">
        <v>382.25512500000002</v>
      </c>
      <c r="DA77">
        <v>399.70762500000001</v>
      </c>
      <c r="DB77">
        <v>32.476025</v>
      </c>
      <c r="DC77">
        <v>31.8816375</v>
      </c>
      <c r="DD77">
        <v>383.75650000000002</v>
      </c>
      <c r="DE77">
        <v>32.001399999999997</v>
      </c>
      <c r="DF77">
        <v>499.99124999999998</v>
      </c>
      <c r="DG77">
        <v>101.27800000000001</v>
      </c>
      <c r="DH77">
        <v>9.9944062500000014E-2</v>
      </c>
      <c r="DI77">
        <v>32.338387500000003</v>
      </c>
      <c r="DJ77">
        <v>999.9</v>
      </c>
      <c r="DK77">
        <v>32.609312500000001</v>
      </c>
      <c r="DL77">
        <v>0</v>
      </c>
      <c r="DM77">
        <v>0</v>
      </c>
      <c r="DN77">
        <v>3978.4362500000002</v>
      </c>
      <c r="DO77">
        <v>0</v>
      </c>
      <c r="DP77">
        <v>83.358524999999986</v>
      </c>
      <c r="DQ77">
        <v>-17.452537499999998</v>
      </c>
      <c r="DR77">
        <v>395.08587499999999</v>
      </c>
      <c r="DS77">
        <v>412.87049999999999</v>
      </c>
      <c r="DT77">
        <v>0.59437312499999995</v>
      </c>
      <c r="DU77">
        <v>399.70762500000001</v>
      </c>
      <c r="DV77">
        <v>31.8816375</v>
      </c>
      <c r="DW77">
        <v>3.2891037500000002</v>
      </c>
      <c r="DX77">
        <v>3.2289075</v>
      </c>
      <c r="DY77">
        <v>25.568725000000001</v>
      </c>
      <c r="DZ77">
        <v>25.257962500000001</v>
      </c>
      <c r="EA77">
        <v>1200.01</v>
      </c>
      <c r="EB77">
        <v>0.95801000000000003</v>
      </c>
      <c r="EC77">
        <v>4.19900125E-2</v>
      </c>
      <c r="ED77">
        <v>0</v>
      </c>
      <c r="EE77">
        <v>736.85737499999993</v>
      </c>
      <c r="EF77">
        <v>5.0001600000000002</v>
      </c>
      <c r="EG77">
        <v>9949.1312500000004</v>
      </c>
      <c r="EH77">
        <v>9515.2975000000006</v>
      </c>
      <c r="EI77">
        <v>47.640500000000003</v>
      </c>
      <c r="EJ77">
        <v>49.554250000000003</v>
      </c>
      <c r="EK77">
        <v>48.859250000000003</v>
      </c>
      <c r="EL77">
        <v>48.648249999999997</v>
      </c>
      <c r="EM77">
        <v>49.296499999999988</v>
      </c>
      <c r="EN77">
        <v>1144.835</v>
      </c>
      <c r="EO77">
        <v>50.174999999999997</v>
      </c>
      <c r="EP77">
        <v>0</v>
      </c>
      <c r="EQ77">
        <v>1789</v>
      </c>
      <c r="ER77">
        <v>0</v>
      </c>
      <c r="ES77">
        <v>737.41173076923087</v>
      </c>
      <c r="ET77">
        <v>-6.0405812028843169</v>
      </c>
      <c r="EU77">
        <v>-281.91076935256098</v>
      </c>
      <c r="EV77">
        <v>9972.3250000000007</v>
      </c>
      <c r="EW77">
        <v>15</v>
      </c>
      <c r="EX77">
        <v>1656590095.5</v>
      </c>
      <c r="EY77" t="s">
        <v>416</v>
      </c>
      <c r="EZ77">
        <v>1656590095.5</v>
      </c>
      <c r="FA77">
        <v>1656352397</v>
      </c>
      <c r="FB77">
        <v>2</v>
      </c>
      <c r="FC77">
        <v>-0.995</v>
      </c>
      <c r="FD77">
        <v>0.47499999999999998</v>
      </c>
      <c r="FE77">
        <v>-1.5009999999999999</v>
      </c>
      <c r="FF77">
        <v>0.47499999999999998</v>
      </c>
      <c r="FG77">
        <v>427</v>
      </c>
      <c r="FH77">
        <v>33</v>
      </c>
      <c r="FI77">
        <v>0.32</v>
      </c>
      <c r="FJ77">
        <v>0.2</v>
      </c>
      <c r="FK77">
        <v>-17.504272499999999</v>
      </c>
      <c r="FL77">
        <v>0.57366191369611963</v>
      </c>
      <c r="FM77">
        <v>9.8017164281313532E-2</v>
      </c>
      <c r="FN77">
        <v>0</v>
      </c>
      <c r="FO77">
        <v>737.80623529411753</v>
      </c>
      <c r="FP77">
        <v>-6.6642322376975311</v>
      </c>
      <c r="FQ77">
        <v>0.69014521314351251</v>
      </c>
      <c r="FR77">
        <v>0</v>
      </c>
      <c r="FS77">
        <v>0.60772197499999991</v>
      </c>
      <c r="FT77">
        <v>-8.8938405253284794E-2</v>
      </c>
      <c r="FU77">
        <v>8.6013594404823514E-3</v>
      </c>
      <c r="FV77">
        <v>1</v>
      </c>
      <c r="FW77">
        <v>1</v>
      </c>
      <c r="FX77">
        <v>3</v>
      </c>
      <c r="FY77" t="s">
        <v>507</v>
      </c>
      <c r="FZ77">
        <v>3.0304700000000002</v>
      </c>
      <c r="GA77">
        <v>2.8639800000000002</v>
      </c>
      <c r="GB77">
        <v>9.3748700000000004E-2</v>
      </c>
      <c r="GC77">
        <v>9.83039E-2</v>
      </c>
      <c r="GD77">
        <v>0.13783599999999999</v>
      </c>
      <c r="GE77">
        <v>0.139042</v>
      </c>
      <c r="GF77">
        <v>31629.4</v>
      </c>
      <c r="GG77">
        <v>27386.2</v>
      </c>
      <c r="GH77">
        <v>31170.1</v>
      </c>
      <c r="GI77">
        <v>28277.5</v>
      </c>
      <c r="GJ77">
        <v>35402</v>
      </c>
      <c r="GK77">
        <v>34378.5</v>
      </c>
      <c r="GL77">
        <v>40644.199999999997</v>
      </c>
      <c r="GM77">
        <v>39445.9</v>
      </c>
      <c r="GN77">
        <v>2.0773700000000002</v>
      </c>
      <c r="GO77">
        <v>2.4563799999999998</v>
      </c>
      <c r="GP77">
        <v>0</v>
      </c>
      <c r="GQ77">
        <v>0.21407000000000001</v>
      </c>
      <c r="GR77">
        <v>999.9</v>
      </c>
      <c r="GS77">
        <v>29.129000000000001</v>
      </c>
      <c r="GT77">
        <v>66.5</v>
      </c>
      <c r="GU77">
        <v>33</v>
      </c>
      <c r="GV77">
        <v>33.173699999999997</v>
      </c>
      <c r="GW77">
        <v>23.838200000000001</v>
      </c>
      <c r="GX77">
        <v>16.161899999999999</v>
      </c>
      <c r="GY77">
        <v>2</v>
      </c>
      <c r="GZ77">
        <v>0.20794000000000001</v>
      </c>
      <c r="HA77">
        <v>0.15740199999999999</v>
      </c>
      <c r="HB77">
        <v>20.2166</v>
      </c>
      <c r="HC77">
        <v>5.2166899999999998</v>
      </c>
      <c r="HD77">
        <v>11.968</v>
      </c>
      <c r="HE77">
        <v>4.99315</v>
      </c>
      <c r="HF77">
        <v>3.2926799999999998</v>
      </c>
      <c r="HG77">
        <v>6057</v>
      </c>
      <c r="HH77">
        <v>9999</v>
      </c>
      <c r="HI77">
        <v>9999</v>
      </c>
      <c r="HJ77">
        <v>490.2</v>
      </c>
      <c r="HK77">
        <v>4.9712699999999996</v>
      </c>
      <c r="HL77">
        <v>1.87415</v>
      </c>
      <c r="HM77">
        <v>1.8704000000000001</v>
      </c>
      <c r="HN77">
        <v>1.8699399999999999</v>
      </c>
      <c r="HO77">
        <v>1.87469</v>
      </c>
      <c r="HP77">
        <v>1.8713500000000001</v>
      </c>
      <c r="HQ77">
        <v>1.86686</v>
      </c>
      <c r="HR77">
        <v>1.8779300000000001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-1.5009999999999999</v>
      </c>
      <c r="IG77">
        <v>0.47460000000000002</v>
      </c>
      <c r="IH77">
        <v>-1.5014285714286191</v>
      </c>
      <c r="II77">
        <v>0</v>
      </c>
      <c r="IJ77">
        <v>0</v>
      </c>
      <c r="IK77">
        <v>0</v>
      </c>
      <c r="IL77">
        <v>0.47462380952381272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118.8</v>
      </c>
      <c r="IU77">
        <v>4080.4</v>
      </c>
      <c r="IV77">
        <v>1.3061499999999999</v>
      </c>
      <c r="IW77">
        <v>2.5366200000000001</v>
      </c>
      <c r="IX77">
        <v>2.1484399999999999</v>
      </c>
      <c r="IY77">
        <v>2.6037599999999999</v>
      </c>
      <c r="IZ77">
        <v>2.5451700000000002</v>
      </c>
      <c r="JA77">
        <v>2.2680699999999998</v>
      </c>
      <c r="JB77">
        <v>37.650399999999998</v>
      </c>
      <c r="JC77">
        <v>14.245900000000001</v>
      </c>
      <c r="JD77">
        <v>18</v>
      </c>
      <c r="JE77">
        <v>480.05900000000003</v>
      </c>
      <c r="JF77">
        <v>948.48900000000003</v>
      </c>
      <c r="JG77">
        <v>29.0017</v>
      </c>
      <c r="JH77">
        <v>30.2255</v>
      </c>
      <c r="JI77">
        <v>30.000699999999998</v>
      </c>
      <c r="JJ77">
        <v>30.017299999999999</v>
      </c>
      <c r="JK77">
        <v>29.940899999999999</v>
      </c>
      <c r="JL77">
        <v>26.182099999999998</v>
      </c>
      <c r="JM77">
        <v>0</v>
      </c>
      <c r="JN77">
        <v>100</v>
      </c>
      <c r="JO77">
        <v>29</v>
      </c>
      <c r="JP77">
        <v>418.02600000000001</v>
      </c>
      <c r="JQ77">
        <v>32.067500000000003</v>
      </c>
      <c r="JR77">
        <v>99.351299999999995</v>
      </c>
      <c r="JS77">
        <v>99.310199999999995</v>
      </c>
    </row>
    <row r="78" spans="1:279" x14ac:dyDescent="0.2">
      <c r="A78">
        <v>63</v>
      </c>
      <c r="B78">
        <v>1656597225.0999999</v>
      </c>
      <c r="C78">
        <v>247.5999999046326</v>
      </c>
      <c r="D78" t="s">
        <v>545</v>
      </c>
      <c r="E78" t="s">
        <v>546</v>
      </c>
      <c r="F78">
        <v>4</v>
      </c>
      <c r="G78">
        <v>1656597223.0999999</v>
      </c>
      <c r="H78">
        <f t="shared" si="0"/>
        <v>5.0788194314836806E-4</v>
      </c>
      <c r="I78">
        <f t="shared" si="1"/>
        <v>0.5078819431483681</v>
      </c>
      <c r="J78">
        <f t="shared" si="2"/>
        <v>3.5923483563115486</v>
      </c>
      <c r="K78">
        <f t="shared" si="3"/>
        <v>389.24671428571429</v>
      </c>
      <c r="L78">
        <f t="shared" si="4"/>
        <v>189.81408160120478</v>
      </c>
      <c r="M78">
        <f t="shared" si="5"/>
        <v>19.242861365324853</v>
      </c>
      <c r="N78">
        <f t="shared" si="6"/>
        <v>39.460826597918071</v>
      </c>
      <c r="O78">
        <f t="shared" si="7"/>
        <v>3.0257948544797152E-2</v>
      </c>
      <c r="P78">
        <f t="shared" si="8"/>
        <v>1.6746310801233584</v>
      </c>
      <c r="Q78">
        <f t="shared" si="9"/>
        <v>2.9957474536369044E-2</v>
      </c>
      <c r="R78">
        <f t="shared" si="10"/>
        <v>1.8750169253068494E-2</v>
      </c>
      <c r="S78">
        <f t="shared" si="11"/>
        <v>194.43174304117221</v>
      </c>
      <c r="T78">
        <f t="shared" si="12"/>
        <v>34.011476040413768</v>
      </c>
      <c r="U78">
        <f t="shared" si="13"/>
        <v>32.605385714285717</v>
      </c>
      <c r="V78">
        <f t="shared" si="14"/>
        <v>4.9411631403007474</v>
      </c>
      <c r="W78">
        <f t="shared" si="15"/>
        <v>67.657443599458773</v>
      </c>
      <c r="X78">
        <f t="shared" si="16"/>
        <v>3.2922605927217372</v>
      </c>
      <c r="Y78">
        <f t="shared" si="17"/>
        <v>4.8660729959180342</v>
      </c>
      <c r="Z78">
        <f t="shared" si="18"/>
        <v>1.6489025475790102</v>
      </c>
      <c r="AA78">
        <f t="shared" si="19"/>
        <v>-22.397593692843031</v>
      </c>
      <c r="AB78">
        <f t="shared" si="20"/>
        <v>-24.510466226911827</v>
      </c>
      <c r="AC78">
        <f t="shared" si="21"/>
        <v>-3.3346318207487364</v>
      </c>
      <c r="AD78">
        <f t="shared" si="22"/>
        <v>144.18905130066861</v>
      </c>
      <c r="AE78">
        <f t="shared" si="23"/>
        <v>14.458070008480563</v>
      </c>
      <c r="AF78">
        <f t="shared" si="24"/>
        <v>0.50808805822976999</v>
      </c>
      <c r="AG78">
        <f t="shared" si="25"/>
        <v>3.5923483563115486</v>
      </c>
      <c r="AH78">
        <v>418.21416916962153</v>
      </c>
      <c r="AI78">
        <v>404.81658787878791</v>
      </c>
      <c r="AJ78">
        <v>1.671881750691224</v>
      </c>
      <c r="AK78">
        <v>67.089930062319965</v>
      </c>
      <c r="AL78">
        <f t="shared" si="26"/>
        <v>0.5078819431483681</v>
      </c>
      <c r="AM78">
        <v>31.88450724121212</v>
      </c>
      <c r="AN78">
        <v>32.474142424242423</v>
      </c>
      <c r="AO78">
        <v>-3.7567234686608009E-7</v>
      </c>
      <c r="AP78">
        <v>78.430000000000007</v>
      </c>
      <c r="AQ78">
        <v>29</v>
      </c>
      <c r="AR78">
        <v>6</v>
      </c>
      <c r="AS78">
        <f t="shared" si="27"/>
        <v>1</v>
      </c>
      <c r="AT78">
        <f t="shared" si="28"/>
        <v>0</v>
      </c>
      <c r="AU78">
        <f t="shared" si="29"/>
        <v>19432.054471787094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1009.5378855135604</v>
      </c>
      <c r="BI78">
        <f t="shared" si="33"/>
        <v>3.5923483563115486</v>
      </c>
      <c r="BJ78" t="e">
        <f t="shared" si="34"/>
        <v>#DIV/0!</v>
      </c>
      <c r="BK78">
        <f t="shared" si="35"/>
        <v>3.558408661884037E-3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251</v>
      </c>
      <c r="CG78">
        <v>1000</v>
      </c>
      <c r="CH78" t="s">
        <v>414</v>
      </c>
      <c r="CI78">
        <v>8.5</v>
      </c>
      <c r="CJ78">
        <v>1.992</v>
      </c>
      <c r="CK78">
        <v>33.67</v>
      </c>
      <c r="CL78">
        <v>2.6106759999999999E-5</v>
      </c>
      <c r="CM78">
        <v>3.7014436000000001E-4</v>
      </c>
      <c r="CN78">
        <v>1.8797999360000001E-2</v>
      </c>
      <c r="CO78">
        <v>1.9799999999999999E-4</v>
      </c>
      <c r="CP78">
        <f t="shared" si="46"/>
        <v>1200.038571428571</v>
      </c>
      <c r="CQ78">
        <f t="shared" si="47"/>
        <v>1009.5378855135604</v>
      </c>
      <c r="CR78">
        <f t="shared" si="48"/>
        <v>0.8412545309370919</v>
      </c>
      <c r="CS78">
        <f t="shared" si="49"/>
        <v>0.16202124470858745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1656597223.0999999</v>
      </c>
      <c r="CZ78">
        <v>389.24671428571429</v>
      </c>
      <c r="DA78">
        <v>406.8327142857143</v>
      </c>
      <c r="DB78">
        <v>32.475285714285711</v>
      </c>
      <c r="DC78">
        <v>31.88541428571429</v>
      </c>
      <c r="DD78">
        <v>390.74785714285707</v>
      </c>
      <c r="DE78">
        <v>32.000685714285723</v>
      </c>
      <c r="DF78">
        <v>500.02871428571422</v>
      </c>
      <c r="DG78">
        <v>101.2774285714286</v>
      </c>
      <c r="DH78">
        <v>9.9988757142857154E-2</v>
      </c>
      <c r="DI78">
        <v>32.333899999999993</v>
      </c>
      <c r="DJ78">
        <v>999.89999999999986</v>
      </c>
      <c r="DK78">
        <v>32.605385714285717</v>
      </c>
      <c r="DL78">
        <v>0</v>
      </c>
      <c r="DM78">
        <v>0</v>
      </c>
      <c r="DN78">
        <v>4000.1771428571419</v>
      </c>
      <c r="DO78">
        <v>0</v>
      </c>
      <c r="DP78">
        <v>83.042442857142859</v>
      </c>
      <c r="DQ78">
        <v>-17.586099999999998</v>
      </c>
      <c r="DR78">
        <v>402.31200000000001</v>
      </c>
      <c r="DS78">
        <v>420.23214285714289</v>
      </c>
      <c r="DT78">
        <v>0.58987699999999987</v>
      </c>
      <c r="DU78">
        <v>406.8327142857143</v>
      </c>
      <c r="DV78">
        <v>31.88541428571429</v>
      </c>
      <c r="DW78">
        <v>3.2890199999999998</v>
      </c>
      <c r="DX78">
        <v>3.2292800000000002</v>
      </c>
      <c r="DY78">
        <v>25.568300000000001</v>
      </c>
      <c r="DZ78">
        <v>25.25985714285715</v>
      </c>
      <c r="EA78">
        <v>1200.038571428571</v>
      </c>
      <c r="EB78">
        <v>0.95800542857142845</v>
      </c>
      <c r="EC78">
        <v>4.1994557142857138E-2</v>
      </c>
      <c r="ED78">
        <v>0</v>
      </c>
      <c r="EE78">
        <v>736.38942857142865</v>
      </c>
      <c r="EF78">
        <v>5.0001600000000002</v>
      </c>
      <c r="EG78">
        <v>9944.7971428571436</v>
      </c>
      <c r="EH78">
        <v>9515.5085714285706</v>
      </c>
      <c r="EI78">
        <v>47.633857142857153</v>
      </c>
      <c r="EJ78">
        <v>49.561999999999998</v>
      </c>
      <c r="EK78">
        <v>48.875</v>
      </c>
      <c r="EL78">
        <v>48.678142857142859</v>
      </c>
      <c r="EM78">
        <v>49.294285714285706</v>
      </c>
      <c r="EN78">
        <v>1144.8557142857151</v>
      </c>
      <c r="EO78">
        <v>50.182857142857152</v>
      </c>
      <c r="EP78">
        <v>0</v>
      </c>
      <c r="EQ78">
        <v>1793.2000000476839</v>
      </c>
      <c r="ER78">
        <v>0</v>
      </c>
      <c r="ES78">
        <v>736.91948000000002</v>
      </c>
      <c r="ET78">
        <v>-6.1768461467624709</v>
      </c>
      <c r="EU78">
        <v>-162.18999971386739</v>
      </c>
      <c r="EV78">
        <v>9955.6467999999986</v>
      </c>
      <c r="EW78">
        <v>15</v>
      </c>
      <c r="EX78">
        <v>1656590095.5</v>
      </c>
      <c r="EY78" t="s">
        <v>416</v>
      </c>
      <c r="EZ78">
        <v>1656590095.5</v>
      </c>
      <c r="FA78">
        <v>1656352397</v>
      </c>
      <c r="FB78">
        <v>2</v>
      </c>
      <c r="FC78">
        <v>-0.995</v>
      </c>
      <c r="FD78">
        <v>0.47499999999999998</v>
      </c>
      <c r="FE78">
        <v>-1.5009999999999999</v>
      </c>
      <c r="FF78">
        <v>0.47499999999999998</v>
      </c>
      <c r="FG78">
        <v>427</v>
      </c>
      <c r="FH78">
        <v>33</v>
      </c>
      <c r="FI78">
        <v>0.32</v>
      </c>
      <c r="FJ78">
        <v>0.2</v>
      </c>
      <c r="FK78">
        <v>-17.513717499999998</v>
      </c>
      <c r="FL78">
        <v>0.3443538461538917</v>
      </c>
      <c r="FM78">
        <v>0.1009514633066308</v>
      </c>
      <c r="FN78">
        <v>1</v>
      </c>
      <c r="FO78">
        <v>737.34335294117659</v>
      </c>
      <c r="FP78">
        <v>-6.1004430888099987</v>
      </c>
      <c r="FQ78">
        <v>0.63472777316008677</v>
      </c>
      <c r="FR78">
        <v>0</v>
      </c>
      <c r="FS78">
        <v>0.60216399999999992</v>
      </c>
      <c r="FT78">
        <v>-8.9474386491558311E-2</v>
      </c>
      <c r="FU78">
        <v>8.6516231858536196E-3</v>
      </c>
      <c r="FV78">
        <v>1</v>
      </c>
      <c r="FW78">
        <v>2</v>
      </c>
      <c r="FX78">
        <v>3</v>
      </c>
      <c r="FY78" t="s">
        <v>542</v>
      </c>
      <c r="FZ78">
        <v>3.03051</v>
      </c>
      <c r="GA78">
        <v>2.8640400000000001</v>
      </c>
      <c r="GB78">
        <v>9.4966499999999995E-2</v>
      </c>
      <c r="GC78">
        <v>9.9537E-2</v>
      </c>
      <c r="GD78">
        <v>0.13783100000000001</v>
      </c>
      <c r="GE78">
        <v>0.13905799999999999</v>
      </c>
      <c r="GF78">
        <v>31587.200000000001</v>
      </c>
      <c r="GG78">
        <v>27347.8</v>
      </c>
      <c r="GH78">
        <v>31170.5</v>
      </c>
      <c r="GI78">
        <v>28276.6</v>
      </c>
      <c r="GJ78">
        <v>35402.699999999997</v>
      </c>
      <c r="GK78">
        <v>34376.9</v>
      </c>
      <c r="GL78">
        <v>40644.699999999997</v>
      </c>
      <c r="GM78">
        <v>39444.699999999997</v>
      </c>
      <c r="GN78">
        <v>2.07755</v>
      </c>
      <c r="GO78">
        <v>2.4559199999999999</v>
      </c>
      <c r="GP78">
        <v>0</v>
      </c>
      <c r="GQ78">
        <v>0.213362</v>
      </c>
      <c r="GR78">
        <v>999.9</v>
      </c>
      <c r="GS78">
        <v>29.137799999999999</v>
      </c>
      <c r="GT78">
        <v>66.5</v>
      </c>
      <c r="GU78">
        <v>33</v>
      </c>
      <c r="GV78">
        <v>33.173400000000001</v>
      </c>
      <c r="GW78">
        <v>24.008199999999999</v>
      </c>
      <c r="GX78">
        <v>16.1418</v>
      </c>
      <c r="GY78">
        <v>2</v>
      </c>
      <c r="GZ78">
        <v>0.208458</v>
      </c>
      <c r="HA78">
        <v>0.1646</v>
      </c>
      <c r="HB78">
        <v>20.2165</v>
      </c>
      <c r="HC78">
        <v>5.21624</v>
      </c>
      <c r="HD78">
        <v>11.968</v>
      </c>
      <c r="HE78">
        <v>4.9929500000000004</v>
      </c>
      <c r="HF78">
        <v>3.2925499999999999</v>
      </c>
      <c r="HG78">
        <v>6057</v>
      </c>
      <c r="HH78">
        <v>9999</v>
      </c>
      <c r="HI78">
        <v>9999</v>
      </c>
      <c r="HJ78">
        <v>490.2</v>
      </c>
      <c r="HK78">
        <v>4.9712699999999996</v>
      </c>
      <c r="HL78">
        <v>1.87415</v>
      </c>
      <c r="HM78">
        <v>1.8704000000000001</v>
      </c>
      <c r="HN78">
        <v>1.86995</v>
      </c>
      <c r="HO78">
        <v>1.8747</v>
      </c>
      <c r="HP78">
        <v>1.87134</v>
      </c>
      <c r="HQ78">
        <v>1.8668800000000001</v>
      </c>
      <c r="HR78">
        <v>1.8779300000000001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-1.5009999999999999</v>
      </c>
      <c r="IG78">
        <v>0.47460000000000002</v>
      </c>
      <c r="IH78">
        <v>-1.5014285714286191</v>
      </c>
      <c r="II78">
        <v>0</v>
      </c>
      <c r="IJ78">
        <v>0</v>
      </c>
      <c r="IK78">
        <v>0</v>
      </c>
      <c r="IL78">
        <v>0.47462380952381272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118.8</v>
      </c>
      <c r="IU78">
        <v>4080.5</v>
      </c>
      <c r="IV78">
        <v>1.32324</v>
      </c>
      <c r="IW78">
        <v>2.5366200000000001</v>
      </c>
      <c r="IX78">
        <v>2.1484399999999999</v>
      </c>
      <c r="IY78">
        <v>2.6049799999999999</v>
      </c>
      <c r="IZ78">
        <v>2.5451700000000002</v>
      </c>
      <c r="JA78">
        <v>2.2448700000000001</v>
      </c>
      <c r="JB78">
        <v>37.674500000000002</v>
      </c>
      <c r="JC78">
        <v>14.245900000000001</v>
      </c>
      <c r="JD78">
        <v>18</v>
      </c>
      <c r="JE78">
        <v>480.20800000000003</v>
      </c>
      <c r="JF78">
        <v>948.04499999999996</v>
      </c>
      <c r="JG78">
        <v>29.001799999999999</v>
      </c>
      <c r="JH78">
        <v>30.2318</v>
      </c>
      <c r="JI78">
        <v>30.000699999999998</v>
      </c>
      <c r="JJ78">
        <v>30.0228</v>
      </c>
      <c r="JK78">
        <v>29.9466</v>
      </c>
      <c r="JL78">
        <v>26.530100000000001</v>
      </c>
      <c r="JM78">
        <v>0</v>
      </c>
      <c r="JN78">
        <v>100</v>
      </c>
      <c r="JO78">
        <v>29</v>
      </c>
      <c r="JP78">
        <v>424.70699999999999</v>
      </c>
      <c r="JQ78">
        <v>32.067500000000003</v>
      </c>
      <c r="JR78">
        <v>99.352500000000006</v>
      </c>
      <c r="JS78">
        <v>99.307100000000005</v>
      </c>
    </row>
    <row r="79" spans="1:279" x14ac:dyDescent="0.2">
      <c r="A79">
        <v>64</v>
      </c>
      <c r="B79">
        <v>1656597229.0999999</v>
      </c>
      <c r="C79">
        <v>251.5999999046326</v>
      </c>
      <c r="D79" t="s">
        <v>547</v>
      </c>
      <c r="E79" t="s">
        <v>548</v>
      </c>
      <c r="F79">
        <v>4</v>
      </c>
      <c r="G79">
        <v>1656597226.7874999</v>
      </c>
      <c r="H79">
        <f t="shared" si="0"/>
        <v>5.0445714831919009E-4</v>
      </c>
      <c r="I79">
        <f t="shared" si="1"/>
        <v>0.50445714831919009</v>
      </c>
      <c r="J79">
        <f t="shared" si="2"/>
        <v>3.6503860660424818</v>
      </c>
      <c r="K79">
        <f t="shared" si="3"/>
        <v>395.22699999999998</v>
      </c>
      <c r="L79">
        <f t="shared" si="4"/>
        <v>191.37600915690058</v>
      </c>
      <c r="M79">
        <f t="shared" si="5"/>
        <v>19.401295548037037</v>
      </c>
      <c r="N79">
        <f t="shared" si="6"/>
        <v>40.067278387425532</v>
      </c>
      <c r="O79">
        <f t="shared" si="7"/>
        <v>3.0067283401490227E-2</v>
      </c>
      <c r="P79">
        <f t="shared" si="8"/>
        <v>1.6738500856960321</v>
      </c>
      <c r="Q79">
        <f t="shared" si="9"/>
        <v>2.9770427228931702E-2</v>
      </c>
      <c r="R79">
        <f t="shared" si="10"/>
        <v>1.8632944048642741E-2</v>
      </c>
      <c r="S79">
        <f t="shared" si="11"/>
        <v>194.42099548755252</v>
      </c>
      <c r="T79">
        <f t="shared" si="12"/>
        <v>34.007121343190271</v>
      </c>
      <c r="U79">
        <f t="shared" si="13"/>
        <v>32.602275000000013</v>
      </c>
      <c r="V79">
        <f t="shared" si="14"/>
        <v>4.940297070673954</v>
      </c>
      <c r="W79">
        <f t="shared" si="15"/>
        <v>67.680903678511669</v>
      </c>
      <c r="X79">
        <f t="shared" si="16"/>
        <v>3.2922076162844873</v>
      </c>
      <c r="Y79">
        <f t="shared" si="17"/>
        <v>4.8643080061736024</v>
      </c>
      <c r="Z79">
        <f t="shared" si="18"/>
        <v>1.6480894543894666</v>
      </c>
      <c r="AA79">
        <f t="shared" si="19"/>
        <v>-22.246560240876281</v>
      </c>
      <c r="AB79">
        <f t="shared" si="20"/>
        <v>-24.798118479350062</v>
      </c>
      <c r="AC79">
        <f t="shared" si="21"/>
        <v>-3.3751828290427777</v>
      </c>
      <c r="AD79">
        <f t="shared" si="22"/>
        <v>144.0011339382834</v>
      </c>
      <c r="AE79">
        <f t="shared" si="23"/>
        <v>14.576998550202664</v>
      </c>
      <c r="AF79">
        <f t="shared" si="24"/>
        <v>0.50428823039109461</v>
      </c>
      <c r="AG79">
        <f t="shared" si="25"/>
        <v>3.6503860660424818</v>
      </c>
      <c r="AH79">
        <v>425.04115911078031</v>
      </c>
      <c r="AI79">
        <v>411.53477575757569</v>
      </c>
      <c r="AJ79">
        <v>1.678555666429997</v>
      </c>
      <c r="AK79">
        <v>67.089930062319965</v>
      </c>
      <c r="AL79">
        <f t="shared" si="26"/>
        <v>0.50445714831919009</v>
      </c>
      <c r="AM79">
        <v>31.888953452121221</v>
      </c>
      <c r="AN79">
        <v>32.474638787878781</v>
      </c>
      <c r="AO79">
        <v>1.7216362709862259E-6</v>
      </c>
      <c r="AP79">
        <v>78.430000000000007</v>
      </c>
      <c r="AQ79">
        <v>29</v>
      </c>
      <c r="AR79">
        <v>6</v>
      </c>
      <c r="AS79">
        <f t="shared" si="27"/>
        <v>1</v>
      </c>
      <c r="AT79">
        <f t="shared" si="28"/>
        <v>0</v>
      </c>
      <c r="AU79">
        <f t="shared" si="29"/>
        <v>19413.477658699991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1009.4803872992501</v>
      </c>
      <c r="BI79">
        <f t="shared" si="33"/>
        <v>3.6503860660424818</v>
      </c>
      <c r="BJ79" t="e">
        <f t="shared" si="34"/>
        <v>#DIV/0!</v>
      </c>
      <c r="BK79">
        <f t="shared" si="35"/>
        <v>3.6161039996117947E-3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251</v>
      </c>
      <c r="CG79">
        <v>1000</v>
      </c>
      <c r="CH79" t="s">
        <v>414</v>
      </c>
      <c r="CI79">
        <v>8.5</v>
      </c>
      <c r="CJ79">
        <v>1.992</v>
      </c>
      <c r="CK79">
        <v>33.67</v>
      </c>
      <c r="CL79">
        <v>2.6106759999999999E-5</v>
      </c>
      <c r="CM79">
        <v>3.7014436000000001E-4</v>
      </c>
      <c r="CN79">
        <v>1.8797999360000001E-2</v>
      </c>
      <c r="CO79">
        <v>1.9799999999999999E-4</v>
      </c>
      <c r="CP79">
        <f t="shared" si="46"/>
        <v>1199.97</v>
      </c>
      <c r="CQ79">
        <f t="shared" si="47"/>
        <v>1009.4803872992501</v>
      </c>
      <c r="CR79">
        <f t="shared" si="48"/>
        <v>0.84125468744989462</v>
      </c>
      <c r="CS79">
        <f t="shared" si="49"/>
        <v>0.16202154677829655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1656597226.7874999</v>
      </c>
      <c r="CZ79">
        <v>395.22699999999998</v>
      </c>
      <c r="DA79">
        <v>412.95875000000001</v>
      </c>
      <c r="DB79">
        <v>32.474612499999999</v>
      </c>
      <c r="DC79">
        <v>31.8891125</v>
      </c>
      <c r="DD79">
        <v>396.72825</v>
      </c>
      <c r="DE79">
        <v>31.9999875</v>
      </c>
      <c r="DF79">
        <v>499.99487499999998</v>
      </c>
      <c r="DG79">
        <v>101.27787499999999</v>
      </c>
      <c r="DH79">
        <v>0.1000126125</v>
      </c>
      <c r="DI79">
        <v>32.327474999999993</v>
      </c>
      <c r="DJ79">
        <v>999.9</v>
      </c>
      <c r="DK79">
        <v>32.602275000000013</v>
      </c>
      <c r="DL79">
        <v>0</v>
      </c>
      <c r="DM79">
        <v>0</v>
      </c>
      <c r="DN79">
        <v>3997.03125</v>
      </c>
      <c r="DO79">
        <v>0</v>
      </c>
      <c r="DP79">
        <v>82.836587499999993</v>
      </c>
      <c r="DQ79">
        <v>-17.731874999999999</v>
      </c>
      <c r="DR79">
        <v>408.49262499999998</v>
      </c>
      <c r="DS79">
        <v>426.56150000000002</v>
      </c>
      <c r="DT79">
        <v>0.58550187500000006</v>
      </c>
      <c r="DU79">
        <v>412.95875000000001</v>
      </c>
      <c r="DV79">
        <v>31.8891125</v>
      </c>
      <c r="DW79">
        <v>3.2889550000000001</v>
      </c>
      <c r="DX79">
        <v>3.2296550000000002</v>
      </c>
      <c r="DY79">
        <v>25.5679625</v>
      </c>
      <c r="DZ79">
        <v>25.261837499999999</v>
      </c>
      <c r="EA79">
        <v>1199.97</v>
      </c>
      <c r="EB79">
        <v>0.95800087499999997</v>
      </c>
      <c r="EC79">
        <v>4.1999137499999999E-2</v>
      </c>
      <c r="ED79">
        <v>0</v>
      </c>
      <c r="EE79">
        <v>736.18087500000001</v>
      </c>
      <c r="EF79">
        <v>5.0001600000000002</v>
      </c>
      <c r="EG79">
        <v>9939.4449999999997</v>
      </c>
      <c r="EH79">
        <v>9514.9387499999993</v>
      </c>
      <c r="EI79">
        <v>47.640500000000003</v>
      </c>
      <c r="EJ79">
        <v>49.577749999999988</v>
      </c>
      <c r="EK79">
        <v>48.890500000000003</v>
      </c>
      <c r="EL79">
        <v>48.686999999999998</v>
      </c>
      <c r="EM79">
        <v>49.304250000000003</v>
      </c>
      <c r="EN79">
        <v>1144.7837500000001</v>
      </c>
      <c r="EO79">
        <v>50.186250000000001</v>
      </c>
      <c r="EP79">
        <v>0</v>
      </c>
      <c r="EQ79">
        <v>1796.7999999523161</v>
      </c>
      <c r="ER79">
        <v>0</v>
      </c>
      <c r="ES79">
        <v>736.60379999999986</v>
      </c>
      <c r="ET79">
        <v>-5.4249230650927238</v>
      </c>
      <c r="EU79">
        <v>-91.119999852784076</v>
      </c>
      <c r="EV79">
        <v>9946.8655999999992</v>
      </c>
      <c r="EW79">
        <v>15</v>
      </c>
      <c r="EX79">
        <v>1656590095.5</v>
      </c>
      <c r="EY79" t="s">
        <v>416</v>
      </c>
      <c r="EZ79">
        <v>1656590095.5</v>
      </c>
      <c r="FA79">
        <v>1656352397</v>
      </c>
      <c r="FB79">
        <v>2</v>
      </c>
      <c r="FC79">
        <v>-0.995</v>
      </c>
      <c r="FD79">
        <v>0.47499999999999998</v>
      </c>
      <c r="FE79">
        <v>-1.5009999999999999</v>
      </c>
      <c r="FF79">
        <v>0.47499999999999998</v>
      </c>
      <c r="FG79">
        <v>427</v>
      </c>
      <c r="FH79">
        <v>33</v>
      </c>
      <c r="FI79">
        <v>0.32</v>
      </c>
      <c r="FJ79">
        <v>0.2</v>
      </c>
      <c r="FK79">
        <v>-17.527014999999999</v>
      </c>
      <c r="FL79">
        <v>-0.77719924953095398</v>
      </c>
      <c r="FM79">
        <v>0.1206118641552314</v>
      </c>
      <c r="FN79">
        <v>0</v>
      </c>
      <c r="FO79">
        <v>736.91323529411773</v>
      </c>
      <c r="FP79">
        <v>-5.942245983318414</v>
      </c>
      <c r="FQ79">
        <v>0.62840999443617573</v>
      </c>
      <c r="FR79">
        <v>0</v>
      </c>
      <c r="FS79">
        <v>0.59642442500000004</v>
      </c>
      <c r="FT79">
        <v>-8.3857947467169416E-2</v>
      </c>
      <c r="FU79">
        <v>8.1330191377111029E-3</v>
      </c>
      <c r="FV79">
        <v>1</v>
      </c>
      <c r="FW79">
        <v>1</v>
      </c>
      <c r="FX79">
        <v>3</v>
      </c>
      <c r="FY79" t="s">
        <v>507</v>
      </c>
      <c r="FZ79">
        <v>3.0306600000000001</v>
      </c>
      <c r="GA79">
        <v>2.8640599999999998</v>
      </c>
      <c r="GB79">
        <v>9.6172900000000006E-2</v>
      </c>
      <c r="GC79">
        <v>0.10077800000000001</v>
      </c>
      <c r="GD79">
        <v>0.13783100000000001</v>
      </c>
      <c r="GE79">
        <v>0.13906399999999999</v>
      </c>
      <c r="GF79">
        <v>31544</v>
      </c>
      <c r="GG79">
        <v>27310.6</v>
      </c>
      <c r="GH79">
        <v>31169.5</v>
      </c>
      <c r="GI79">
        <v>28277.1</v>
      </c>
      <c r="GJ79">
        <v>35401.699999999997</v>
      </c>
      <c r="GK79">
        <v>34377.300000000003</v>
      </c>
      <c r="GL79">
        <v>40643.599999999999</v>
      </c>
      <c r="GM79">
        <v>39445.4</v>
      </c>
      <c r="GN79">
        <v>2.07768</v>
      </c>
      <c r="GO79">
        <v>2.4563700000000002</v>
      </c>
      <c r="GP79">
        <v>0</v>
      </c>
      <c r="GQ79">
        <v>0.212364</v>
      </c>
      <c r="GR79">
        <v>999.9</v>
      </c>
      <c r="GS79">
        <v>29.1447</v>
      </c>
      <c r="GT79">
        <v>66.5</v>
      </c>
      <c r="GU79">
        <v>33</v>
      </c>
      <c r="GV79">
        <v>33.175899999999999</v>
      </c>
      <c r="GW79">
        <v>23.908200000000001</v>
      </c>
      <c r="GX79">
        <v>15.8614</v>
      </c>
      <c r="GY79">
        <v>2</v>
      </c>
      <c r="GZ79">
        <v>0.20907999999999999</v>
      </c>
      <c r="HA79">
        <v>0.171626</v>
      </c>
      <c r="HB79">
        <v>20.2165</v>
      </c>
      <c r="HC79">
        <v>5.2159399999999998</v>
      </c>
      <c r="HD79">
        <v>11.968</v>
      </c>
      <c r="HE79">
        <v>4.99275</v>
      </c>
      <c r="HF79">
        <v>3.2925800000000001</v>
      </c>
      <c r="HG79">
        <v>6057.4</v>
      </c>
      <c r="HH79">
        <v>9999</v>
      </c>
      <c r="HI79">
        <v>9999</v>
      </c>
      <c r="HJ79">
        <v>490.2</v>
      </c>
      <c r="HK79">
        <v>4.97126</v>
      </c>
      <c r="HL79">
        <v>1.8741399999999999</v>
      </c>
      <c r="HM79">
        <v>1.8704000000000001</v>
      </c>
      <c r="HN79">
        <v>1.86995</v>
      </c>
      <c r="HO79">
        <v>1.87469</v>
      </c>
      <c r="HP79">
        <v>1.87134</v>
      </c>
      <c r="HQ79">
        <v>1.8668899999999999</v>
      </c>
      <c r="HR79">
        <v>1.87792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-1.5009999999999999</v>
      </c>
      <c r="IG79">
        <v>0.47470000000000001</v>
      </c>
      <c r="IH79">
        <v>-1.5014285714286191</v>
      </c>
      <c r="II79">
        <v>0</v>
      </c>
      <c r="IJ79">
        <v>0</v>
      </c>
      <c r="IK79">
        <v>0</v>
      </c>
      <c r="IL79">
        <v>0.47462380952381272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118.9</v>
      </c>
      <c r="IU79">
        <v>4080.5</v>
      </c>
      <c r="IV79">
        <v>1.34033</v>
      </c>
      <c r="IW79">
        <v>2.5329600000000001</v>
      </c>
      <c r="IX79">
        <v>2.1484399999999999</v>
      </c>
      <c r="IY79">
        <v>2.6074199999999998</v>
      </c>
      <c r="IZ79">
        <v>2.5451700000000002</v>
      </c>
      <c r="JA79">
        <v>2.2961399999999998</v>
      </c>
      <c r="JB79">
        <v>37.674500000000002</v>
      </c>
      <c r="JC79">
        <v>14.263400000000001</v>
      </c>
      <c r="JD79">
        <v>18</v>
      </c>
      <c r="JE79">
        <v>480.33300000000003</v>
      </c>
      <c r="JF79">
        <v>948.67499999999995</v>
      </c>
      <c r="JG79">
        <v>29.001899999999999</v>
      </c>
      <c r="JH79">
        <v>30.238700000000001</v>
      </c>
      <c r="JI79">
        <v>30.000800000000002</v>
      </c>
      <c r="JJ79">
        <v>30.029</v>
      </c>
      <c r="JK79">
        <v>29.951699999999999</v>
      </c>
      <c r="JL79">
        <v>26.878</v>
      </c>
      <c r="JM79">
        <v>0</v>
      </c>
      <c r="JN79">
        <v>100</v>
      </c>
      <c r="JO79">
        <v>29</v>
      </c>
      <c r="JP79">
        <v>431.38600000000002</v>
      </c>
      <c r="JQ79">
        <v>32.067500000000003</v>
      </c>
      <c r="JR79">
        <v>99.349500000000006</v>
      </c>
      <c r="JS79">
        <v>99.308999999999997</v>
      </c>
    </row>
    <row r="80" spans="1:279" x14ac:dyDescent="0.2">
      <c r="A80">
        <v>65</v>
      </c>
      <c r="B80">
        <v>1656597233.0999999</v>
      </c>
      <c r="C80">
        <v>255.5999999046326</v>
      </c>
      <c r="D80" t="s">
        <v>549</v>
      </c>
      <c r="E80" t="s">
        <v>550</v>
      </c>
      <c r="F80">
        <v>4</v>
      </c>
      <c r="G80">
        <v>1656597231.0999999</v>
      </c>
      <c r="H80">
        <f t="shared" ref="H80:H143" si="50">(I80)/1000</f>
        <v>5.0199317942767438E-4</v>
      </c>
      <c r="I80">
        <f t="shared" ref="I80:I143" si="51">IF(CX80, AL80, AF80)</f>
        <v>0.50199317942767441</v>
      </c>
      <c r="J80">
        <f t="shared" ref="J80:J143" si="52">IF(CX80, AG80, AE80)</f>
        <v>3.7121359447507429</v>
      </c>
      <c r="K80">
        <f t="shared" ref="K80:K143" si="53">CZ80 - IF(AS80&gt;1, J80*CT80*100/(AU80*DN80), 0)</f>
        <v>402.24157142857149</v>
      </c>
      <c r="L80">
        <f t="shared" ref="L80:L143" si="54">((R80-H80/2)*K80-J80)/(R80+H80/2)</f>
        <v>194.25445647224379</v>
      </c>
      <c r="M80">
        <f t="shared" ref="M80:M143" si="55">L80*(DG80+DH80)/1000</f>
        <v>19.693209678085335</v>
      </c>
      <c r="N80">
        <f t="shared" ref="N80:N143" si="56">(CZ80 - IF(AS80&gt;1, J80*CT80*100/(AU80*DN80), 0))*(DG80+DH80)/1000</f>
        <v>40.778614561757848</v>
      </c>
      <c r="O80">
        <f t="shared" ref="O80:O143" si="57">2/((1/Q80-1/P80)+SIGN(Q80)*SQRT((1/Q80-1/P80)*(1/Q80-1/P80) + 4*CU80/((CU80+1)*(CU80+1))*(2*1/Q80*1/P80-1/P80*1/P80)))</f>
        <v>2.9960360787776211E-2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1.6793865100295877</v>
      </c>
      <c r="Q80">
        <f t="shared" ref="Q80:Q143" si="59">H80*(1000-(1000*0.61365*EXP(17.502*U80/(240.97+U80))/(DG80+DH80)+DB80)/2)/(1000*0.61365*EXP(17.502*U80/(240.97+U80))/(DG80+DH80)-DB80)</f>
        <v>2.9666562455814144E-2</v>
      </c>
      <c r="R80">
        <f t="shared" ref="R80:R143" si="60">1/((CU80+1)/(O80/1.6)+1/(P80/1.37)) + CU80/((CU80+1)/(O80/1.6) + CU80/(P80/1.37))</f>
        <v>1.8567757980308512E-2</v>
      </c>
      <c r="S80">
        <f t="shared" ref="S80:S143" si="61">(CP80*CS80)</f>
        <v>194.42334946978264</v>
      </c>
      <c r="T80">
        <f t="shared" ref="T80:T143" si="62">(DI80+(S80+2*0.95*0.0000000567*(((DI80+$B$6)+273)^4-(DI80+273)^4)-44100*H80)/(1.84*29.3*P80+8*0.95*0.0000000567*(DI80+273)^3))</f>
        <v>33.992242824867866</v>
      </c>
      <c r="U80">
        <f t="shared" ref="U80:U143" si="63">($C$6*DJ80+$D$6*DK80+$E$6*T80)</f>
        <v>32.593757142857143</v>
      </c>
      <c r="V80">
        <f t="shared" ref="V80:V143" si="64">0.61365*EXP(17.502*U80/(240.97+U80))</f>
        <v>4.9379262472822898</v>
      </c>
      <c r="W80">
        <f t="shared" ref="W80:W143" si="65">(X80/Y80*100)</f>
        <v>67.721446659845299</v>
      </c>
      <c r="X80">
        <f t="shared" ref="X80:X143" si="66">DB80*(DG80+DH80)/1000</f>
        <v>3.2921149854588503</v>
      </c>
      <c r="Y80">
        <f t="shared" ref="Y80:Y143" si="67">0.61365*EXP(17.502*DI80/(240.97+DI80))</f>
        <v>4.861259095652005</v>
      </c>
      <c r="Z80">
        <f t="shared" ref="Z80:Z143" si="68">(V80-DB80*(DG80+DH80)/1000)</f>
        <v>1.6458112618234395</v>
      </c>
      <c r="AA80">
        <f t="shared" ref="AA80:AA143" si="69">(-H80*44100)</f>
        <v>-22.137899212760441</v>
      </c>
      <c r="AB80">
        <f t="shared" ref="AB80:AB143" si="70">2*29.3*P80*0.92*(DI80-U80)</f>
        <v>-25.11424891015799</v>
      </c>
      <c r="AC80">
        <f t="shared" ref="AC80:AC143" si="71">2*0.95*0.0000000567*(((DI80+$B$6)+273)^4-(U80+273)^4)</f>
        <v>-3.4066131695944697</v>
      </c>
      <c r="AD80">
        <f t="shared" ref="AD80:AD143" si="72">S80+AC80+AA80+AB80</f>
        <v>143.76458817726976</v>
      </c>
      <c r="AE80">
        <f t="shared" ref="AE80:AE143" si="73">DF80*AS80*(DA80-CZ80*(1000-AS80*DC80)/(1000-AS80*DB80))/(100*CT80)</f>
        <v>14.760569699539658</v>
      </c>
      <c r="AF80">
        <f t="shared" ref="AF80:AF143" si="74">1000*DF80*AS80*(DB80-DC80)/(100*CT80*(1000-AS80*DB80))</f>
        <v>0.50058820277822502</v>
      </c>
      <c r="AG80">
        <f t="shared" ref="AG80:AG143" si="75">(AH80 - AI80 - DG80*1000/(8.314*(DI80+273.15)) * AK80/DF80 * AJ80) * DF80/(100*CT80) * (1000 - DC80)/1000</f>
        <v>3.7121359447507429</v>
      </c>
      <c r="AH80">
        <v>431.97863310211193</v>
      </c>
      <c r="AI80">
        <v>418.30110909090922</v>
      </c>
      <c r="AJ80">
        <v>1.696496456617786</v>
      </c>
      <c r="AK80">
        <v>67.089930062319965</v>
      </c>
      <c r="AL80">
        <f t="shared" ref="AL80:AL143" si="76">(AN80 - AM80 + DG80*1000/(8.314*(DI80+273.15)) * AP80/DF80 * AO80) * DF80/(100*CT80) * 1000/(1000 - AN80)</f>
        <v>0.50199317942767441</v>
      </c>
      <c r="AM80">
        <v>31.891465699393951</v>
      </c>
      <c r="AN80">
        <v>32.474241818181817</v>
      </c>
      <c r="AO80">
        <v>-2.7102320530143509E-6</v>
      </c>
      <c r="AP80">
        <v>78.430000000000007</v>
      </c>
      <c r="AQ80">
        <v>29</v>
      </c>
      <c r="AR80">
        <v>6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19548.622409863459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1009.4956712278664</v>
      </c>
      <c r="BI80">
        <f t="shared" ref="BI80:BI143" si="83">J80</f>
        <v>3.7121359447507429</v>
      </c>
      <c r="BJ80" t="e">
        <f t="shared" ref="BJ80:BJ143" si="84">BF80*BG80*BH80</f>
        <v>#DIV/0!</v>
      </c>
      <c r="BK80">
        <f t="shared" ref="BK80:BK143" si="85">(BI80-BA80)/BH80</f>
        <v>3.6772182888467567E-3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251</v>
      </c>
      <c r="CG80">
        <v>1000</v>
      </c>
      <c r="CH80" t="s">
        <v>414</v>
      </c>
      <c r="CI80">
        <v>8.5</v>
      </c>
      <c r="CJ80">
        <v>1.992</v>
      </c>
      <c r="CK80">
        <v>33.67</v>
      </c>
      <c r="CL80">
        <v>2.6106759999999999E-5</v>
      </c>
      <c r="CM80">
        <v>3.7014436000000001E-4</v>
      </c>
      <c r="CN80">
        <v>1.8797999360000001E-2</v>
      </c>
      <c r="CO80">
        <v>1.9799999999999999E-4</v>
      </c>
      <c r="CP80">
        <f t="shared" ref="CP80:CP143" si="96">$B$10*DO80+$C$10*DP80+$F$10*EA80*(1-ED80)</f>
        <v>1199.988571428571</v>
      </c>
      <c r="CQ80">
        <f t="shared" ref="CQ80:CQ143" si="97">CP80*CR80</f>
        <v>1009.4956712278664</v>
      </c>
      <c r="CR80">
        <f t="shared" ref="CR80:CR143" si="98">($B$10*$D$8+$C$10*$D$8+$F$10*((EN80+EF80)/MAX(EN80+EF80+EO80, 0.1)*$I$8+EO80/MAX(EN80+EF80+EO80, 0.1)*$J$8))/($B$10+$C$10+$F$10)</f>
        <v>0.84125440463659973</v>
      </c>
      <c r="CS80">
        <f t="shared" ref="CS80:CS143" si="99">($B$10*$K$8+$C$10*$K$8+$F$10*((EN80+EF80)/MAX(EN80+EF80+EO80, 0.1)*$P$8+EO80/MAX(EN80+EF80+EO80, 0.1)*$Q$8))/($B$10+$C$10+$F$10)</f>
        <v>0.16202100094863747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1656597231.0999999</v>
      </c>
      <c r="CZ80">
        <v>402.24157142857149</v>
      </c>
      <c r="DA80">
        <v>420.19371428571418</v>
      </c>
      <c r="DB80">
        <v>32.473528571428567</v>
      </c>
      <c r="DC80">
        <v>31.892399999999999</v>
      </c>
      <c r="DD80">
        <v>403.74299999999999</v>
      </c>
      <c r="DE80">
        <v>31.998899999999999</v>
      </c>
      <c r="DF80">
        <v>500.06042857142847</v>
      </c>
      <c r="DG80">
        <v>101.27842857142861</v>
      </c>
      <c r="DH80">
        <v>9.9990414285714285E-2</v>
      </c>
      <c r="DI80">
        <v>32.316371428571429</v>
      </c>
      <c r="DJ80">
        <v>999.89999999999986</v>
      </c>
      <c r="DK80">
        <v>32.593757142857143</v>
      </c>
      <c r="DL80">
        <v>0</v>
      </c>
      <c r="DM80">
        <v>0</v>
      </c>
      <c r="DN80">
        <v>4019.1957142857141</v>
      </c>
      <c r="DO80">
        <v>0</v>
      </c>
      <c r="DP80">
        <v>82.56015714285715</v>
      </c>
      <c r="DQ80">
        <v>-17.952157142857139</v>
      </c>
      <c r="DR80">
        <v>415.74214285714288</v>
      </c>
      <c r="DS80">
        <v>434.03628571428573</v>
      </c>
      <c r="DT80">
        <v>0.58112014285714275</v>
      </c>
      <c r="DU80">
        <v>420.19371428571418</v>
      </c>
      <c r="DV80">
        <v>31.892399999999999</v>
      </c>
      <c r="DW80">
        <v>3.288871428571428</v>
      </c>
      <c r="DX80">
        <v>3.2300157142857149</v>
      </c>
      <c r="DY80">
        <v>25.56755714285714</v>
      </c>
      <c r="DZ80">
        <v>25.26371428571429</v>
      </c>
      <c r="EA80">
        <v>1199.988571428571</v>
      </c>
      <c r="EB80">
        <v>0.95800914285714278</v>
      </c>
      <c r="EC80">
        <v>4.1990771428571418E-2</v>
      </c>
      <c r="ED80">
        <v>0</v>
      </c>
      <c r="EE80">
        <v>735.62914285714282</v>
      </c>
      <c r="EF80">
        <v>5.0001600000000002</v>
      </c>
      <c r="EG80">
        <v>9936.942857142858</v>
      </c>
      <c r="EH80">
        <v>9515.1185714285712</v>
      </c>
      <c r="EI80">
        <v>47.669285714285706</v>
      </c>
      <c r="EJ80">
        <v>49.561999999999998</v>
      </c>
      <c r="EK80">
        <v>48.875</v>
      </c>
      <c r="EL80">
        <v>48.686999999999998</v>
      </c>
      <c r="EM80">
        <v>49.311999999999998</v>
      </c>
      <c r="EN80">
        <v>1144.812857142857</v>
      </c>
      <c r="EO80">
        <v>50.175714285714299</v>
      </c>
      <c r="EP80">
        <v>0</v>
      </c>
      <c r="EQ80">
        <v>1801</v>
      </c>
      <c r="ER80">
        <v>0</v>
      </c>
      <c r="ES80">
        <v>736.20557692307693</v>
      </c>
      <c r="ET80">
        <v>-6.0353846224478929</v>
      </c>
      <c r="EU80">
        <v>-54.501880262494439</v>
      </c>
      <c r="EV80">
        <v>9941.8861538461533</v>
      </c>
      <c r="EW80">
        <v>15</v>
      </c>
      <c r="EX80">
        <v>1656590095.5</v>
      </c>
      <c r="EY80" t="s">
        <v>416</v>
      </c>
      <c r="EZ80">
        <v>1656590095.5</v>
      </c>
      <c r="FA80">
        <v>1656352397</v>
      </c>
      <c r="FB80">
        <v>2</v>
      </c>
      <c r="FC80">
        <v>-0.995</v>
      </c>
      <c r="FD80">
        <v>0.47499999999999998</v>
      </c>
      <c r="FE80">
        <v>-1.5009999999999999</v>
      </c>
      <c r="FF80">
        <v>0.47499999999999998</v>
      </c>
      <c r="FG80">
        <v>427</v>
      </c>
      <c r="FH80">
        <v>33</v>
      </c>
      <c r="FI80">
        <v>0.32</v>
      </c>
      <c r="FJ80">
        <v>0.2</v>
      </c>
      <c r="FK80">
        <v>-17.606120000000001</v>
      </c>
      <c r="FL80">
        <v>-1.97232045028141</v>
      </c>
      <c r="FM80">
        <v>0.19648839940311991</v>
      </c>
      <c r="FN80">
        <v>0</v>
      </c>
      <c r="FO80">
        <v>736.56282352941173</v>
      </c>
      <c r="FP80">
        <v>-5.8759969458561159</v>
      </c>
      <c r="FQ80">
        <v>0.61920007555233281</v>
      </c>
      <c r="FR80">
        <v>0</v>
      </c>
      <c r="FS80">
        <v>0.59124717500000001</v>
      </c>
      <c r="FT80">
        <v>-7.5346367729831693E-2</v>
      </c>
      <c r="FU80">
        <v>7.3403586216461607E-3</v>
      </c>
      <c r="FV80">
        <v>1</v>
      </c>
      <c r="FW80">
        <v>1</v>
      </c>
      <c r="FX80">
        <v>3</v>
      </c>
      <c r="FY80" t="s">
        <v>507</v>
      </c>
      <c r="FZ80">
        <v>3.0304500000000001</v>
      </c>
      <c r="GA80">
        <v>2.8640599999999998</v>
      </c>
      <c r="GB80">
        <v>9.7384100000000001E-2</v>
      </c>
      <c r="GC80">
        <v>0.102011</v>
      </c>
      <c r="GD80">
        <v>0.13782900000000001</v>
      </c>
      <c r="GE80">
        <v>0.139075</v>
      </c>
      <c r="GF80">
        <v>31502.1</v>
      </c>
      <c r="GG80">
        <v>27272.6</v>
      </c>
      <c r="GH80">
        <v>31169.8</v>
      </c>
      <c r="GI80">
        <v>28276.7</v>
      </c>
      <c r="GJ80">
        <v>35402.400000000001</v>
      </c>
      <c r="GK80">
        <v>34376.199999999997</v>
      </c>
      <c r="GL80">
        <v>40644.199999999997</v>
      </c>
      <c r="GM80">
        <v>39444.6</v>
      </c>
      <c r="GN80">
        <v>2.07775</v>
      </c>
      <c r="GO80">
        <v>2.4558</v>
      </c>
      <c r="GP80">
        <v>0</v>
      </c>
      <c r="GQ80">
        <v>0.212066</v>
      </c>
      <c r="GR80">
        <v>999.9</v>
      </c>
      <c r="GS80">
        <v>29.151399999999999</v>
      </c>
      <c r="GT80">
        <v>66.5</v>
      </c>
      <c r="GU80">
        <v>33</v>
      </c>
      <c r="GV80">
        <v>33.173299999999998</v>
      </c>
      <c r="GW80">
        <v>23.868200000000002</v>
      </c>
      <c r="GX80">
        <v>15.9696</v>
      </c>
      <c r="GY80">
        <v>2</v>
      </c>
      <c r="GZ80">
        <v>0.209705</v>
      </c>
      <c r="HA80">
        <v>0.179254</v>
      </c>
      <c r="HB80">
        <v>20.2166</v>
      </c>
      <c r="HC80">
        <v>5.2165400000000002</v>
      </c>
      <c r="HD80">
        <v>11.968</v>
      </c>
      <c r="HE80">
        <v>4.9932499999999997</v>
      </c>
      <c r="HF80">
        <v>3.2926000000000002</v>
      </c>
      <c r="HG80">
        <v>6057.4</v>
      </c>
      <c r="HH80">
        <v>9999</v>
      </c>
      <c r="HI80">
        <v>9999</v>
      </c>
      <c r="HJ80">
        <v>490.2</v>
      </c>
      <c r="HK80">
        <v>4.97126</v>
      </c>
      <c r="HL80">
        <v>1.8741399999999999</v>
      </c>
      <c r="HM80">
        <v>1.8704000000000001</v>
      </c>
      <c r="HN80">
        <v>1.8699399999999999</v>
      </c>
      <c r="HO80">
        <v>1.8747</v>
      </c>
      <c r="HP80">
        <v>1.87134</v>
      </c>
      <c r="HQ80">
        <v>1.86686</v>
      </c>
      <c r="HR80">
        <v>1.8779399999999999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-1.502</v>
      </c>
      <c r="IG80">
        <v>0.47460000000000002</v>
      </c>
      <c r="IH80">
        <v>-1.5014285714286191</v>
      </c>
      <c r="II80">
        <v>0</v>
      </c>
      <c r="IJ80">
        <v>0</v>
      </c>
      <c r="IK80">
        <v>0</v>
      </c>
      <c r="IL80">
        <v>0.47462380952381272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119</v>
      </c>
      <c r="IU80">
        <v>4080.6</v>
      </c>
      <c r="IV80">
        <v>1.3574200000000001</v>
      </c>
      <c r="IW80">
        <v>2.5354000000000001</v>
      </c>
      <c r="IX80">
        <v>2.1484399999999999</v>
      </c>
      <c r="IY80">
        <v>2.6049799999999999</v>
      </c>
      <c r="IZ80">
        <v>2.5451700000000002</v>
      </c>
      <c r="JA80">
        <v>2.32056</v>
      </c>
      <c r="JB80">
        <v>37.674500000000002</v>
      </c>
      <c r="JC80">
        <v>14.2546</v>
      </c>
      <c r="JD80">
        <v>18</v>
      </c>
      <c r="JE80">
        <v>480.42</v>
      </c>
      <c r="JF80">
        <v>948.08</v>
      </c>
      <c r="JG80">
        <v>29.001999999999999</v>
      </c>
      <c r="JH80">
        <v>30.244900000000001</v>
      </c>
      <c r="JI80">
        <v>30.000800000000002</v>
      </c>
      <c r="JJ80">
        <v>30.034199999999998</v>
      </c>
      <c r="JK80">
        <v>29.9575</v>
      </c>
      <c r="JL80">
        <v>27.222300000000001</v>
      </c>
      <c r="JM80">
        <v>0</v>
      </c>
      <c r="JN80">
        <v>100</v>
      </c>
      <c r="JO80">
        <v>29</v>
      </c>
      <c r="JP80">
        <v>438.07</v>
      </c>
      <c r="JQ80">
        <v>32.067500000000003</v>
      </c>
      <c r="JR80">
        <v>99.350899999999996</v>
      </c>
      <c r="JS80">
        <v>99.307100000000005</v>
      </c>
    </row>
    <row r="81" spans="1:279" x14ac:dyDescent="0.2">
      <c r="A81">
        <v>66</v>
      </c>
      <c r="B81">
        <v>1656597237.0999999</v>
      </c>
      <c r="C81">
        <v>259.59999990463263</v>
      </c>
      <c r="D81" t="s">
        <v>551</v>
      </c>
      <c r="E81" t="s">
        <v>552</v>
      </c>
      <c r="F81">
        <v>4</v>
      </c>
      <c r="G81">
        <v>1656597234.7874999</v>
      </c>
      <c r="H81">
        <f t="shared" si="50"/>
        <v>4.9988732265809693E-4</v>
      </c>
      <c r="I81">
        <f t="shared" si="51"/>
        <v>0.49988732265809688</v>
      </c>
      <c r="J81">
        <f t="shared" si="52"/>
        <v>3.7904275381137338</v>
      </c>
      <c r="K81">
        <f t="shared" si="53"/>
        <v>408.30487499999998</v>
      </c>
      <c r="L81">
        <f t="shared" si="54"/>
        <v>195.097867124934</v>
      </c>
      <c r="M81">
        <f t="shared" si="55"/>
        <v>19.778375773261804</v>
      </c>
      <c r="N81">
        <f t="shared" si="56"/>
        <v>41.392596273916958</v>
      </c>
      <c r="O81">
        <f t="shared" si="57"/>
        <v>2.9826347111495084E-2</v>
      </c>
      <c r="P81">
        <f t="shared" si="58"/>
        <v>1.6807979733656766</v>
      </c>
      <c r="Q81">
        <f t="shared" si="59"/>
        <v>2.9535399415662623E-2</v>
      </c>
      <c r="R81">
        <f t="shared" si="60"/>
        <v>1.8485528538751874E-2</v>
      </c>
      <c r="S81">
        <f t="shared" si="61"/>
        <v>194.42609248760201</v>
      </c>
      <c r="T81">
        <f t="shared" si="62"/>
        <v>33.984625560190743</v>
      </c>
      <c r="U81">
        <f t="shared" si="63"/>
        <v>32.595712499999998</v>
      </c>
      <c r="V81">
        <f t="shared" si="64"/>
        <v>4.938470405325865</v>
      </c>
      <c r="W81">
        <f t="shared" si="65"/>
        <v>67.753686368855227</v>
      </c>
      <c r="X81">
        <f t="shared" si="66"/>
        <v>3.2923207523760469</v>
      </c>
      <c r="Y81">
        <f t="shared" si="67"/>
        <v>4.8592496273227859</v>
      </c>
      <c r="Z81">
        <f t="shared" si="68"/>
        <v>1.6461496529498181</v>
      </c>
      <c r="AA81">
        <f t="shared" si="69"/>
        <v>-22.045030929222076</v>
      </c>
      <c r="AB81">
        <f t="shared" si="70"/>
        <v>-25.975974134241017</v>
      </c>
      <c r="AC81">
        <f t="shared" si="71"/>
        <v>-3.5204499660235959</v>
      </c>
      <c r="AD81">
        <f t="shared" si="72"/>
        <v>142.88463745811532</v>
      </c>
      <c r="AE81">
        <f t="shared" si="73"/>
        <v>14.872875737644661</v>
      </c>
      <c r="AF81">
        <f t="shared" si="74"/>
        <v>0.49797665505958721</v>
      </c>
      <c r="AG81">
        <f t="shared" si="75"/>
        <v>3.7904275381137338</v>
      </c>
      <c r="AH81">
        <v>438.93091048031448</v>
      </c>
      <c r="AI81">
        <v>425.10818181818178</v>
      </c>
      <c r="AJ81">
        <v>1.7051262126773199</v>
      </c>
      <c r="AK81">
        <v>67.089930062319965</v>
      </c>
      <c r="AL81">
        <f t="shared" si="76"/>
        <v>0.49988732265809688</v>
      </c>
      <c r="AM81">
        <v>31.897100606060611</v>
      </c>
      <c r="AN81">
        <v>32.477469696969699</v>
      </c>
      <c r="AO81">
        <v>3.75226174060555E-6</v>
      </c>
      <c r="AP81">
        <v>78.430000000000007</v>
      </c>
      <c r="AQ81">
        <v>29</v>
      </c>
      <c r="AR81">
        <v>6</v>
      </c>
      <c r="AS81">
        <f t="shared" si="77"/>
        <v>1</v>
      </c>
      <c r="AT81">
        <f t="shared" si="78"/>
        <v>0</v>
      </c>
      <c r="AU81">
        <f t="shared" si="79"/>
        <v>19583.460413725876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1009.5085872992756</v>
      </c>
      <c r="BI81">
        <f t="shared" si="83"/>
        <v>3.7904275381137338</v>
      </c>
      <c r="BJ81" t="e">
        <f t="shared" si="84"/>
        <v>#DIV/0!</v>
      </c>
      <c r="BK81">
        <f t="shared" si="85"/>
        <v>3.7547254038266401E-3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251</v>
      </c>
      <c r="CG81">
        <v>1000</v>
      </c>
      <c r="CH81" t="s">
        <v>414</v>
      </c>
      <c r="CI81">
        <v>8.5</v>
      </c>
      <c r="CJ81">
        <v>1.992</v>
      </c>
      <c r="CK81">
        <v>33.67</v>
      </c>
      <c r="CL81">
        <v>2.6106759999999999E-5</v>
      </c>
      <c r="CM81">
        <v>3.7014436000000001E-4</v>
      </c>
      <c r="CN81">
        <v>1.8797999360000001E-2</v>
      </c>
      <c r="CO81">
        <v>1.9799999999999999E-4</v>
      </c>
      <c r="CP81">
        <f t="shared" si="96"/>
        <v>1200.0037500000001</v>
      </c>
      <c r="CQ81">
        <f t="shared" si="97"/>
        <v>1009.5085872992756</v>
      </c>
      <c r="CR81">
        <f t="shared" si="98"/>
        <v>0.84125452716233229</v>
      </c>
      <c r="CS81">
        <f t="shared" si="99"/>
        <v>0.16202123742330138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1656597234.7874999</v>
      </c>
      <c r="CZ81">
        <v>408.30487499999998</v>
      </c>
      <c r="DA81">
        <v>426.39662499999997</v>
      </c>
      <c r="DB81">
        <v>32.476112499999999</v>
      </c>
      <c r="DC81">
        <v>31.897937500000001</v>
      </c>
      <c r="DD81">
        <v>409.80624999999998</v>
      </c>
      <c r="DE81">
        <v>32.001487500000003</v>
      </c>
      <c r="DF81">
        <v>499.99149999999997</v>
      </c>
      <c r="DG81">
        <v>101.27675000000001</v>
      </c>
      <c r="DH81">
        <v>9.9938862500000003E-2</v>
      </c>
      <c r="DI81">
        <v>32.309049999999999</v>
      </c>
      <c r="DJ81">
        <v>999.9</v>
      </c>
      <c r="DK81">
        <v>32.595712499999998</v>
      </c>
      <c r="DL81">
        <v>0</v>
      </c>
      <c r="DM81">
        <v>0</v>
      </c>
      <c r="DN81">
        <v>4024.9225000000001</v>
      </c>
      <c r="DO81">
        <v>0</v>
      </c>
      <c r="DP81">
        <v>82.432062500000001</v>
      </c>
      <c r="DQ81">
        <v>-18.091799999999999</v>
      </c>
      <c r="DR81">
        <v>422.01012500000002</v>
      </c>
      <c r="DS81">
        <v>440.44600000000003</v>
      </c>
      <c r="DT81">
        <v>0.57817687500000003</v>
      </c>
      <c r="DU81">
        <v>426.39662499999997</v>
      </c>
      <c r="DV81">
        <v>31.897937500000001</v>
      </c>
      <c r="DW81">
        <v>3.289075</v>
      </c>
      <c r="DX81">
        <v>3.2305199999999998</v>
      </c>
      <c r="DY81">
        <v>25.5686</v>
      </c>
      <c r="DZ81">
        <v>25.266324999999998</v>
      </c>
      <c r="EA81">
        <v>1200.0037500000001</v>
      </c>
      <c r="EB81">
        <v>0.95800537500000005</v>
      </c>
      <c r="EC81">
        <v>4.1994574999999999E-2</v>
      </c>
      <c r="ED81">
        <v>0</v>
      </c>
      <c r="EE81">
        <v>735.20074999999997</v>
      </c>
      <c r="EF81">
        <v>5.0001600000000002</v>
      </c>
      <c r="EG81">
        <v>9939.8250000000007</v>
      </c>
      <c r="EH81">
        <v>9515.2174999999988</v>
      </c>
      <c r="EI81">
        <v>47.679250000000003</v>
      </c>
      <c r="EJ81">
        <v>49.561999999999998</v>
      </c>
      <c r="EK81">
        <v>48.882750000000001</v>
      </c>
      <c r="EL81">
        <v>48.686999999999998</v>
      </c>
      <c r="EM81">
        <v>49.311999999999998</v>
      </c>
      <c r="EN81">
        <v>1144.8225</v>
      </c>
      <c r="EO81">
        <v>50.181250000000013</v>
      </c>
      <c r="EP81">
        <v>0</v>
      </c>
      <c r="EQ81">
        <v>1805.2000000476839</v>
      </c>
      <c r="ER81">
        <v>0</v>
      </c>
      <c r="ES81">
        <v>735.71260000000007</v>
      </c>
      <c r="ET81">
        <v>-6.132846150970809</v>
      </c>
      <c r="EU81">
        <v>-12.62615370134839</v>
      </c>
      <c r="EV81">
        <v>9939.7956000000013</v>
      </c>
      <c r="EW81">
        <v>15</v>
      </c>
      <c r="EX81">
        <v>1656590095.5</v>
      </c>
      <c r="EY81" t="s">
        <v>416</v>
      </c>
      <c r="EZ81">
        <v>1656590095.5</v>
      </c>
      <c r="FA81">
        <v>1656352397</v>
      </c>
      <c r="FB81">
        <v>2</v>
      </c>
      <c r="FC81">
        <v>-0.995</v>
      </c>
      <c r="FD81">
        <v>0.47499999999999998</v>
      </c>
      <c r="FE81">
        <v>-1.5009999999999999</v>
      </c>
      <c r="FF81">
        <v>0.47499999999999998</v>
      </c>
      <c r="FG81">
        <v>427</v>
      </c>
      <c r="FH81">
        <v>33</v>
      </c>
      <c r="FI81">
        <v>0.32</v>
      </c>
      <c r="FJ81">
        <v>0.2</v>
      </c>
      <c r="FK81">
        <v>-17.742455</v>
      </c>
      <c r="FL81">
        <v>-2.4533606003751949</v>
      </c>
      <c r="FM81">
        <v>0.2373869877962983</v>
      </c>
      <c r="FN81">
        <v>0</v>
      </c>
      <c r="FO81">
        <v>736.13055882352933</v>
      </c>
      <c r="FP81">
        <v>-6.4381512665648106</v>
      </c>
      <c r="FQ81">
        <v>0.66628311378591665</v>
      </c>
      <c r="FR81">
        <v>0</v>
      </c>
      <c r="FS81">
        <v>0.58645657499999992</v>
      </c>
      <c r="FT81">
        <v>-6.288395121951304E-2</v>
      </c>
      <c r="FU81">
        <v>6.1083029430747003E-3</v>
      </c>
      <c r="FV81">
        <v>1</v>
      </c>
      <c r="FW81">
        <v>1</v>
      </c>
      <c r="FX81">
        <v>3</v>
      </c>
      <c r="FY81" t="s">
        <v>507</v>
      </c>
      <c r="FZ81">
        <v>3.03051</v>
      </c>
      <c r="GA81">
        <v>2.8641000000000001</v>
      </c>
      <c r="GB81">
        <v>9.8591499999999999E-2</v>
      </c>
      <c r="GC81">
        <v>0.103228</v>
      </c>
      <c r="GD81">
        <v>0.13783599999999999</v>
      </c>
      <c r="GE81">
        <v>0.13909299999999999</v>
      </c>
      <c r="GF81">
        <v>31459.3</v>
      </c>
      <c r="GG81">
        <v>27235.5</v>
      </c>
      <c r="GH81">
        <v>31169.200000000001</v>
      </c>
      <c r="GI81">
        <v>28276.6</v>
      </c>
      <c r="GJ81">
        <v>35401.599999999999</v>
      </c>
      <c r="GK81">
        <v>34375.699999999997</v>
      </c>
      <c r="GL81">
        <v>40643.5</v>
      </c>
      <c r="GM81">
        <v>39444.800000000003</v>
      </c>
      <c r="GN81">
        <v>2.07775</v>
      </c>
      <c r="GO81">
        <v>2.4558499999999999</v>
      </c>
      <c r="GP81">
        <v>0</v>
      </c>
      <c r="GQ81">
        <v>0.21106</v>
      </c>
      <c r="GR81">
        <v>999.9</v>
      </c>
      <c r="GS81">
        <v>29.157800000000002</v>
      </c>
      <c r="GT81">
        <v>66.5</v>
      </c>
      <c r="GU81">
        <v>33</v>
      </c>
      <c r="GV81">
        <v>33.175400000000003</v>
      </c>
      <c r="GW81">
        <v>23.798200000000001</v>
      </c>
      <c r="GX81">
        <v>16.049700000000001</v>
      </c>
      <c r="GY81">
        <v>2</v>
      </c>
      <c r="GZ81">
        <v>0.21026400000000001</v>
      </c>
      <c r="HA81">
        <v>0.186887</v>
      </c>
      <c r="HB81">
        <v>20.2166</v>
      </c>
      <c r="HC81">
        <v>5.2165400000000002</v>
      </c>
      <c r="HD81">
        <v>11.9679</v>
      </c>
      <c r="HE81">
        <v>4.9930000000000003</v>
      </c>
      <c r="HF81">
        <v>3.2926199999999999</v>
      </c>
      <c r="HG81">
        <v>6057.4</v>
      </c>
      <c r="HH81">
        <v>9999</v>
      </c>
      <c r="HI81">
        <v>9999</v>
      </c>
      <c r="HJ81">
        <v>490.2</v>
      </c>
      <c r="HK81">
        <v>4.9712699999999996</v>
      </c>
      <c r="HL81">
        <v>1.8741399999999999</v>
      </c>
      <c r="HM81">
        <v>1.8704000000000001</v>
      </c>
      <c r="HN81">
        <v>1.8699600000000001</v>
      </c>
      <c r="HO81">
        <v>1.87469</v>
      </c>
      <c r="HP81">
        <v>1.87134</v>
      </c>
      <c r="HQ81">
        <v>1.8668899999999999</v>
      </c>
      <c r="HR81">
        <v>1.8779300000000001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-1.5009999999999999</v>
      </c>
      <c r="IG81">
        <v>0.47460000000000002</v>
      </c>
      <c r="IH81">
        <v>-1.5014285714286191</v>
      </c>
      <c r="II81">
        <v>0</v>
      </c>
      <c r="IJ81">
        <v>0</v>
      </c>
      <c r="IK81">
        <v>0</v>
      </c>
      <c r="IL81">
        <v>0.47462380952381272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119</v>
      </c>
      <c r="IU81">
        <v>4080.7</v>
      </c>
      <c r="IV81">
        <v>1.3745099999999999</v>
      </c>
      <c r="IW81">
        <v>2.5305200000000001</v>
      </c>
      <c r="IX81">
        <v>2.1484399999999999</v>
      </c>
      <c r="IY81">
        <v>2.6037599999999999</v>
      </c>
      <c r="IZ81">
        <v>2.5451700000000002</v>
      </c>
      <c r="JA81">
        <v>2.2619600000000002</v>
      </c>
      <c r="JB81">
        <v>37.674500000000002</v>
      </c>
      <c r="JC81">
        <v>14.245900000000001</v>
      </c>
      <c r="JD81">
        <v>18</v>
      </c>
      <c r="JE81">
        <v>480.47300000000001</v>
      </c>
      <c r="JF81">
        <v>948.23800000000006</v>
      </c>
      <c r="JG81">
        <v>29.001999999999999</v>
      </c>
      <c r="JH81">
        <v>30.251100000000001</v>
      </c>
      <c r="JI81">
        <v>30.000800000000002</v>
      </c>
      <c r="JJ81">
        <v>30.040700000000001</v>
      </c>
      <c r="JK81">
        <v>29.9633</v>
      </c>
      <c r="JL81">
        <v>27.5687</v>
      </c>
      <c r="JM81">
        <v>0</v>
      </c>
      <c r="JN81">
        <v>100</v>
      </c>
      <c r="JO81">
        <v>29</v>
      </c>
      <c r="JP81">
        <v>444.74799999999999</v>
      </c>
      <c r="JQ81">
        <v>32.067500000000003</v>
      </c>
      <c r="JR81">
        <v>99.349199999999996</v>
      </c>
      <c r="JS81">
        <v>99.307199999999995</v>
      </c>
    </row>
    <row r="82" spans="1:279" x14ac:dyDescent="0.2">
      <c r="A82">
        <v>67</v>
      </c>
      <c r="B82">
        <v>1656597241.0999999</v>
      </c>
      <c r="C82">
        <v>263.59999990463263</v>
      </c>
      <c r="D82" t="s">
        <v>553</v>
      </c>
      <c r="E82" t="s">
        <v>554</v>
      </c>
      <c r="F82">
        <v>4</v>
      </c>
      <c r="G82">
        <v>1656597239.0999999</v>
      </c>
      <c r="H82">
        <f t="shared" si="50"/>
        <v>4.965119245010091E-4</v>
      </c>
      <c r="I82">
        <f t="shared" si="51"/>
        <v>0.49651192450100906</v>
      </c>
      <c r="J82">
        <f t="shared" si="52"/>
        <v>3.7481691178221914</v>
      </c>
      <c r="K82">
        <f t="shared" si="53"/>
        <v>415.459</v>
      </c>
      <c r="L82">
        <f t="shared" si="54"/>
        <v>203.42079146123368</v>
      </c>
      <c r="M82">
        <f t="shared" si="55"/>
        <v>20.622302300144078</v>
      </c>
      <c r="N82">
        <f t="shared" si="56"/>
        <v>42.118217266637302</v>
      </c>
      <c r="O82">
        <f t="shared" si="57"/>
        <v>2.9691171057545828E-2</v>
      </c>
      <c r="P82">
        <f t="shared" si="58"/>
        <v>1.669881472607627</v>
      </c>
      <c r="Q82">
        <f t="shared" si="59"/>
        <v>2.9400975819970161E-2</v>
      </c>
      <c r="R82">
        <f t="shared" si="60"/>
        <v>1.8401446337703024E-2</v>
      </c>
      <c r="S82">
        <f t="shared" si="61"/>
        <v>194.41715104114277</v>
      </c>
      <c r="T82">
        <f t="shared" si="62"/>
        <v>33.999761354333423</v>
      </c>
      <c r="U82">
        <f t="shared" si="63"/>
        <v>32.583900000000007</v>
      </c>
      <c r="V82">
        <f t="shared" si="64"/>
        <v>4.9351838888829853</v>
      </c>
      <c r="W82">
        <f t="shared" si="65"/>
        <v>67.744316172465986</v>
      </c>
      <c r="X82">
        <f t="shared" si="66"/>
        <v>3.2926343397519906</v>
      </c>
      <c r="Y82">
        <f t="shared" si="67"/>
        <v>4.8603846430001312</v>
      </c>
      <c r="Z82">
        <f t="shared" si="68"/>
        <v>1.6425495491309947</v>
      </c>
      <c r="AA82">
        <f t="shared" si="69"/>
        <v>-21.896175870494503</v>
      </c>
      <c r="AB82">
        <f t="shared" si="70"/>
        <v>-24.371500236795065</v>
      </c>
      <c r="AC82">
        <f t="shared" si="71"/>
        <v>-3.3244674396375786</v>
      </c>
      <c r="AD82">
        <f t="shared" si="72"/>
        <v>144.82500749421561</v>
      </c>
      <c r="AE82">
        <f t="shared" si="73"/>
        <v>14.905645973875135</v>
      </c>
      <c r="AF82">
        <f t="shared" si="74"/>
        <v>0.49543455625840888</v>
      </c>
      <c r="AG82">
        <f t="shared" si="75"/>
        <v>3.7481691178221914</v>
      </c>
      <c r="AH82">
        <v>445.81909986623498</v>
      </c>
      <c r="AI82">
        <v>431.97918787878791</v>
      </c>
      <c r="AJ82">
        <v>1.7185522875718431</v>
      </c>
      <c r="AK82">
        <v>67.089930062319965</v>
      </c>
      <c r="AL82">
        <f t="shared" si="76"/>
        <v>0.49651192450100906</v>
      </c>
      <c r="AM82">
        <v>31.9033863709091</v>
      </c>
      <c r="AN82">
        <v>32.479749090909102</v>
      </c>
      <c r="AO82">
        <v>2.5634111553461551E-6</v>
      </c>
      <c r="AP82">
        <v>78.430000000000007</v>
      </c>
      <c r="AQ82">
        <v>29</v>
      </c>
      <c r="AR82">
        <v>6</v>
      </c>
      <c r="AS82">
        <f t="shared" si="77"/>
        <v>1</v>
      </c>
      <c r="AT82">
        <f t="shared" si="78"/>
        <v>0</v>
      </c>
      <c r="AU82">
        <f t="shared" si="79"/>
        <v>19318.050867433427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1009.4610855135456</v>
      </c>
      <c r="BI82">
        <f t="shared" si="83"/>
        <v>3.7481691178221914</v>
      </c>
      <c r="BJ82" t="e">
        <f t="shared" si="84"/>
        <v>#DIV/0!</v>
      </c>
      <c r="BK82">
        <f t="shared" si="85"/>
        <v>3.7130397314081463E-3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251</v>
      </c>
      <c r="CG82">
        <v>1000</v>
      </c>
      <c r="CH82" t="s">
        <v>414</v>
      </c>
      <c r="CI82">
        <v>8.5</v>
      </c>
      <c r="CJ82">
        <v>1.992</v>
      </c>
      <c r="CK82">
        <v>33.67</v>
      </c>
      <c r="CL82">
        <v>2.6106759999999999E-5</v>
      </c>
      <c r="CM82">
        <v>3.7014436000000001E-4</v>
      </c>
      <c r="CN82">
        <v>1.8797999360000001E-2</v>
      </c>
      <c r="CO82">
        <v>1.9799999999999999E-4</v>
      </c>
      <c r="CP82">
        <f t="shared" si="96"/>
        <v>1199.947142857143</v>
      </c>
      <c r="CQ82">
        <f t="shared" si="97"/>
        <v>1009.4610855135456</v>
      </c>
      <c r="CR82">
        <f t="shared" si="98"/>
        <v>0.84125462652459915</v>
      </c>
      <c r="CS82">
        <f t="shared" si="99"/>
        <v>0.16202142919247625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1656597239.0999999</v>
      </c>
      <c r="CZ82">
        <v>415.459</v>
      </c>
      <c r="DA82">
        <v>433.59014285714289</v>
      </c>
      <c r="DB82">
        <v>32.478928571428568</v>
      </c>
      <c r="DC82">
        <v>31.9038</v>
      </c>
      <c r="DD82">
        <v>416.9602857142857</v>
      </c>
      <c r="DE82">
        <v>32.004328571428573</v>
      </c>
      <c r="DF82">
        <v>500.07257142857139</v>
      </c>
      <c r="DG82">
        <v>101.2774285714286</v>
      </c>
      <c r="DH82">
        <v>0.1001255714285714</v>
      </c>
      <c r="DI82">
        <v>32.313185714285723</v>
      </c>
      <c r="DJ82">
        <v>999.89999999999986</v>
      </c>
      <c r="DK82">
        <v>32.583900000000007</v>
      </c>
      <c r="DL82">
        <v>0</v>
      </c>
      <c r="DM82">
        <v>0</v>
      </c>
      <c r="DN82">
        <v>3981.16</v>
      </c>
      <c r="DO82">
        <v>0</v>
      </c>
      <c r="DP82">
        <v>82.289228571428566</v>
      </c>
      <c r="DQ82">
        <v>-18.131171428571431</v>
      </c>
      <c r="DR82">
        <v>429.40557142857142</v>
      </c>
      <c r="DS82">
        <v>447.87900000000002</v>
      </c>
      <c r="DT82">
        <v>0.57515400000000005</v>
      </c>
      <c r="DU82">
        <v>433.59014285714289</v>
      </c>
      <c r="DV82">
        <v>31.9038</v>
      </c>
      <c r="DW82">
        <v>3.2893814285714291</v>
      </c>
      <c r="DX82">
        <v>3.2311271428571429</v>
      </c>
      <c r="DY82">
        <v>25.570142857142859</v>
      </c>
      <c r="DZ82">
        <v>25.269500000000001</v>
      </c>
      <c r="EA82">
        <v>1199.947142857143</v>
      </c>
      <c r="EB82">
        <v>0.95800242857142859</v>
      </c>
      <c r="EC82">
        <v>4.199752857142857E-2</v>
      </c>
      <c r="ED82">
        <v>0</v>
      </c>
      <c r="EE82">
        <v>734.83799999999997</v>
      </c>
      <c r="EF82">
        <v>5.0001600000000002</v>
      </c>
      <c r="EG82">
        <v>9942.6657142857148</v>
      </c>
      <c r="EH82">
        <v>9514.761428571428</v>
      </c>
      <c r="EI82">
        <v>47.686999999999998</v>
      </c>
      <c r="EJ82">
        <v>49.561999999999998</v>
      </c>
      <c r="EK82">
        <v>48.883857142857153</v>
      </c>
      <c r="EL82">
        <v>48.686999999999998</v>
      </c>
      <c r="EM82">
        <v>49.330000000000013</v>
      </c>
      <c r="EN82">
        <v>1144.764285714286</v>
      </c>
      <c r="EO82">
        <v>50.182857142857152</v>
      </c>
      <c r="EP82">
        <v>0</v>
      </c>
      <c r="EQ82">
        <v>1808.7999999523161</v>
      </c>
      <c r="ER82">
        <v>0</v>
      </c>
      <c r="ES82">
        <v>735.38407999999993</v>
      </c>
      <c r="ET82">
        <v>-6.4977692287311886</v>
      </c>
      <c r="EU82">
        <v>27.356923120792601</v>
      </c>
      <c r="EV82">
        <v>9939.8624</v>
      </c>
      <c r="EW82">
        <v>15</v>
      </c>
      <c r="EX82">
        <v>1656590095.5</v>
      </c>
      <c r="EY82" t="s">
        <v>416</v>
      </c>
      <c r="EZ82">
        <v>1656590095.5</v>
      </c>
      <c r="FA82">
        <v>1656352397</v>
      </c>
      <c r="FB82">
        <v>2</v>
      </c>
      <c r="FC82">
        <v>-0.995</v>
      </c>
      <c r="FD82">
        <v>0.47499999999999998</v>
      </c>
      <c r="FE82">
        <v>-1.5009999999999999</v>
      </c>
      <c r="FF82">
        <v>0.47499999999999998</v>
      </c>
      <c r="FG82">
        <v>427</v>
      </c>
      <c r="FH82">
        <v>33</v>
      </c>
      <c r="FI82">
        <v>0.32</v>
      </c>
      <c r="FJ82">
        <v>0.2</v>
      </c>
      <c r="FK82">
        <v>-17.880157499999999</v>
      </c>
      <c r="FL82">
        <v>-2.2239545966228689</v>
      </c>
      <c r="FM82">
        <v>0.21868116847079</v>
      </c>
      <c r="FN82">
        <v>0</v>
      </c>
      <c r="FO82">
        <v>735.69523529411765</v>
      </c>
      <c r="FP82">
        <v>-6.3548357507028967</v>
      </c>
      <c r="FQ82">
        <v>0.65502865042069958</v>
      </c>
      <c r="FR82">
        <v>0</v>
      </c>
      <c r="FS82">
        <v>0.58251664999999997</v>
      </c>
      <c r="FT82">
        <v>-5.7397283302065352E-2</v>
      </c>
      <c r="FU82">
        <v>5.5837433391498137E-3</v>
      </c>
      <c r="FV82">
        <v>1</v>
      </c>
      <c r="FW82">
        <v>1</v>
      </c>
      <c r="FX82">
        <v>3</v>
      </c>
      <c r="FY82" t="s">
        <v>507</v>
      </c>
      <c r="FZ82">
        <v>3.0305</v>
      </c>
      <c r="GA82">
        <v>2.8639800000000002</v>
      </c>
      <c r="GB82">
        <v>9.9801299999999996E-2</v>
      </c>
      <c r="GC82">
        <v>0.104444</v>
      </c>
      <c r="GD82">
        <v>0.13783799999999999</v>
      </c>
      <c r="GE82">
        <v>0.139095</v>
      </c>
      <c r="GF82">
        <v>31416.6</v>
      </c>
      <c r="GG82">
        <v>27197.9</v>
      </c>
      <c r="GH82">
        <v>31168.799999999999</v>
      </c>
      <c r="GI82">
        <v>28275.8</v>
      </c>
      <c r="GJ82">
        <v>35401.199999999997</v>
      </c>
      <c r="GK82">
        <v>34374.6</v>
      </c>
      <c r="GL82">
        <v>40643.1</v>
      </c>
      <c r="GM82">
        <v>39443.599999999999</v>
      </c>
      <c r="GN82">
        <v>2.0777199999999998</v>
      </c>
      <c r="GO82">
        <v>2.4553199999999999</v>
      </c>
      <c r="GP82">
        <v>0</v>
      </c>
      <c r="GQ82">
        <v>0.210479</v>
      </c>
      <c r="GR82">
        <v>999.9</v>
      </c>
      <c r="GS82">
        <v>29.165400000000002</v>
      </c>
      <c r="GT82">
        <v>66.5</v>
      </c>
      <c r="GU82">
        <v>33</v>
      </c>
      <c r="GV82">
        <v>33.1723</v>
      </c>
      <c r="GW82">
        <v>23.668199999999999</v>
      </c>
      <c r="GX82">
        <v>16.049700000000001</v>
      </c>
      <c r="GY82">
        <v>2</v>
      </c>
      <c r="GZ82">
        <v>0.21092</v>
      </c>
      <c r="HA82">
        <v>0.19456699999999999</v>
      </c>
      <c r="HB82">
        <v>20.2165</v>
      </c>
      <c r="HC82">
        <v>5.21624</v>
      </c>
      <c r="HD82">
        <v>11.967700000000001</v>
      </c>
      <c r="HE82">
        <v>4.9932999999999996</v>
      </c>
      <c r="HF82">
        <v>3.2926500000000001</v>
      </c>
      <c r="HG82">
        <v>6057.7</v>
      </c>
      <c r="HH82">
        <v>9999</v>
      </c>
      <c r="HI82">
        <v>9999</v>
      </c>
      <c r="HJ82">
        <v>490.2</v>
      </c>
      <c r="HK82">
        <v>4.9712899999999998</v>
      </c>
      <c r="HL82">
        <v>1.8741300000000001</v>
      </c>
      <c r="HM82">
        <v>1.8704099999999999</v>
      </c>
      <c r="HN82">
        <v>1.8699600000000001</v>
      </c>
      <c r="HO82">
        <v>1.87469</v>
      </c>
      <c r="HP82">
        <v>1.87134</v>
      </c>
      <c r="HQ82">
        <v>1.8668800000000001</v>
      </c>
      <c r="HR82">
        <v>1.87791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-1.502</v>
      </c>
      <c r="IG82">
        <v>0.47460000000000002</v>
      </c>
      <c r="IH82">
        <v>-1.5014285714286191</v>
      </c>
      <c r="II82">
        <v>0</v>
      </c>
      <c r="IJ82">
        <v>0</v>
      </c>
      <c r="IK82">
        <v>0</v>
      </c>
      <c r="IL82">
        <v>0.47462380952381272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119.1</v>
      </c>
      <c r="IU82">
        <v>4080.7</v>
      </c>
      <c r="IV82">
        <v>1.3928199999999999</v>
      </c>
      <c r="IW82">
        <v>2.5317400000000001</v>
      </c>
      <c r="IX82">
        <v>2.1484399999999999</v>
      </c>
      <c r="IY82">
        <v>2.6049799999999999</v>
      </c>
      <c r="IZ82">
        <v>2.5451700000000002</v>
      </c>
      <c r="JA82">
        <v>2.2778299999999998</v>
      </c>
      <c r="JB82">
        <v>37.698700000000002</v>
      </c>
      <c r="JC82">
        <v>14.245900000000001</v>
      </c>
      <c r="JD82">
        <v>18</v>
      </c>
      <c r="JE82">
        <v>480.50200000000001</v>
      </c>
      <c r="JF82">
        <v>947.69500000000005</v>
      </c>
      <c r="JG82">
        <v>29.002099999999999</v>
      </c>
      <c r="JH82">
        <v>30.257999999999999</v>
      </c>
      <c r="JI82">
        <v>30.000800000000002</v>
      </c>
      <c r="JJ82">
        <v>30.046099999999999</v>
      </c>
      <c r="JK82">
        <v>29.968599999999999</v>
      </c>
      <c r="JL82">
        <v>27.913699999999999</v>
      </c>
      <c r="JM82">
        <v>0</v>
      </c>
      <c r="JN82">
        <v>100</v>
      </c>
      <c r="JO82">
        <v>29</v>
      </c>
      <c r="JP82">
        <v>451.42899999999997</v>
      </c>
      <c r="JQ82">
        <v>32.067500000000003</v>
      </c>
      <c r="JR82">
        <v>99.347999999999999</v>
      </c>
      <c r="JS82">
        <v>99.304400000000001</v>
      </c>
    </row>
    <row r="83" spans="1:279" x14ac:dyDescent="0.2">
      <c r="A83">
        <v>68</v>
      </c>
      <c r="B83">
        <v>1656597245.0999999</v>
      </c>
      <c r="C83">
        <v>267.59999990463263</v>
      </c>
      <c r="D83" t="s">
        <v>555</v>
      </c>
      <c r="E83" t="s">
        <v>556</v>
      </c>
      <c r="F83">
        <v>4</v>
      </c>
      <c r="G83">
        <v>1656597242.7874999</v>
      </c>
      <c r="H83">
        <f t="shared" si="50"/>
        <v>4.9419402051361901E-4</v>
      </c>
      <c r="I83">
        <f t="shared" si="51"/>
        <v>0.49419402051361899</v>
      </c>
      <c r="J83">
        <f t="shared" si="52"/>
        <v>3.8802784186795782</v>
      </c>
      <c r="K83">
        <f t="shared" si="53"/>
        <v>421.57299999999998</v>
      </c>
      <c r="L83">
        <f t="shared" si="54"/>
        <v>200.98998694396775</v>
      </c>
      <c r="M83">
        <f t="shared" si="55"/>
        <v>20.375316655812913</v>
      </c>
      <c r="N83">
        <f t="shared" si="56"/>
        <v>42.73687211560275</v>
      </c>
      <c r="O83">
        <f t="shared" si="57"/>
        <v>2.9506125149355768E-2</v>
      </c>
      <c r="P83">
        <f t="shared" si="58"/>
        <v>1.6774859333437455</v>
      </c>
      <c r="Q83">
        <f t="shared" si="59"/>
        <v>2.9220802714853888E-2</v>
      </c>
      <c r="R83">
        <f t="shared" si="60"/>
        <v>1.8288406779651899E-2</v>
      </c>
      <c r="S83">
        <f t="shared" si="61"/>
        <v>194.41775061263411</v>
      </c>
      <c r="T83">
        <f t="shared" si="62"/>
        <v>33.996227294450208</v>
      </c>
      <c r="U83">
        <f t="shared" si="63"/>
        <v>32.592425000000013</v>
      </c>
      <c r="V83">
        <f t="shared" si="64"/>
        <v>4.937555553970693</v>
      </c>
      <c r="W83">
        <f t="shared" si="65"/>
        <v>67.736434090479747</v>
      </c>
      <c r="X83">
        <f t="shared" si="66"/>
        <v>3.2926606105708527</v>
      </c>
      <c r="Y83">
        <f t="shared" si="67"/>
        <v>4.8609890006501404</v>
      </c>
      <c r="Z83">
        <f t="shared" si="68"/>
        <v>1.6448949433998403</v>
      </c>
      <c r="AA83">
        <f t="shared" si="69"/>
        <v>-21.7939563046506</v>
      </c>
      <c r="AB83">
        <f t="shared" si="70"/>
        <v>-25.054335567157167</v>
      </c>
      <c r="AC83">
        <f t="shared" si="71"/>
        <v>-3.4022980024861367</v>
      </c>
      <c r="AD83">
        <f t="shared" si="72"/>
        <v>144.16716073834021</v>
      </c>
      <c r="AE83">
        <f t="shared" si="73"/>
        <v>15.006976269069204</v>
      </c>
      <c r="AF83">
        <f t="shared" si="74"/>
        <v>0.49379771475808842</v>
      </c>
      <c r="AG83">
        <f t="shared" si="75"/>
        <v>3.8802784186795782</v>
      </c>
      <c r="AH83">
        <v>452.80473635888728</v>
      </c>
      <c r="AI83">
        <v>438.82996969696961</v>
      </c>
      <c r="AJ83">
        <v>1.7127646125102189</v>
      </c>
      <c r="AK83">
        <v>67.089930062319965</v>
      </c>
      <c r="AL83">
        <f t="shared" si="76"/>
        <v>0.49419402051361899</v>
      </c>
      <c r="AM83">
        <v>31.90613270787879</v>
      </c>
      <c r="AN83">
        <v>32.47991636363637</v>
      </c>
      <c r="AO83">
        <v>2.5099299326754468E-7</v>
      </c>
      <c r="AP83">
        <v>78.430000000000007</v>
      </c>
      <c r="AQ83">
        <v>29</v>
      </c>
      <c r="AR83">
        <v>6</v>
      </c>
      <c r="AS83">
        <f t="shared" si="77"/>
        <v>1</v>
      </c>
      <c r="AT83">
        <f t="shared" si="78"/>
        <v>0</v>
      </c>
      <c r="AU83">
        <f t="shared" si="79"/>
        <v>19502.688225681006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1009.4663997992922</v>
      </c>
      <c r="BI83">
        <f t="shared" si="83"/>
        <v>3.8802784186795782</v>
      </c>
      <c r="BJ83" t="e">
        <f t="shared" si="84"/>
        <v>#DIV/0!</v>
      </c>
      <c r="BK83">
        <f t="shared" si="85"/>
        <v>3.8438906133488712E-3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251</v>
      </c>
      <c r="CG83">
        <v>1000</v>
      </c>
      <c r="CH83" t="s">
        <v>414</v>
      </c>
      <c r="CI83">
        <v>8.5</v>
      </c>
      <c r="CJ83">
        <v>1.992</v>
      </c>
      <c r="CK83">
        <v>33.67</v>
      </c>
      <c r="CL83">
        <v>2.6106759999999999E-5</v>
      </c>
      <c r="CM83">
        <v>3.7014436000000001E-4</v>
      </c>
      <c r="CN83">
        <v>1.8797999360000001E-2</v>
      </c>
      <c r="CO83">
        <v>1.9799999999999999E-4</v>
      </c>
      <c r="CP83">
        <f t="shared" si="96"/>
        <v>1199.9537499999999</v>
      </c>
      <c r="CQ83">
        <f t="shared" si="97"/>
        <v>1009.4663997992922</v>
      </c>
      <c r="CR83">
        <f t="shared" si="98"/>
        <v>0.84125442318030363</v>
      </c>
      <c r="CS83">
        <f t="shared" si="99"/>
        <v>0.16202103673798604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1656597242.7874999</v>
      </c>
      <c r="CZ83">
        <v>421.57299999999998</v>
      </c>
      <c r="DA83">
        <v>439.83162499999997</v>
      </c>
      <c r="DB83">
        <v>32.480074999999999</v>
      </c>
      <c r="DC83">
        <v>31.906749999999999</v>
      </c>
      <c r="DD83">
        <v>423.07462500000003</v>
      </c>
      <c r="DE83">
        <v>32.005437499999999</v>
      </c>
      <c r="DF83">
        <v>499.98775000000001</v>
      </c>
      <c r="DG83">
        <v>101.27487499999999</v>
      </c>
      <c r="DH83">
        <v>9.9909712499999997E-2</v>
      </c>
      <c r="DI83">
        <v>32.3153875</v>
      </c>
      <c r="DJ83">
        <v>999.9</v>
      </c>
      <c r="DK83">
        <v>32.592425000000013</v>
      </c>
      <c r="DL83">
        <v>0</v>
      </c>
      <c r="DM83">
        <v>0</v>
      </c>
      <c r="DN83">
        <v>4011.7175000000002</v>
      </c>
      <c r="DO83">
        <v>0</v>
      </c>
      <c r="DP83">
        <v>82.200812499999998</v>
      </c>
      <c r="DQ83">
        <v>-18.258424999999999</v>
      </c>
      <c r="DR83">
        <v>435.72575000000001</v>
      </c>
      <c r="DS83">
        <v>454.32762500000001</v>
      </c>
      <c r="DT83">
        <v>0.57330875000000003</v>
      </c>
      <c r="DU83">
        <v>439.83162499999997</v>
      </c>
      <c r="DV83">
        <v>31.906749999999999</v>
      </c>
      <c r="DW83">
        <v>3.2894199999999998</v>
      </c>
      <c r="DX83">
        <v>3.2313537499999998</v>
      </c>
      <c r="DY83">
        <v>25.570337500000001</v>
      </c>
      <c r="DZ83">
        <v>25.270700000000001</v>
      </c>
      <c r="EA83">
        <v>1199.9537499999999</v>
      </c>
      <c r="EB83">
        <v>0.95800862499999995</v>
      </c>
      <c r="EC83">
        <v>4.1991262500000001E-2</v>
      </c>
      <c r="ED83">
        <v>0</v>
      </c>
      <c r="EE83">
        <v>734.81262500000003</v>
      </c>
      <c r="EF83">
        <v>5.0001600000000002</v>
      </c>
      <c r="EG83">
        <v>9952.0524999999998</v>
      </c>
      <c r="EH83">
        <v>9514.8274999999994</v>
      </c>
      <c r="EI83">
        <v>47.702749999999988</v>
      </c>
      <c r="EJ83">
        <v>49.561999999999998</v>
      </c>
      <c r="EK83">
        <v>48.851500000000001</v>
      </c>
      <c r="EL83">
        <v>48.710624999999993</v>
      </c>
      <c r="EM83">
        <v>49.327749999999988</v>
      </c>
      <c r="EN83">
        <v>1144.7787499999999</v>
      </c>
      <c r="EO83">
        <v>50.174999999999997</v>
      </c>
      <c r="EP83">
        <v>0</v>
      </c>
      <c r="EQ83">
        <v>1813</v>
      </c>
      <c r="ER83">
        <v>0</v>
      </c>
      <c r="ES83">
        <v>735.045730769231</v>
      </c>
      <c r="ET83">
        <v>-4.189299164628058</v>
      </c>
      <c r="EU83">
        <v>82.8259831063082</v>
      </c>
      <c r="EV83">
        <v>9944.040769230769</v>
      </c>
      <c r="EW83">
        <v>15</v>
      </c>
      <c r="EX83">
        <v>1656590095.5</v>
      </c>
      <c r="EY83" t="s">
        <v>416</v>
      </c>
      <c r="EZ83">
        <v>1656590095.5</v>
      </c>
      <c r="FA83">
        <v>1656352397</v>
      </c>
      <c r="FB83">
        <v>2</v>
      </c>
      <c r="FC83">
        <v>-0.995</v>
      </c>
      <c r="FD83">
        <v>0.47499999999999998</v>
      </c>
      <c r="FE83">
        <v>-1.5009999999999999</v>
      </c>
      <c r="FF83">
        <v>0.47499999999999998</v>
      </c>
      <c r="FG83">
        <v>427</v>
      </c>
      <c r="FH83">
        <v>33</v>
      </c>
      <c r="FI83">
        <v>0.32</v>
      </c>
      <c r="FJ83">
        <v>0.2</v>
      </c>
      <c r="FK83">
        <v>-18.016590000000001</v>
      </c>
      <c r="FL83">
        <v>-1.9231744840525129</v>
      </c>
      <c r="FM83">
        <v>0.1908484147170211</v>
      </c>
      <c r="FN83">
        <v>0</v>
      </c>
      <c r="FO83">
        <v>735.38291176470591</v>
      </c>
      <c r="FP83">
        <v>-5.4876547039548207</v>
      </c>
      <c r="FQ83">
        <v>0.58664291010735203</v>
      </c>
      <c r="FR83">
        <v>0</v>
      </c>
      <c r="FS83">
        <v>0.5791035000000001</v>
      </c>
      <c r="FT83">
        <v>-4.540250656660489E-2</v>
      </c>
      <c r="FU83">
        <v>4.4359433325956632E-3</v>
      </c>
      <c r="FV83">
        <v>1</v>
      </c>
      <c r="FW83">
        <v>1</v>
      </c>
      <c r="FX83">
        <v>3</v>
      </c>
      <c r="FY83" t="s">
        <v>507</v>
      </c>
      <c r="FZ83">
        <v>3.0303499999999999</v>
      </c>
      <c r="GA83">
        <v>2.8639899999999998</v>
      </c>
      <c r="GB83">
        <v>0.10100000000000001</v>
      </c>
      <c r="GC83">
        <v>0.10564800000000001</v>
      </c>
      <c r="GD83">
        <v>0.13783500000000001</v>
      </c>
      <c r="GE83">
        <v>0.13910900000000001</v>
      </c>
      <c r="GF83">
        <v>31373.8</v>
      </c>
      <c r="GG83">
        <v>27160.799999999999</v>
      </c>
      <c r="GH83">
        <v>31167.9</v>
      </c>
      <c r="GI83">
        <v>28275.3</v>
      </c>
      <c r="GJ83">
        <v>35400.5</v>
      </c>
      <c r="GK83">
        <v>34373.300000000003</v>
      </c>
      <c r="GL83">
        <v>40642.1</v>
      </c>
      <c r="GM83">
        <v>39442.699999999997</v>
      </c>
      <c r="GN83">
        <v>2.07768</v>
      </c>
      <c r="GO83">
        <v>2.4552999999999998</v>
      </c>
      <c r="GP83">
        <v>0</v>
      </c>
      <c r="GQ83">
        <v>0.21069499999999999</v>
      </c>
      <c r="GR83">
        <v>999.9</v>
      </c>
      <c r="GS83">
        <v>29.1723</v>
      </c>
      <c r="GT83">
        <v>66.5</v>
      </c>
      <c r="GU83">
        <v>33</v>
      </c>
      <c r="GV83">
        <v>33.171300000000002</v>
      </c>
      <c r="GW83">
        <v>23.838200000000001</v>
      </c>
      <c r="GX83">
        <v>16.1418</v>
      </c>
      <c r="GY83">
        <v>2</v>
      </c>
      <c r="GZ83">
        <v>0.21154999999999999</v>
      </c>
      <c r="HA83">
        <v>0.20153599999999999</v>
      </c>
      <c r="HB83">
        <v>20.2164</v>
      </c>
      <c r="HC83">
        <v>5.21549</v>
      </c>
      <c r="HD83">
        <v>11.968</v>
      </c>
      <c r="HE83">
        <v>4.9930000000000003</v>
      </c>
      <c r="HF83">
        <v>3.2928000000000002</v>
      </c>
      <c r="HG83">
        <v>6057.7</v>
      </c>
      <c r="HH83">
        <v>9999</v>
      </c>
      <c r="HI83">
        <v>9999</v>
      </c>
      <c r="HJ83">
        <v>490.2</v>
      </c>
      <c r="HK83">
        <v>4.9712899999999998</v>
      </c>
      <c r="HL83">
        <v>1.87416</v>
      </c>
      <c r="HM83">
        <v>1.87042</v>
      </c>
      <c r="HN83">
        <v>1.8699600000000001</v>
      </c>
      <c r="HO83">
        <v>1.87469</v>
      </c>
      <c r="HP83">
        <v>1.87134</v>
      </c>
      <c r="HQ83">
        <v>1.8668800000000001</v>
      </c>
      <c r="HR83">
        <v>1.87792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-1.5009999999999999</v>
      </c>
      <c r="IG83">
        <v>0.47460000000000002</v>
      </c>
      <c r="IH83">
        <v>-1.5014285714286191</v>
      </c>
      <c r="II83">
        <v>0</v>
      </c>
      <c r="IJ83">
        <v>0</v>
      </c>
      <c r="IK83">
        <v>0</v>
      </c>
      <c r="IL83">
        <v>0.47462380952381272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119.2</v>
      </c>
      <c r="IU83">
        <v>4080.8</v>
      </c>
      <c r="IV83">
        <v>1.40991</v>
      </c>
      <c r="IW83">
        <v>2.5366200000000001</v>
      </c>
      <c r="IX83">
        <v>2.1484399999999999</v>
      </c>
      <c r="IY83">
        <v>2.6037599999999999</v>
      </c>
      <c r="IZ83">
        <v>2.5451700000000002</v>
      </c>
      <c r="JA83">
        <v>2.2692899999999998</v>
      </c>
      <c r="JB83">
        <v>37.698700000000002</v>
      </c>
      <c r="JC83">
        <v>14.245900000000001</v>
      </c>
      <c r="JD83">
        <v>18</v>
      </c>
      <c r="JE83">
        <v>480.52300000000002</v>
      </c>
      <c r="JF83">
        <v>947.77300000000002</v>
      </c>
      <c r="JG83">
        <v>29.001999999999999</v>
      </c>
      <c r="JH83">
        <v>30.264900000000001</v>
      </c>
      <c r="JI83">
        <v>30.000800000000002</v>
      </c>
      <c r="JJ83">
        <v>30.052299999999999</v>
      </c>
      <c r="JK83">
        <v>29.975000000000001</v>
      </c>
      <c r="JL83">
        <v>28.259599999999999</v>
      </c>
      <c r="JM83">
        <v>0</v>
      </c>
      <c r="JN83">
        <v>100</v>
      </c>
      <c r="JO83">
        <v>29</v>
      </c>
      <c r="JP83">
        <v>458.10700000000003</v>
      </c>
      <c r="JQ83">
        <v>32.067500000000003</v>
      </c>
      <c r="JR83">
        <v>99.345399999999998</v>
      </c>
      <c r="JS83">
        <v>99.302400000000006</v>
      </c>
    </row>
    <row r="84" spans="1:279" x14ac:dyDescent="0.2">
      <c r="A84">
        <v>69</v>
      </c>
      <c r="B84">
        <v>1656597249.0999999</v>
      </c>
      <c r="C84">
        <v>271.59999990463263</v>
      </c>
      <c r="D84" t="s">
        <v>557</v>
      </c>
      <c r="E84" t="s">
        <v>558</v>
      </c>
      <c r="F84">
        <v>4</v>
      </c>
      <c r="G84">
        <v>1656597247.0999999</v>
      </c>
      <c r="H84">
        <f t="shared" si="50"/>
        <v>4.9332980982203986E-4</v>
      </c>
      <c r="I84">
        <f t="shared" si="51"/>
        <v>0.49332980982203989</v>
      </c>
      <c r="J84">
        <f t="shared" si="52"/>
        <v>3.8400876357664568</v>
      </c>
      <c r="K84">
        <f t="shared" si="53"/>
        <v>428.7399999999999</v>
      </c>
      <c r="L84">
        <f t="shared" si="54"/>
        <v>209.63006720205462</v>
      </c>
      <c r="M84">
        <f t="shared" si="55"/>
        <v>21.251135015102481</v>
      </c>
      <c r="N84">
        <f t="shared" si="56"/>
        <v>43.463286292767719</v>
      </c>
      <c r="O84">
        <f t="shared" si="57"/>
        <v>2.9435508666684217E-2</v>
      </c>
      <c r="P84">
        <f t="shared" si="58"/>
        <v>1.6719490085034632</v>
      </c>
      <c r="Q84">
        <f t="shared" si="59"/>
        <v>2.9150612644964793E-2</v>
      </c>
      <c r="R84">
        <f t="shared" si="60"/>
        <v>1.8244499811778406E-2</v>
      </c>
      <c r="S84">
        <f t="shared" si="61"/>
        <v>194.43083104117042</v>
      </c>
      <c r="T84">
        <f t="shared" si="62"/>
        <v>34.006016400200167</v>
      </c>
      <c r="U84">
        <f t="shared" si="63"/>
        <v>32.597157142857149</v>
      </c>
      <c r="V84">
        <f t="shared" si="64"/>
        <v>4.9388724697659994</v>
      </c>
      <c r="W84">
        <f t="shared" si="65"/>
        <v>67.724929086231342</v>
      </c>
      <c r="X84">
        <f t="shared" si="66"/>
        <v>3.2929190919211315</v>
      </c>
      <c r="Y84">
        <f t="shared" si="67"/>
        <v>4.8621964413257546</v>
      </c>
      <c r="Z84">
        <f t="shared" si="68"/>
        <v>1.6459533778448678</v>
      </c>
      <c r="AA84">
        <f t="shared" si="69"/>
        <v>-21.755844613151957</v>
      </c>
      <c r="AB84">
        <f t="shared" si="70"/>
        <v>-25.00173771143055</v>
      </c>
      <c r="AC84">
        <f t="shared" si="71"/>
        <v>-3.4065517153674616</v>
      </c>
      <c r="AD84">
        <f t="shared" si="72"/>
        <v>144.26669700122045</v>
      </c>
      <c r="AE84">
        <f t="shared" si="73"/>
        <v>15.029670526501034</v>
      </c>
      <c r="AF84">
        <f t="shared" si="74"/>
        <v>0.49043708076989134</v>
      </c>
      <c r="AG84">
        <f t="shared" si="75"/>
        <v>3.8400876357664568</v>
      </c>
      <c r="AH84">
        <v>459.70598498675929</v>
      </c>
      <c r="AI84">
        <v>445.72255757575732</v>
      </c>
      <c r="AJ84">
        <v>1.7237534780659149</v>
      </c>
      <c r="AK84">
        <v>67.089930062319965</v>
      </c>
      <c r="AL84">
        <f t="shared" si="76"/>
        <v>0.49332980982203989</v>
      </c>
      <c r="AM84">
        <v>31.91238783999999</v>
      </c>
      <c r="AN84">
        <v>32.485120606060597</v>
      </c>
      <c r="AO84">
        <v>6.1806978492822264E-6</v>
      </c>
      <c r="AP84">
        <v>78.430000000000007</v>
      </c>
      <c r="AQ84">
        <v>29</v>
      </c>
      <c r="AR84">
        <v>6</v>
      </c>
      <c r="AS84">
        <f t="shared" si="77"/>
        <v>1</v>
      </c>
      <c r="AT84">
        <f t="shared" si="78"/>
        <v>0</v>
      </c>
      <c r="AU84">
        <f t="shared" si="79"/>
        <v>19367.970946851288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1009.5330855135597</v>
      </c>
      <c r="BI84">
        <f t="shared" si="83"/>
        <v>3.8400876357664568</v>
      </c>
      <c r="BJ84" t="e">
        <f t="shared" si="84"/>
        <v>#DIV/0!</v>
      </c>
      <c r="BK84">
        <f t="shared" si="85"/>
        <v>3.8038254425440303E-3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251</v>
      </c>
      <c r="CG84">
        <v>1000</v>
      </c>
      <c r="CH84" t="s">
        <v>414</v>
      </c>
      <c r="CI84">
        <v>8.5</v>
      </c>
      <c r="CJ84">
        <v>1.992</v>
      </c>
      <c r="CK84">
        <v>33.67</v>
      </c>
      <c r="CL84">
        <v>2.6106759999999999E-5</v>
      </c>
      <c r="CM84">
        <v>3.7014436000000001E-4</v>
      </c>
      <c r="CN84">
        <v>1.8797999360000001E-2</v>
      </c>
      <c r="CO84">
        <v>1.9799999999999999E-4</v>
      </c>
      <c r="CP84">
        <f t="shared" si="96"/>
        <v>1200.032857142857</v>
      </c>
      <c r="CQ84">
        <f t="shared" si="97"/>
        <v>1009.5330855135597</v>
      </c>
      <c r="CR84">
        <f t="shared" si="98"/>
        <v>0.84125453691088448</v>
      </c>
      <c r="CS84">
        <f t="shared" si="99"/>
        <v>0.16202125623800695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1656597247.0999999</v>
      </c>
      <c r="CZ84">
        <v>428.7399999999999</v>
      </c>
      <c r="DA84">
        <v>447.02814285714288</v>
      </c>
      <c r="DB84">
        <v>32.482728571428567</v>
      </c>
      <c r="DC84">
        <v>31.913314285714279</v>
      </c>
      <c r="DD84">
        <v>430.24142857142851</v>
      </c>
      <c r="DE84">
        <v>32.008085714285713</v>
      </c>
      <c r="DF84">
        <v>499.99414285714278</v>
      </c>
      <c r="DG84">
        <v>101.2744285714286</v>
      </c>
      <c r="DH84">
        <v>0.10003215714285719</v>
      </c>
      <c r="DI84">
        <v>32.319785714285707</v>
      </c>
      <c r="DJ84">
        <v>999.89999999999986</v>
      </c>
      <c r="DK84">
        <v>32.597157142857149</v>
      </c>
      <c r="DL84">
        <v>0</v>
      </c>
      <c r="DM84">
        <v>0</v>
      </c>
      <c r="DN84">
        <v>3989.5542857142859</v>
      </c>
      <c r="DO84">
        <v>0</v>
      </c>
      <c r="DP84">
        <v>82.24007142857144</v>
      </c>
      <c r="DQ84">
        <v>-18.2883</v>
      </c>
      <c r="DR84">
        <v>443.13414285714282</v>
      </c>
      <c r="DS84">
        <v>461.7645714285714</v>
      </c>
      <c r="DT84">
        <v>0.56940514285714283</v>
      </c>
      <c r="DU84">
        <v>447.02814285714288</v>
      </c>
      <c r="DV84">
        <v>31.913314285714279</v>
      </c>
      <c r="DW84">
        <v>3.2896685714285709</v>
      </c>
      <c r="DX84">
        <v>3.232001428571428</v>
      </c>
      <c r="DY84">
        <v>25.571628571428569</v>
      </c>
      <c r="DZ84">
        <v>25.274042857142859</v>
      </c>
      <c r="EA84">
        <v>1200.032857142857</v>
      </c>
      <c r="EB84">
        <v>0.95800542857142845</v>
      </c>
      <c r="EC84">
        <v>4.1994557142857138E-2</v>
      </c>
      <c r="ED84">
        <v>0</v>
      </c>
      <c r="EE84">
        <v>734.22814285714298</v>
      </c>
      <c r="EF84">
        <v>5.0001600000000002</v>
      </c>
      <c r="EG84">
        <v>9961.91</v>
      </c>
      <c r="EH84">
        <v>9515.4385714285727</v>
      </c>
      <c r="EI84">
        <v>47.704999999999998</v>
      </c>
      <c r="EJ84">
        <v>49.561999999999998</v>
      </c>
      <c r="EK84">
        <v>48.875</v>
      </c>
      <c r="EL84">
        <v>48.722999999999999</v>
      </c>
      <c r="EM84">
        <v>49.375</v>
      </c>
      <c r="EN84">
        <v>1144.8499999999999</v>
      </c>
      <c r="EO84">
        <v>50.182857142857152</v>
      </c>
      <c r="EP84">
        <v>0</v>
      </c>
      <c r="EQ84">
        <v>1817.2000000476839</v>
      </c>
      <c r="ER84">
        <v>0</v>
      </c>
      <c r="ES84">
        <v>734.66359999999997</v>
      </c>
      <c r="ET84">
        <v>-4.5483846167128794</v>
      </c>
      <c r="EU84">
        <v>112.3707691034877</v>
      </c>
      <c r="EV84">
        <v>9950.6880000000001</v>
      </c>
      <c r="EW84">
        <v>15</v>
      </c>
      <c r="EX84">
        <v>1656590095.5</v>
      </c>
      <c r="EY84" t="s">
        <v>416</v>
      </c>
      <c r="EZ84">
        <v>1656590095.5</v>
      </c>
      <c r="FA84">
        <v>1656352397</v>
      </c>
      <c r="FB84">
        <v>2</v>
      </c>
      <c r="FC84">
        <v>-0.995</v>
      </c>
      <c r="FD84">
        <v>0.47499999999999998</v>
      </c>
      <c r="FE84">
        <v>-1.5009999999999999</v>
      </c>
      <c r="FF84">
        <v>0.47499999999999998</v>
      </c>
      <c r="FG84">
        <v>427</v>
      </c>
      <c r="FH84">
        <v>33</v>
      </c>
      <c r="FI84">
        <v>0.32</v>
      </c>
      <c r="FJ84">
        <v>0.2</v>
      </c>
      <c r="FK84">
        <v>-18.13158</v>
      </c>
      <c r="FL84">
        <v>-1.340174859286998</v>
      </c>
      <c r="FM84">
        <v>0.13374523767222521</v>
      </c>
      <c r="FN84">
        <v>0</v>
      </c>
      <c r="FO84">
        <v>735.02673529411777</v>
      </c>
      <c r="FP84">
        <v>-5.204048899940096</v>
      </c>
      <c r="FQ84">
        <v>0.55806331650172658</v>
      </c>
      <c r="FR84">
        <v>0</v>
      </c>
      <c r="FS84">
        <v>0.57589737500000004</v>
      </c>
      <c r="FT84">
        <v>-4.4242052532833372E-2</v>
      </c>
      <c r="FU84">
        <v>4.3263636907193738E-3</v>
      </c>
      <c r="FV84">
        <v>1</v>
      </c>
      <c r="FW84">
        <v>1</v>
      </c>
      <c r="FX84">
        <v>3</v>
      </c>
      <c r="FY84" t="s">
        <v>507</v>
      </c>
      <c r="FZ84">
        <v>3.03043</v>
      </c>
      <c r="GA84">
        <v>2.8640099999999999</v>
      </c>
      <c r="GB84">
        <v>0.102197</v>
      </c>
      <c r="GC84">
        <v>0.106849</v>
      </c>
      <c r="GD84">
        <v>0.13785</v>
      </c>
      <c r="GE84">
        <v>0.139125</v>
      </c>
      <c r="GF84">
        <v>31331.3</v>
      </c>
      <c r="GG84">
        <v>27123.4</v>
      </c>
      <c r="GH84">
        <v>31167.200000000001</v>
      </c>
      <c r="GI84">
        <v>28274.5</v>
      </c>
      <c r="GJ84">
        <v>35399.300000000003</v>
      </c>
      <c r="GK84">
        <v>34372</v>
      </c>
      <c r="GL84">
        <v>40641.4</v>
      </c>
      <c r="GM84">
        <v>39442</v>
      </c>
      <c r="GN84">
        <v>2.07775</v>
      </c>
      <c r="GO84">
        <v>2.4554800000000001</v>
      </c>
      <c r="GP84">
        <v>0</v>
      </c>
      <c r="GQ84">
        <v>0.21066499999999999</v>
      </c>
      <c r="GR84">
        <v>999.9</v>
      </c>
      <c r="GS84">
        <v>29.179099999999998</v>
      </c>
      <c r="GT84">
        <v>66.5</v>
      </c>
      <c r="GU84">
        <v>33</v>
      </c>
      <c r="GV84">
        <v>33.172199999999997</v>
      </c>
      <c r="GW84">
        <v>24.098199999999999</v>
      </c>
      <c r="GX84">
        <v>16.169899999999998</v>
      </c>
      <c r="GY84">
        <v>2</v>
      </c>
      <c r="GZ84">
        <v>0.21221000000000001</v>
      </c>
      <c r="HA84">
        <v>0.20851600000000001</v>
      </c>
      <c r="HB84">
        <v>20.2166</v>
      </c>
      <c r="HC84">
        <v>5.2165400000000002</v>
      </c>
      <c r="HD84">
        <v>11.968</v>
      </c>
      <c r="HE84">
        <v>4.9932499999999997</v>
      </c>
      <c r="HF84">
        <v>3.2924799999999999</v>
      </c>
      <c r="HG84">
        <v>6057.7</v>
      </c>
      <c r="HH84">
        <v>9999</v>
      </c>
      <c r="HI84">
        <v>9999</v>
      </c>
      <c r="HJ84">
        <v>490.2</v>
      </c>
      <c r="HK84">
        <v>4.9712699999999996</v>
      </c>
      <c r="HL84">
        <v>1.87416</v>
      </c>
      <c r="HM84">
        <v>1.8704000000000001</v>
      </c>
      <c r="HN84">
        <v>1.86995</v>
      </c>
      <c r="HO84">
        <v>1.87469</v>
      </c>
      <c r="HP84">
        <v>1.87134</v>
      </c>
      <c r="HQ84">
        <v>1.8668899999999999</v>
      </c>
      <c r="HR84">
        <v>1.8779300000000001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-1.5009999999999999</v>
      </c>
      <c r="IG84">
        <v>0.47460000000000002</v>
      </c>
      <c r="IH84">
        <v>-1.5014285714286191</v>
      </c>
      <c r="II84">
        <v>0</v>
      </c>
      <c r="IJ84">
        <v>0</v>
      </c>
      <c r="IK84">
        <v>0</v>
      </c>
      <c r="IL84">
        <v>0.47462380952381272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119.2</v>
      </c>
      <c r="IU84">
        <v>4080.9</v>
      </c>
      <c r="IV84">
        <v>1.427</v>
      </c>
      <c r="IW84">
        <v>2.5354000000000001</v>
      </c>
      <c r="IX84">
        <v>2.1484399999999999</v>
      </c>
      <c r="IY84">
        <v>2.6037599999999999</v>
      </c>
      <c r="IZ84">
        <v>2.5451700000000002</v>
      </c>
      <c r="JA84">
        <v>2.2448700000000001</v>
      </c>
      <c r="JB84">
        <v>37.698700000000002</v>
      </c>
      <c r="JC84">
        <v>14.228300000000001</v>
      </c>
      <c r="JD84">
        <v>18</v>
      </c>
      <c r="JE84">
        <v>480.61599999999999</v>
      </c>
      <c r="JF84">
        <v>948.08299999999997</v>
      </c>
      <c r="JG84">
        <v>29.001899999999999</v>
      </c>
      <c r="JH84">
        <v>30.271799999999999</v>
      </c>
      <c r="JI84">
        <v>30.000900000000001</v>
      </c>
      <c r="JJ84">
        <v>30.058199999999999</v>
      </c>
      <c r="JK84">
        <v>29.980799999999999</v>
      </c>
      <c r="JL84">
        <v>28.6004</v>
      </c>
      <c r="JM84">
        <v>0</v>
      </c>
      <c r="JN84">
        <v>100</v>
      </c>
      <c r="JO84">
        <v>29</v>
      </c>
      <c r="JP84">
        <v>464.786</v>
      </c>
      <c r="JQ84">
        <v>32.067500000000003</v>
      </c>
      <c r="JR84">
        <v>99.343500000000006</v>
      </c>
      <c r="JS84">
        <v>99.3</v>
      </c>
    </row>
    <row r="85" spans="1:279" x14ac:dyDescent="0.2">
      <c r="A85">
        <v>70</v>
      </c>
      <c r="B85">
        <v>1656597253.0999999</v>
      </c>
      <c r="C85">
        <v>275.59999990463263</v>
      </c>
      <c r="D85" t="s">
        <v>559</v>
      </c>
      <c r="E85" t="s">
        <v>560</v>
      </c>
      <c r="F85">
        <v>4</v>
      </c>
      <c r="G85">
        <v>1656597250.7874999</v>
      </c>
      <c r="H85">
        <f t="shared" si="50"/>
        <v>4.8989576174038893E-4</v>
      </c>
      <c r="I85">
        <f t="shared" si="51"/>
        <v>0.48989576174038896</v>
      </c>
      <c r="J85">
        <f t="shared" si="52"/>
        <v>3.964594601804118</v>
      </c>
      <c r="K85">
        <f t="shared" si="53"/>
        <v>434.88799999999998</v>
      </c>
      <c r="L85">
        <f t="shared" si="54"/>
        <v>207.18184519211871</v>
      </c>
      <c r="M85">
        <f t="shared" si="55"/>
        <v>21.002906013885564</v>
      </c>
      <c r="N85">
        <f t="shared" si="56"/>
        <v>44.086448704503198</v>
      </c>
      <c r="O85">
        <f t="shared" si="57"/>
        <v>2.9203467682009994E-2</v>
      </c>
      <c r="P85">
        <f t="shared" si="58"/>
        <v>1.6701263441816563</v>
      </c>
      <c r="Q85">
        <f t="shared" si="59"/>
        <v>2.892271967395706E-2</v>
      </c>
      <c r="R85">
        <f t="shared" si="60"/>
        <v>1.8101698890099202E-2</v>
      </c>
      <c r="S85">
        <f t="shared" si="61"/>
        <v>194.42961111261889</v>
      </c>
      <c r="T85">
        <f t="shared" si="62"/>
        <v>34.00855727323934</v>
      </c>
      <c r="U85">
        <f t="shared" si="63"/>
        <v>32.603625000000001</v>
      </c>
      <c r="V85">
        <f t="shared" si="64"/>
        <v>4.9406729147442503</v>
      </c>
      <c r="W85">
        <f t="shared" si="65"/>
        <v>67.735275550145602</v>
      </c>
      <c r="X85">
        <f t="shared" si="66"/>
        <v>3.2933202053195751</v>
      </c>
      <c r="Y85">
        <f t="shared" si="67"/>
        <v>4.8620459259540079</v>
      </c>
      <c r="Z85">
        <f t="shared" si="68"/>
        <v>1.6473527094246752</v>
      </c>
      <c r="AA85">
        <f t="shared" si="69"/>
        <v>-21.604403092751152</v>
      </c>
      <c r="AB85">
        <f t="shared" si="70"/>
        <v>-25.606208259219859</v>
      </c>
      <c r="AC85">
        <f t="shared" si="71"/>
        <v>-3.4928215325650251</v>
      </c>
      <c r="AD85">
        <f t="shared" si="72"/>
        <v>143.72617822808286</v>
      </c>
      <c r="AE85">
        <f t="shared" si="73"/>
        <v>15.106250328244739</v>
      </c>
      <c r="AF85">
        <f t="shared" si="74"/>
        <v>0.48829616735869102</v>
      </c>
      <c r="AG85">
        <f t="shared" si="75"/>
        <v>3.964594601804118</v>
      </c>
      <c r="AH85">
        <v>466.67346307567868</v>
      </c>
      <c r="AI85">
        <v>452.59210909090888</v>
      </c>
      <c r="AJ85">
        <v>1.713210816979152</v>
      </c>
      <c r="AK85">
        <v>67.089930062319965</v>
      </c>
      <c r="AL85">
        <f t="shared" si="76"/>
        <v>0.48989576174038896</v>
      </c>
      <c r="AM85">
        <v>31.919381733333339</v>
      </c>
      <c r="AN85">
        <v>32.488141818181809</v>
      </c>
      <c r="AO85">
        <v>3.4002502934303032E-6</v>
      </c>
      <c r="AP85">
        <v>78.430000000000007</v>
      </c>
      <c r="AQ85">
        <v>29</v>
      </c>
      <c r="AR85">
        <v>6</v>
      </c>
      <c r="AS85">
        <f t="shared" si="77"/>
        <v>1</v>
      </c>
      <c r="AT85">
        <f t="shared" si="78"/>
        <v>0</v>
      </c>
      <c r="AU85">
        <f t="shared" si="79"/>
        <v>19323.764095648967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1009.5274497992842</v>
      </c>
      <c r="BI85">
        <f t="shared" si="83"/>
        <v>3.964594601804118</v>
      </c>
      <c r="BJ85" t="e">
        <f t="shared" si="84"/>
        <v>#DIV/0!</v>
      </c>
      <c r="BK85">
        <f t="shared" si="85"/>
        <v>3.9271786047941192E-3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251</v>
      </c>
      <c r="CG85">
        <v>1000</v>
      </c>
      <c r="CH85" t="s">
        <v>414</v>
      </c>
      <c r="CI85">
        <v>8.5</v>
      </c>
      <c r="CJ85">
        <v>1.992</v>
      </c>
      <c r="CK85">
        <v>33.67</v>
      </c>
      <c r="CL85">
        <v>2.6106759999999999E-5</v>
      </c>
      <c r="CM85">
        <v>3.7014436000000001E-4</v>
      </c>
      <c r="CN85">
        <v>1.8797999360000001E-2</v>
      </c>
      <c r="CO85">
        <v>1.9799999999999999E-4</v>
      </c>
      <c r="CP85">
        <f t="shared" si="96"/>
        <v>1200.0262499999999</v>
      </c>
      <c r="CQ85">
        <f t="shared" si="97"/>
        <v>1009.5274497992842</v>
      </c>
      <c r="CR85">
        <f t="shared" si="98"/>
        <v>0.84125447239115336</v>
      </c>
      <c r="CS85">
        <f t="shared" si="99"/>
        <v>0.16202113171492616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1656597250.7874999</v>
      </c>
      <c r="CZ85">
        <v>434.88799999999998</v>
      </c>
      <c r="DA85">
        <v>453.27050000000003</v>
      </c>
      <c r="DB85">
        <v>32.486750000000001</v>
      </c>
      <c r="DC85">
        <v>31.919824999999999</v>
      </c>
      <c r="DD85">
        <v>436.38937499999997</v>
      </c>
      <c r="DE85">
        <v>32.012137500000001</v>
      </c>
      <c r="DF85">
        <v>499.99525</v>
      </c>
      <c r="DG85">
        <v>101.27424999999999</v>
      </c>
      <c r="DH85">
        <v>0.1000089</v>
      </c>
      <c r="DI85">
        <v>32.3192375</v>
      </c>
      <c r="DJ85">
        <v>999.9</v>
      </c>
      <c r="DK85">
        <v>32.603625000000001</v>
      </c>
      <c r="DL85">
        <v>0</v>
      </c>
      <c r="DM85">
        <v>0</v>
      </c>
      <c r="DN85">
        <v>3982.2649999999999</v>
      </c>
      <c r="DO85">
        <v>0</v>
      </c>
      <c r="DP85">
        <v>82.0251375</v>
      </c>
      <c r="DQ85">
        <v>-18.382662499999999</v>
      </c>
      <c r="DR85">
        <v>449.4905</v>
      </c>
      <c r="DS85">
        <v>468.21612499999998</v>
      </c>
      <c r="DT85">
        <v>0.56695012499999997</v>
      </c>
      <c r="DU85">
        <v>453.27050000000003</v>
      </c>
      <c r="DV85">
        <v>31.919824999999999</v>
      </c>
      <c r="DW85">
        <v>3.2900749999999999</v>
      </c>
      <c r="DX85">
        <v>3.2326549999999998</v>
      </c>
      <c r="DY85">
        <v>25.573699999999999</v>
      </c>
      <c r="DZ85">
        <v>25.277437500000001</v>
      </c>
      <c r="EA85">
        <v>1200.0262499999999</v>
      </c>
      <c r="EB85">
        <v>0.95800812499999999</v>
      </c>
      <c r="EC85">
        <v>4.1991924999999999E-2</v>
      </c>
      <c r="ED85">
        <v>0</v>
      </c>
      <c r="EE85">
        <v>733.71812499999999</v>
      </c>
      <c r="EF85">
        <v>5.0001600000000002</v>
      </c>
      <c r="EG85">
        <v>9950.9749999999985</v>
      </c>
      <c r="EH85">
        <v>9515.4087499999987</v>
      </c>
      <c r="EI85">
        <v>47.694875000000003</v>
      </c>
      <c r="EJ85">
        <v>49.561999999999998</v>
      </c>
      <c r="EK85">
        <v>48.898249999999997</v>
      </c>
      <c r="EL85">
        <v>48.734250000000003</v>
      </c>
      <c r="EM85">
        <v>49.375</v>
      </c>
      <c r="EN85">
        <v>1144.8462500000001</v>
      </c>
      <c r="EO85">
        <v>50.18</v>
      </c>
      <c r="EP85">
        <v>0</v>
      </c>
      <c r="EQ85">
        <v>1820.7999999523161</v>
      </c>
      <c r="ER85">
        <v>0</v>
      </c>
      <c r="ES85">
        <v>734.32903999999996</v>
      </c>
      <c r="ET85">
        <v>-6.3484615422068833</v>
      </c>
      <c r="EU85">
        <v>28.50538465877786</v>
      </c>
      <c r="EV85">
        <v>9952.7239999999983</v>
      </c>
      <c r="EW85">
        <v>15</v>
      </c>
      <c r="EX85">
        <v>1656590095.5</v>
      </c>
      <c r="EY85" t="s">
        <v>416</v>
      </c>
      <c r="EZ85">
        <v>1656590095.5</v>
      </c>
      <c r="FA85">
        <v>1656352397</v>
      </c>
      <c r="FB85">
        <v>2</v>
      </c>
      <c r="FC85">
        <v>-0.995</v>
      </c>
      <c r="FD85">
        <v>0.47499999999999998</v>
      </c>
      <c r="FE85">
        <v>-1.5009999999999999</v>
      </c>
      <c r="FF85">
        <v>0.47499999999999998</v>
      </c>
      <c r="FG85">
        <v>427</v>
      </c>
      <c r="FH85">
        <v>33</v>
      </c>
      <c r="FI85">
        <v>0.32</v>
      </c>
      <c r="FJ85">
        <v>0.2</v>
      </c>
      <c r="FK85">
        <v>-18.219827500000001</v>
      </c>
      <c r="FL85">
        <v>-1.1081437148217159</v>
      </c>
      <c r="FM85">
        <v>0.1104748907840602</v>
      </c>
      <c r="FN85">
        <v>0</v>
      </c>
      <c r="FO85">
        <v>734.59020588235296</v>
      </c>
      <c r="FP85">
        <v>-5.3477005388481249</v>
      </c>
      <c r="FQ85">
        <v>0.56708173388549632</v>
      </c>
      <c r="FR85">
        <v>0</v>
      </c>
      <c r="FS85">
        <v>0.5729725</v>
      </c>
      <c r="FT85">
        <v>-4.2253530956848688E-2</v>
      </c>
      <c r="FU85">
        <v>4.1424203311590654E-3</v>
      </c>
      <c r="FV85">
        <v>1</v>
      </c>
      <c r="FW85">
        <v>1</v>
      </c>
      <c r="FX85">
        <v>3</v>
      </c>
      <c r="FY85" t="s">
        <v>507</v>
      </c>
      <c r="FZ85">
        <v>3.0304000000000002</v>
      </c>
      <c r="GA85">
        <v>2.8639800000000002</v>
      </c>
      <c r="GB85">
        <v>0.103377</v>
      </c>
      <c r="GC85">
        <v>0.10805099999999999</v>
      </c>
      <c r="GD85">
        <v>0.13785500000000001</v>
      </c>
      <c r="GE85">
        <v>0.13914299999999999</v>
      </c>
      <c r="GF85">
        <v>31289.8</v>
      </c>
      <c r="GG85">
        <v>27086.7</v>
      </c>
      <c r="GH85">
        <v>31167</v>
      </c>
      <c r="GI85">
        <v>28274.3</v>
      </c>
      <c r="GJ85">
        <v>35398.699999999997</v>
      </c>
      <c r="GK85">
        <v>34371.199999999997</v>
      </c>
      <c r="GL85">
        <v>40640.9</v>
      </c>
      <c r="GM85">
        <v>39441.800000000003</v>
      </c>
      <c r="GN85">
        <v>2.07762</v>
      </c>
      <c r="GO85">
        <v>2.4551500000000002</v>
      </c>
      <c r="GP85">
        <v>0</v>
      </c>
      <c r="GQ85">
        <v>0.21041899999999999</v>
      </c>
      <c r="GR85">
        <v>999.9</v>
      </c>
      <c r="GS85">
        <v>29.186699999999998</v>
      </c>
      <c r="GT85">
        <v>66.5</v>
      </c>
      <c r="GU85">
        <v>33</v>
      </c>
      <c r="GV85">
        <v>33.176499999999997</v>
      </c>
      <c r="GW85">
        <v>24.028199999999998</v>
      </c>
      <c r="GX85">
        <v>16.157900000000001</v>
      </c>
      <c r="GY85">
        <v>2</v>
      </c>
      <c r="GZ85">
        <v>0.21290899999999999</v>
      </c>
      <c r="HA85">
        <v>0.21534</v>
      </c>
      <c r="HB85">
        <v>20.2166</v>
      </c>
      <c r="HC85">
        <v>5.21624</v>
      </c>
      <c r="HD85">
        <v>11.9679</v>
      </c>
      <c r="HE85">
        <v>4.9929500000000004</v>
      </c>
      <c r="HF85">
        <v>3.2925300000000002</v>
      </c>
      <c r="HG85">
        <v>6058</v>
      </c>
      <c r="HH85">
        <v>9999</v>
      </c>
      <c r="HI85">
        <v>9999</v>
      </c>
      <c r="HJ85">
        <v>490.2</v>
      </c>
      <c r="HK85">
        <v>4.9712800000000001</v>
      </c>
      <c r="HL85">
        <v>1.87415</v>
      </c>
      <c r="HM85">
        <v>1.8704099999999999</v>
      </c>
      <c r="HN85">
        <v>1.86995</v>
      </c>
      <c r="HO85">
        <v>1.8747</v>
      </c>
      <c r="HP85">
        <v>1.8713500000000001</v>
      </c>
      <c r="HQ85">
        <v>1.8668899999999999</v>
      </c>
      <c r="HR85">
        <v>1.8779300000000001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-1.5009999999999999</v>
      </c>
      <c r="IG85">
        <v>0.47460000000000002</v>
      </c>
      <c r="IH85">
        <v>-1.5014285714286191</v>
      </c>
      <c r="II85">
        <v>0</v>
      </c>
      <c r="IJ85">
        <v>0</v>
      </c>
      <c r="IK85">
        <v>0</v>
      </c>
      <c r="IL85">
        <v>0.47462380952381272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119.3</v>
      </c>
      <c r="IU85">
        <v>4080.9</v>
      </c>
      <c r="IV85">
        <v>1.4440900000000001</v>
      </c>
      <c r="IW85">
        <v>2.5378400000000001</v>
      </c>
      <c r="IX85">
        <v>2.1484399999999999</v>
      </c>
      <c r="IY85">
        <v>2.6037599999999999</v>
      </c>
      <c r="IZ85">
        <v>2.5451700000000002</v>
      </c>
      <c r="JA85">
        <v>2.2558600000000002</v>
      </c>
      <c r="JB85">
        <v>37.698700000000002</v>
      </c>
      <c r="JC85">
        <v>14.228300000000001</v>
      </c>
      <c r="JD85">
        <v>18</v>
      </c>
      <c r="JE85">
        <v>480.59500000000003</v>
      </c>
      <c r="JF85">
        <v>947.79</v>
      </c>
      <c r="JG85">
        <v>29.001899999999999</v>
      </c>
      <c r="JH85">
        <v>30.279</v>
      </c>
      <c r="JI85">
        <v>30.000900000000001</v>
      </c>
      <c r="JJ85">
        <v>30.064900000000002</v>
      </c>
      <c r="JK85">
        <v>29.986699999999999</v>
      </c>
      <c r="JL85">
        <v>28.939299999999999</v>
      </c>
      <c r="JM85">
        <v>0</v>
      </c>
      <c r="JN85">
        <v>100</v>
      </c>
      <c r="JO85">
        <v>29</v>
      </c>
      <c r="JP85">
        <v>471.46499999999997</v>
      </c>
      <c r="JQ85">
        <v>32.067500000000003</v>
      </c>
      <c r="JR85">
        <v>99.342500000000001</v>
      </c>
      <c r="JS85">
        <v>99.299499999999995</v>
      </c>
    </row>
    <row r="86" spans="1:279" x14ac:dyDescent="0.2">
      <c r="A86">
        <v>71</v>
      </c>
      <c r="B86">
        <v>1656597257.0999999</v>
      </c>
      <c r="C86">
        <v>279.59999990463263</v>
      </c>
      <c r="D86" t="s">
        <v>561</v>
      </c>
      <c r="E86" t="s">
        <v>562</v>
      </c>
      <c r="F86">
        <v>4</v>
      </c>
      <c r="G86">
        <v>1656597255.0999999</v>
      </c>
      <c r="H86">
        <f t="shared" si="50"/>
        <v>4.8831661572698636E-4</v>
      </c>
      <c r="I86">
        <f t="shared" si="51"/>
        <v>0.48831661572698631</v>
      </c>
      <c r="J86">
        <f t="shared" si="52"/>
        <v>3.9881601253525689</v>
      </c>
      <c r="K86">
        <f t="shared" si="53"/>
        <v>442.07428571428579</v>
      </c>
      <c r="L86">
        <f t="shared" si="54"/>
        <v>211.99698089982576</v>
      </c>
      <c r="M86">
        <f t="shared" si="55"/>
        <v>21.490723459877174</v>
      </c>
      <c r="N86">
        <f t="shared" si="56"/>
        <v>44.814299631454112</v>
      </c>
      <c r="O86">
        <f t="shared" si="57"/>
        <v>2.9082464126781889E-2</v>
      </c>
      <c r="P86">
        <f t="shared" si="58"/>
        <v>1.6791083303174847</v>
      </c>
      <c r="Q86">
        <f t="shared" si="59"/>
        <v>2.8805500006672761E-2</v>
      </c>
      <c r="R86">
        <f t="shared" si="60"/>
        <v>1.8028101739005223E-2</v>
      </c>
      <c r="S86">
        <f t="shared" si="61"/>
        <v>194.41331746976235</v>
      </c>
      <c r="T86">
        <f t="shared" si="62"/>
        <v>33.996974305441945</v>
      </c>
      <c r="U86">
        <f t="shared" si="63"/>
        <v>32.609542857142849</v>
      </c>
      <c r="V86">
        <f t="shared" si="64"/>
        <v>4.9423207576522996</v>
      </c>
      <c r="W86">
        <f t="shared" si="65"/>
        <v>67.757692522832187</v>
      </c>
      <c r="X86">
        <f t="shared" si="66"/>
        <v>3.2936378504358306</v>
      </c>
      <c r="Y86">
        <f t="shared" si="67"/>
        <v>4.8609061610620516</v>
      </c>
      <c r="Z86">
        <f t="shared" si="68"/>
        <v>1.648682907216469</v>
      </c>
      <c r="AA86">
        <f t="shared" si="69"/>
        <v>-21.534762753560099</v>
      </c>
      <c r="AB86">
        <f t="shared" si="70"/>
        <v>-26.655464401765801</v>
      </c>
      <c r="AC86">
        <f t="shared" si="71"/>
        <v>-3.6165273951863024</v>
      </c>
      <c r="AD86">
        <f t="shared" si="72"/>
        <v>142.60656291925014</v>
      </c>
      <c r="AE86">
        <f t="shared" si="73"/>
        <v>15.188775453318176</v>
      </c>
      <c r="AF86">
        <f t="shared" si="74"/>
        <v>0.48760281388677551</v>
      </c>
      <c r="AG86">
        <f t="shared" si="75"/>
        <v>3.9881601253525689</v>
      </c>
      <c r="AH86">
        <v>473.70314208330439</v>
      </c>
      <c r="AI86">
        <v>459.50992121212101</v>
      </c>
      <c r="AJ86">
        <v>1.7288720751562601</v>
      </c>
      <c r="AK86">
        <v>67.089930062319965</v>
      </c>
      <c r="AL86">
        <f t="shared" si="76"/>
        <v>0.48831661572698631</v>
      </c>
      <c r="AM86">
        <v>31.92354230545455</v>
      </c>
      <c r="AN86">
        <v>32.490418787878767</v>
      </c>
      <c r="AO86">
        <v>3.770335944254849E-6</v>
      </c>
      <c r="AP86">
        <v>78.430000000000007</v>
      </c>
      <c r="AQ86">
        <v>29</v>
      </c>
      <c r="AR86">
        <v>6</v>
      </c>
      <c r="AS86">
        <f t="shared" si="77"/>
        <v>1</v>
      </c>
      <c r="AT86">
        <f t="shared" si="78"/>
        <v>0</v>
      </c>
      <c r="AU86">
        <f t="shared" si="79"/>
        <v>19542.211440528925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1009.4428712278559</v>
      </c>
      <c r="BI86">
        <f t="shared" si="83"/>
        <v>3.9881601253525689</v>
      </c>
      <c r="BJ86" t="e">
        <f t="shared" si="84"/>
        <v>#DIV/0!</v>
      </c>
      <c r="BK86">
        <f t="shared" si="85"/>
        <v>3.9508527317662773E-3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251</v>
      </c>
      <c r="CG86">
        <v>1000</v>
      </c>
      <c r="CH86" t="s">
        <v>414</v>
      </c>
      <c r="CI86">
        <v>8.5</v>
      </c>
      <c r="CJ86">
        <v>1.992</v>
      </c>
      <c r="CK86">
        <v>33.67</v>
      </c>
      <c r="CL86">
        <v>2.6106759999999999E-5</v>
      </c>
      <c r="CM86">
        <v>3.7014436000000001E-4</v>
      </c>
      <c r="CN86">
        <v>1.8797999360000001E-2</v>
      </c>
      <c r="CO86">
        <v>1.9799999999999999E-4</v>
      </c>
      <c r="CP86">
        <f t="shared" si="96"/>
        <v>1199.9257142857141</v>
      </c>
      <c r="CQ86">
        <f t="shared" si="97"/>
        <v>1009.4428712278559</v>
      </c>
      <c r="CR86">
        <f t="shared" si="98"/>
        <v>0.84125447034756828</v>
      </c>
      <c r="CS86">
        <f t="shared" si="99"/>
        <v>0.16202112777080685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1656597255.0999999</v>
      </c>
      <c r="CZ86">
        <v>442.07428571428579</v>
      </c>
      <c r="DA86">
        <v>460.5581428571428</v>
      </c>
      <c r="DB86">
        <v>32.490357142857142</v>
      </c>
      <c r="DC86">
        <v>31.924285714285709</v>
      </c>
      <c r="DD86">
        <v>443.57585714285722</v>
      </c>
      <c r="DE86">
        <v>32.015728571428568</v>
      </c>
      <c r="DF86">
        <v>500.03628571428573</v>
      </c>
      <c r="DG86">
        <v>101.27285714285711</v>
      </c>
      <c r="DH86">
        <v>9.9923585714285695E-2</v>
      </c>
      <c r="DI86">
        <v>32.315085714285708</v>
      </c>
      <c r="DJ86">
        <v>999.89999999999986</v>
      </c>
      <c r="DK86">
        <v>32.609542857142849</v>
      </c>
      <c r="DL86">
        <v>0</v>
      </c>
      <c r="DM86">
        <v>0</v>
      </c>
      <c r="DN86">
        <v>4018.301428571428</v>
      </c>
      <c r="DO86">
        <v>0</v>
      </c>
      <c r="DP86">
        <v>81.597714285714275</v>
      </c>
      <c r="DQ86">
        <v>-18.483728571428571</v>
      </c>
      <c r="DR86">
        <v>456.91971428571429</v>
      </c>
      <c r="DS86">
        <v>475.74599999999998</v>
      </c>
      <c r="DT86">
        <v>0.56607371428571429</v>
      </c>
      <c r="DU86">
        <v>460.5581428571428</v>
      </c>
      <c r="DV86">
        <v>31.924285714285709</v>
      </c>
      <c r="DW86">
        <v>3.2903900000000008</v>
      </c>
      <c r="DX86">
        <v>3.2330642857142848</v>
      </c>
      <c r="DY86">
        <v>25.575328571428571</v>
      </c>
      <c r="DZ86">
        <v>25.27957142857143</v>
      </c>
      <c r="EA86">
        <v>1199.9257142857141</v>
      </c>
      <c r="EB86">
        <v>0.9580075714285714</v>
      </c>
      <c r="EC86">
        <v>4.1992314285714281E-2</v>
      </c>
      <c r="ED86">
        <v>0</v>
      </c>
      <c r="EE86">
        <v>733.37399999999991</v>
      </c>
      <c r="EF86">
        <v>5.0001600000000002</v>
      </c>
      <c r="EG86">
        <v>9946.824285714285</v>
      </c>
      <c r="EH86">
        <v>9514.6214285714286</v>
      </c>
      <c r="EI86">
        <v>47.704999999999998</v>
      </c>
      <c r="EJ86">
        <v>49.561999999999998</v>
      </c>
      <c r="EK86">
        <v>48.919285714285706</v>
      </c>
      <c r="EL86">
        <v>48.75</v>
      </c>
      <c r="EM86">
        <v>49.357000000000014</v>
      </c>
      <c r="EN86">
        <v>1144.75</v>
      </c>
      <c r="EO86">
        <v>50.175714285714292</v>
      </c>
      <c r="EP86">
        <v>0</v>
      </c>
      <c r="EQ86">
        <v>1825</v>
      </c>
      <c r="ER86">
        <v>0</v>
      </c>
      <c r="ES86">
        <v>733.93938461538448</v>
      </c>
      <c r="ET86">
        <v>-6.9870085648431104</v>
      </c>
      <c r="EU86">
        <v>-52.13435902473077</v>
      </c>
      <c r="EV86">
        <v>9953.3273076923069</v>
      </c>
      <c r="EW86">
        <v>15</v>
      </c>
      <c r="EX86">
        <v>1656590095.5</v>
      </c>
      <c r="EY86" t="s">
        <v>416</v>
      </c>
      <c r="EZ86">
        <v>1656590095.5</v>
      </c>
      <c r="FA86">
        <v>1656352397</v>
      </c>
      <c r="FB86">
        <v>2</v>
      </c>
      <c r="FC86">
        <v>-0.995</v>
      </c>
      <c r="FD86">
        <v>0.47499999999999998</v>
      </c>
      <c r="FE86">
        <v>-1.5009999999999999</v>
      </c>
      <c r="FF86">
        <v>0.47499999999999998</v>
      </c>
      <c r="FG86">
        <v>427</v>
      </c>
      <c r="FH86">
        <v>33</v>
      </c>
      <c r="FI86">
        <v>0.32</v>
      </c>
      <c r="FJ86">
        <v>0.2</v>
      </c>
      <c r="FK86">
        <v>-18.300879999999999</v>
      </c>
      <c r="FL86">
        <v>-1.243951969981216</v>
      </c>
      <c r="FM86">
        <v>0.12378472280536069</v>
      </c>
      <c r="FN86">
        <v>0</v>
      </c>
      <c r="FO86">
        <v>734.26058823529411</v>
      </c>
      <c r="FP86">
        <v>-5.9582276613128036</v>
      </c>
      <c r="FQ86">
        <v>0.62174356912150863</v>
      </c>
      <c r="FR86">
        <v>0</v>
      </c>
      <c r="FS86">
        <v>0.57048760000000009</v>
      </c>
      <c r="FT86">
        <v>-3.7005568480302099E-2</v>
      </c>
      <c r="FU86">
        <v>3.7207008264572958E-3</v>
      </c>
      <c r="FV86">
        <v>1</v>
      </c>
      <c r="FW86">
        <v>1</v>
      </c>
      <c r="FX86">
        <v>3</v>
      </c>
      <c r="FY86" t="s">
        <v>507</v>
      </c>
      <c r="FZ86">
        <v>3.03037</v>
      </c>
      <c r="GA86">
        <v>2.8640400000000001</v>
      </c>
      <c r="GB86">
        <v>0.104557</v>
      </c>
      <c r="GC86">
        <v>0.109225</v>
      </c>
      <c r="GD86">
        <v>0.13785700000000001</v>
      </c>
      <c r="GE86">
        <v>0.13914699999999999</v>
      </c>
      <c r="GF86">
        <v>31247.1</v>
      </c>
      <c r="GG86">
        <v>27050.1</v>
      </c>
      <c r="GH86">
        <v>31165.5</v>
      </c>
      <c r="GI86">
        <v>28273.4</v>
      </c>
      <c r="GJ86">
        <v>35396.9</v>
      </c>
      <c r="GK86">
        <v>34370</v>
      </c>
      <c r="GL86">
        <v>40638.9</v>
      </c>
      <c r="GM86">
        <v>39440.699999999997</v>
      </c>
      <c r="GN86">
        <v>2.07775</v>
      </c>
      <c r="GO86">
        <v>2.4544299999999999</v>
      </c>
      <c r="GP86">
        <v>0</v>
      </c>
      <c r="GQ86">
        <v>0.210091</v>
      </c>
      <c r="GR86">
        <v>999.9</v>
      </c>
      <c r="GS86">
        <v>29.194800000000001</v>
      </c>
      <c r="GT86">
        <v>66.5</v>
      </c>
      <c r="GU86">
        <v>33</v>
      </c>
      <c r="GV86">
        <v>33.174500000000002</v>
      </c>
      <c r="GW86">
        <v>23.7182</v>
      </c>
      <c r="GX86">
        <v>16.238</v>
      </c>
      <c r="GY86">
        <v>2</v>
      </c>
      <c r="GZ86">
        <v>0.21362300000000001</v>
      </c>
      <c r="HA86">
        <v>0.22114700000000001</v>
      </c>
      <c r="HB86">
        <v>20.2166</v>
      </c>
      <c r="HC86">
        <v>5.2159399999999998</v>
      </c>
      <c r="HD86">
        <v>11.968</v>
      </c>
      <c r="HE86">
        <v>4.9930500000000002</v>
      </c>
      <c r="HF86">
        <v>3.2925800000000001</v>
      </c>
      <c r="HG86">
        <v>6058</v>
      </c>
      <c r="HH86">
        <v>9999</v>
      </c>
      <c r="HI86">
        <v>9999</v>
      </c>
      <c r="HJ86">
        <v>490.2</v>
      </c>
      <c r="HK86">
        <v>4.9712899999999998</v>
      </c>
      <c r="HL86">
        <v>1.8741399999999999</v>
      </c>
      <c r="HM86">
        <v>1.87042</v>
      </c>
      <c r="HN86">
        <v>1.8699600000000001</v>
      </c>
      <c r="HO86">
        <v>1.87469</v>
      </c>
      <c r="HP86">
        <v>1.87134</v>
      </c>
      <c r="HQ86">
        <v>1.8668899999999999</v>
      </c>
      <c r="HR86">
        <v>1.8779399999999999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-1.5009999999999999</v>
      </c>
      <c r="IG86">
        <v>0.47460000000000002</v>
      </c>
      <c r="IH86">
        <v>-1.5014285714286191</v>
      </c>
      <c r="II86">
        <v>0</v>
      </c>
      <c r="IJ86">
        <v>0</v>
      </c>
      <c r="IK86">
        <v>0</v>
      </c>
      <c r="IL86">
        <v>0.47462380952381272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119.4</v>
      </c>
      <c r="IU86">
        <v>4081</v>
      </c>
      <c r="IV86">
        <v>1.4611799999999999</v>
      </c>
      <c r="IW86">
        <v>2.5317400000000001</v>
      </c>
      <c r="IX86">
        <v>2.1484399999999999</v>
      </c>
      <c r="IY86">
        <v>2.6037599999999999</v>
      </c>
      <c r="IZ86">
        <v>2.5451700000000002</v>
      </c>
      <c r="JA86">
        <v>2.2460900000000001</v>
      </c>
      <c r="JB86">
        <v>37.698700000000002</v>
      </c>
      <c r="JC86">
        <v>14.2371</v>
      </c>
      <c r="JD86">
        <v>18</v>
      </c>
      <c r="JE86">
        <v>480.72199999999998</v>
      </c>
      <c r="JF86">
        <v>947.02599999999995</v>
      </c>
      <c r="JG86">
        <v>29.0017</v>
      </c>
      <c r="JH86">
        <v>30.285799999999998</v>
      </c>
      <c r="JI86">
        <v>30.000900000000001</v>
      </c>
      <c r="JJ86">
        <v>30.071200000000001</v>
      </c>
      <c r="JK86">
        <v>29.992999999999999</v>
      </c>
      <c r="JL86">
        <v>29.2776</v>
      </c>
      <c r="JM86">
        <v>0</v>
      </c>
      <c r="JN86">
        <v>100</v>
      </c>
      <c r="JO86">
        <v>29</v>
      </c>
      <c r="JP86">
        <v>478.14299999999997</v>
      </c>
      <c r="JQ86">
        <v>32.067500000000003</v>
      </c>
      <c r="JR86">
        <v>99.337599999999995</v>
      </c>
      <c r="JS86">
        <v>99.296499999999995</v>
      </c>
    </row>
    <row r="87" spans="1:279" x14ac:dyDescent="0.2">
      <c r="A87">
        <v>72</v>
      </c>
      <c r="B87">
        <v>1656597261.0999999</v>
      </c>
      <c r="C87">
        <v>283.59999990463263</v>
      </c>
      <c r="D87" t="s">
        <v>563</v>
      </c>
      <c r="E87" t="s">
        <v>564</v>
      </c>
      <c r="F87">
        <v>4</v>
      </c>
      <c r="G87">
        <v>1656597258.7874999</v>
      </c>
      <c r="H87">
        <f t="shared" si="50"/>
        <v>4.854776672054427E-4</v>
      </c>
      <c r="I87">
        <f t="shared" si="51"/>
        <v>0.48547766720544272</v>
      </c>
      <c r="J87">
        <f t="shared" si="52"/>
        <v>4.0776237581690786</v>
      </c>
      <c r="K87">
        <f t="shared" si="53"/>
        <v>448.20400000000001</v>
      </c>
      <c r="L87">
        <f t="shared" si="54"/>
        <v>211.95279512120408</v>
      </c>
      <c r="M87">
        <f t="shared" si="55"/>
        <v>21.486165761597327</v>
      </c>
      <c r="N87">
        <f t="shared" si="56"/>
        <v>45.43551989254965</v>
      </c>
      <c r="O87">
        <f t="shared" si="57"/>
        <v>2.893684936843096E-2</v>
      </c>
      <c r="P87">
        <f t="shared" si="58"/>
        <v>1.672351991195496</v>
      </c>
      <c r="Q87">
        <f t="shared" si="59"/>
        <v>2.8661541245228704E-2</v>
      </c>
      <c r="R87">
        <f t="shared" si="60"/>
        <v>1.793798025616786E-2</v>
      </c>
      <c r="S87">
        <f t="shared" si="61"/>
        <v>194.43037198757148</v>
      </c>
      <c r="T87">
        <f t="shared" si="62"/>
        <v>34.008250915409143</v>
      </c>
      <c r="U87">
        <f t="shared" si="63"/>
        <v>32.604999999999997</v>
      </c>
      <c r="V87">
        <f t="shared" si="64"/>
        <v>4.9410557444688274</v>
      </c>
      <c r="W87">
        <f t="shared" si="65"/>
        <v>67.744435694567457</v>
      </c>
      <c r="X87">
        <f t="shared" si="66"/>
        <v>3.293721402497074</v>
      </c>
      <c r="Y87">
        <f t="shared" si="67"/>
        <v>4.8619807202279253</v>
      </c>
      <c r="Z87">
        <f t="shared" si="68"/>
        <v>1.6473343419717534</v>
      </c>
      <c r="AA87">
        <f t="shared" si="69"/>
        <v>-21.409565123760022</v>
      </c>
      <c r="AB87">
        <f t="shared" si="70"/>
        <v>-25.785714397108318</v>
      </c>
      <c r="AC87">
        <f t="shared" si="71"/>
        <v>-3.5126457411605605</v>
      </c>
      <c r="AD87">
        <f t="shared" si="72"/>
        <v>143.7224467255426</v>
      </c>
      <c r="AE87">
        <f t="shared" si="73"/>
        <v>15.211667014797692</v>
      </c>
      <c r="AF87">
        <f t="shared" si="74"/>
        <v>0.48365972522230599</v>
      </c>
      <c r="AG87">
        <f t="shared" si="75"/>
        <v>4.0776237581690786</v>
      </c>
      <c r="AH87">
        <v>480.5735952361951</v>
      </c>
      <c r="AI87">
        <v>466.35790303030308</v>
      </c>
      <c r="AJ87">
        <v>1.7121617098497719</v>
      </c>
      <c r="AK87">
        <v>67.089930062319965</v>
      </c>
      <c r="AL87">
        <f t="shared" si="76"/>
        <v>0.48547766720544272</v>
      </c>
      <c r="AM87">
        <v>31.929160947878788</v>
      </c>
      <c r="AN87">
        <v>32.492796363636351</v>
      </c>
      <c r="AO87">
        <v>1.8985243117897171E-6</v>
      </c>
      <c r="AP87">
        <v>78.430000000000007</v>
      </c>
      <c r="AQ87">
        <v>29</v>
      </c>
      <c r="AR87">
        <v>6</v>
      </c>
      <c r="AS87">
        <f t="shared" si="77"/>
        <v>1</v>
      </c>
      <c r="AT87">
        <f t="shared" si="78"/>
        <v>0</v>
      </c>
      <c r="AU87">
        <f t="shared" si="79"/>
        <v>19377.902849888629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1009.5297372992599</v>
      </c>
      <c r="BI87">
        <f t="shared" si="83"/>
        <v>4.0776237581690786</v>
      </c>
      <c r="BJ87" t="e">
        <f t="shared" si="84"/>
        <v>#DIV/0!</v>
      </c>
      <c r="BK87">
        <f t="shared" si="85"/>
        <v>4.0391318923182233E-3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251</v>
      </c>
      <c r="CG87">
        <v>1000</v>
      </c>
      <c r="CH87" t="s">
        <v>414</v>
      </c>
      <c r="CI87">
        <v>8.5</v>
      </c>
      <c r="CJ87">
        <v>1.992</v>
      </c>
      <c r="CK87">
        <v>33.67</v>
      </c>
      <c r="CL87">
        <v>2.6106759999999999E-5</v>
      </c>
      <c r="CM87">
        <v>3.7014436000000001E-4</v>
      </c>
      <c r="CN87">
        <v>1.8797999360000001E-2</v>
      </c>
      <c r="CO87">
        <v>1.9799999999999999E-4</v>
      </c>
      <c r="CP87">
        <f t="shared" si="96"/>
        <v>1200.0287499999999</v>
      </c>
      <c r="CQ87">
        <f t="shared" si="97"/>
        <v>1009.5297372992599</v>
      </c>
      <c r="CR87">
        <f t="shared" si="98"/>
        <v>0.84125462602396806</v>
      </c>
      <c r="CS87">
        <f t="shared" si="99"/>
        <v>0.16202142822625831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1656597258.7874999</v>
      </c>
      <c r="CZ87">
        <v>448.20400000000001</v>
      </c>
      <c r="DA87">
        <v>466.71825000000001</v>
      </c>
      <c r="DB87">
        <v>32.491300000000003</v>
      </c>
      <c r="DC87">
        <v>31.929762499999999</v>
      </c>
      <c r="DD87">
        <v>449.705375</v>
      </c>
      <c r="DE87">
        <v>32.016687500000003</v>
      </c>
      <c r="DF87">
        <v>499.99687499999999</v>
      </c>
      <c r="DG87">
        <v>101.272375</v>
      </c>
      <c r="DH87">
        <v>0.10003553749999999</v>
      </c>
      <c r="DI87">
        <v>32.319000000000003</v>
      </c>
      <c r="DJ87">
        <v>999.9</v>
      </c>
      <c r="DK87">
        <v>32.604999999999997</v>
      </c>
      <c r="DL87">
        <v>0</v>
      </c>
      <c r="DM87">
        <v>0</v>
      </c>
      <c r="DN87">
        <v>3991.2487500000002</v>
      </c>
      <c r="DO87">
        <v>0</v>
      </c>
      <c r="DP87">
        <v>81.492737500000004</v>
      </c>
      <c r="DQ87">
        <v>-18.51435</v>
      </c>
      <c r="DR87">
        <v>463.25574999999998</v>
      </c>
      <c r="DS87">
        <v>482.11200000000002</v>
      </c>
      <c r="DT87">
        <v>0.56155262500000003</v>
      </c>
      <c r="DU87">
        <v>466.71825000000001</v>
      </c>
      <c r="DV87">
        <v>31.929762499999999</v>
      </c>
      <c r="DW87">
        <v>3.2904724999999999</v>
      </c>
      <c r="DX87">
        <v>3.2336037499999999</v>
      </c>
      <c r="DY87">
        <v>25.575724999999998</v>
      </c>
      <c r="DZ87">
        <v>25.282374999999998</v>
      </c>
      <c r="EA87">
        <v>1200.0287499999999</v>
      </c>
      <c r="EB87">
        <v>0.95800350000000001</v>
      </c>
      <c r="EC87">
        <v>4.1996487499999999E-2</v>
      </c>
      <c r="ED87">
        <v>0</v>
      </c>
      <c r="EE87">
        <v>732.92487499999993</v>
      </c>
      <c r="EF87">
        <v>5.0001600000000002</v>
      </c>
      <c r="EG87">
        <v>9955.8712500000001</v>
      </c>
      <c r="EH87">
        <v>9515.4075000000012</v>
      </c>
      <c r="EI87">
        <v>47.734250000000003</v>
      </c>
      <c r="EJ87">
        <v>49.561999999999998</v>
      </c>
      <c r="EK87">
        <v>48.8825</v>
      </c>
      <c r="EL87">
        <v>48.718499999999999</v>
      </c>
      <c r="EM87">
        <v>49.375</v>
      </c>
      <c r="EN87">
        <v>1144.8425</v>
      </c>
      <c r="EO87">
        <v>50.186250000000001</v>
      </c>
      <c r="EP87">
        <v>0</v>
      </c>
      <c r="EQ87">
        <v>1829.2000000476839</v>
      </c>
      <c r="ER87">
        <v>0</v>
      </c>
      <c r="ES87">
        <v>733.423</v>
      </c>
      <c r="ET87">
        <v>-6.1527692351187611</v>
      </c>
      <c r="EU87">
        <v>-4.2407691910044836</v>
      </c>
      <c r="EV87">
        <v>9953.1028000000006</v>
      </c>
      <c r="EW87">
        <v>15</v>
      </c>
      <c r="EX87">
        <v>1656590095.5</v>
      </c>
      <c r="EY87" t="s">
        <v>416</v>
      </c>
      <c r="EZ87">
        <v>1656590095.5</v>
      </c>
      <c r="FA87">
        <v>1656352397</v>
      </c>
      <c r="FB87">
        <v>2</v>
      </c>
      <c r="FC87">
        <v>-0.995</v>
      </c>
      <c r="FD87">
        <v>0.47499999999999998</v>
      </c>
      <c r="FE87">
        <v>-1.5009999999999999</v>
      </c>
      <c r="FF87">
        <v>0.47499999999999998</v>
      </c>
      <c r="FG87">
        <v>427</v>
      </c>
      <c r="FH87">
        <v>33</v>
      </c>
      <c r="FI87">
        <v>0.32</v>
      </c>
      <c r="FJ87">
        <v>0.2</v>
      </c>
      <c r="FK87">
        <v>-18.375595000000001</v>
      </c>
      <c r="FL87">
        <v>-1.0713658536585129</v>
      </c>
      <c r="FM87">
        <v>0.1081750640166209</v>
      </c>
      <c r="FN87">
        <v>0</v>
      </c>
      <c r="FO87">
        <v>733.8520882352941</v>
      </c>
      <c r="FP87">
        <v>-6.6855156737694799</v>
      </c>
      <c r="FQ87">
        <v>0.68820364494852038</v>
      </c>
      <c r="FR87">
        <v>0</v>
      </c>
      <c r="FS87">
        <v>0.56783877500000002</v>
      </c>
      <c r="FT87">
        <v>-4.0947095684803488E-2</v>
      </c>
      <c r="FU87">
        <v>4.1127475091932144E-3</v>
      </c>
      <c r="FV87">
        <v>1</v>
      </c>
      <c r="FW87">
        <v>1</v>
      </c>
      <c r="FX87">
        <v>3</v>
      </c>
      <c r="FY87" t="s">
        <v>507</v>
      </c>
      <c r="FZ87">
        <v>3.0306899999999999</v>
      </c>
      <c r="GA87">
        <v>2.8640500000000002</v>
      </c>
      <c r="GB87">
        <v>0.105722</v>
      </c>
      <c r="GC87">
        <v>0.11040700000000001</v>
      </c>
      <c r="GD87">
        <v>0.13786499999999999</v>
      </c>
      <c r="GE87">
        <v>0.13916799999999999</v>
      </c>
      <c r="GF87">
        <v>31205.4</v>
      </c>
      <c r="GG87">
        <v>27013.8</v>
      </c>
      <c r="GH87">
        <v>31164.5</v>
      </c>
      <c r="GI87">
        <v>28273</v>
      </c>
      <c r="GJ87">
        <v>35395.4</v>
      </c>
      <c r="GK87">
        <v>34368.699999999997</v>
      </c>
      <c r="GL87">
        <v>40637.5</v>
      </c>
      <c r="GM87">
        <v>39440.1</v>
      </c>
      <c r="GN87">
        <v>2.0781800000000001</v>
      </c>
      <c r="GO87">
        <v>2.45478</v>
      </c>
      <c r="GP87">
        <v>0</v>
      </c>
      <c r="GQ87">
        <v>0.209451</v>
      </c>
      <c r="GR87">
        <v>999.9</v>
      </c>
      <c r="GS87">
        <v>29.202400000000001</v>
      </c>
      <c r="GT87">
        <v>66.5</v>
      </c>
      <c r="GU87">
        <v>33</v>
      </c>
      <c r="GV87">
        <v>33.176699999999997</v>
      </c>
      <c r="GW87">
        <v>24.008199999999999</v>
      </c>
      <c r="GX87">
        <v>16.1218</v>
      </c>
      <c r="GY87">
        <v>2</v>
      </c>
      <c r="GZ87">
        <v>0.21432200000000001</v>
      </c>
      <c r="HA87">
        <v>0.22475800000000001</v>
      </c>
      <c r="HB87">
        <v>20.2166</v>
      </c>
      <c r="HC87">
        <v>5.2171399999999997</v>
      </c>
      <c r="HD87">
        <v>11.968</v>
      </c>
      <c r="HE87">
        <v>4.9932999999999996</v>
      </c>
      <c r="HF87">
        <v>3.2928000000000002</v>
      </c>
      <c r="HG87">
        <v>6058.4</v>
      </c>
      <c r="HH87">
        <v>9999</v>
      </c>
      <c r="HI87">
        <v>9999</v>
      </c>
      <c r="HJ87">
        <v>490.2</v>
      </c>
      <c r="HK87">
        <v>4.97126</v>
      </c>
      <c r="HL87">
        <v>1.8741000000000001</v>
      </c>
      <c r="HM87">
        <v>1.87042</v>
      </c>
      <c r="HN87">
        <v>1.8699600000000001</v>
      </c>
      <c r="HO87">
        <v>1.87469</v>
      </c>
      <c r="HP87">
        <v>1.87134</v>
      </c>
      <c r="HQ87">
        <v>1.8668800000000001</v>
      </c>
      <c r="HR87">
        <v>1.87791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-1.5009999999999999</v>
      </c>
      <c r="IG87">
        <v>0.47460000000000002</v>
      </c>
      <c r="IH87">
        <v>-1.5014285714286191</v>
      </c>
      <c r="II87">
        <v>0</v>
      </c>
      <c r="IJ87">
        <v>0</v>
      </c>
      <c r="IK87">
        <v>0</v>
      </c>
      <c r="IL87">
        <v>0.47462380952381272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119.4</v>
      </c>
      <c r="IU87">
        <v>4081.1</v>
      </c>
      <c r="IV87">
        <v>1.47705</v>
      </c>
      <c r="IW87">
        <v>2.52563</v>
      </c>
      <c r="IX87">
        <v>2.1484399999999999</v>
      </c>
      <c r="IY87">
        <v>2.6037599999999999</v>
      </c>
      <c r="IZ87">
        <v>2.5451700000000002</v>
      </c>
      <c r="JA87">
        <v>2.2729499999999998</v>
      </c>
      <c r="JB87">
        <v>37.698700000000002</v>
      </c>
      <c r="JC87">
        <v>14.2371</v>
      </c>
      <c r="JD87">
        <v>18</v>
      </c>
      <c r="JE87">
        <v>481.02499999999998</v>
      </c>
      <c r="JF87">
        <v>947.55600000000004</v>
      </c>
      <c r="JG87">
        <v>29.001300000000001</v>
      </c>
      <c r="JH87">
        <v>30.2928</v>
      </c>
      <c r="JI87">
        <v>30.000900000000001</v>
      </c>
      <c r="JJ87">
        <v>30.077200000000001</v>
      </c>
      <c r="JK87">
        <v>29.999500000000001</v>
      </c>
      <c r="JL87">
        <v>29.613199999999999</v>
      </c>
      <c r="JM87">
        <v>0</v>
      </c>
      <c r="JN87">
        <v>100</v>
      </c>
      <c r="JO87">
        <v>29</v>
      </c>
      <c r="JP87">
        <v>484.822</v>
      </c>
      <c r="JQ87">
        <v>32.067500000000003</v>
      </c>
      <c r="JR87">
        <v>99.334299999999999</v>
      </c>
      <c r="JS87">
        <v>99.295100000000005</v>
      </c>
    </row>
    <row r="88" spans="1:279" x14ac:dyDescent="0.2">
      <c r="A88">
        <v>73</v>
      </c>
      <c r="B88">
        <v>1656597265.0999999</v>
      </c>
      <c r="C88">
        <v>287.59999990463263</v>
      </c>
      <c r="D88" t="s">
        <v>565</v>
      </c>
      <c r="E88" t="s">
        <v>566</v>
      </c>
      <c r="F88">
        <v>4</v>
      </c>
      <c r="G88">
        <v>1656597263.0999999</v>
      </c>
      <c r="H88">
        <f t="shared" si="50"/>
        <v>4.8727703012639096E-4</v>
      </c>
      <c r="I88">
        <f t="shared" si="51"/>
        <v>0.48727703012639095</v>
      </c>
      <c r="J88">
        <f t="shared" si="52"/>
        <v>4.0850684956675707</v>
      </c>
      <c r="K88">
        <f t="shared" si="53"/>
        <v>455.36471428571429</v>
      </c>
      <c r="L88">
        <f t="shared" si="54"/>
        <v>219.16936614737935</v>
      </c>
      <c r="M88">
        <f t="shared" si="55"/>
        <v>22.217545901434555</v>
      </c>
      <c r="N88">
        <f t="shared" si="56"/>
        <v>46.161042573501369</v>
      </c>
      <c r="O88">
        <f t="shared" si="57"/>
        <v>2.902353270206643E-2</v>
      </c>
      <c r="P88">
        <f t="shared" si="58"/>
        <v>1.67020335626667</v>
      </c>
      <c r="Q88">
        <f t="shared" si="59"/>
        <v>2.8746228584441123E-2</v>
      </c>
      <c r="R88">
        <f t="shared" si="60"/>
        <v>1.799108666143167E-2</v>
      </c>
      <c r="S88">
        <f t="shared" si="61"/>
        <v>194.42129746977852</v>
      </c>
      <c r="T88">
        <f t="shared" si="62"/>
        <v>34.013219978915124</v>
      </c>
      <c r="U88">
        <f t="shared" si="63"/>
        <v>32.611485714285713</v>
      </c>
      <c r="V88">
        <f t="shared" si="64"/>
        <v>4.9428618556200616</v>
      </c>
      <c r="W88">
        <f t="shared" si="65"/>
        <v>67.741870536968406</v>
      </c>
      <c r="X88">
        <f t="shared" si="66"/>
        <v>3.294327408999723</v>
      </c>
      <c r="Y88">
        <f t="shared" si="67"/>
        <v>4.8630594090281685</v>
      </c>
      <c r="Z88">
        <f t="shared" si="68"/>
        <v>1.6485344466203387</v>
      </c>
      <c r="AA88">
        <f t="shared" si="69"/>
        <v>-21.488917028573841</v>
      </c>
      <c r="AB88">
        <f t="shared" si="70"/>
        <v>-25.98284033608925</v>
      </c>
      <c r="AC88">
        <f t="shared" si="71"/>
        <v>-3.5442337748137125</v>
      </c>
      <c r="AD88">
        <f t="shared" si="72"/>
        <v>143.40530633030173</v>
      </c>
      <c r="AE88">
        <f t="shared" si="73"/>
        <v>15.276717679326065</v>
      </c>
      <c r="AF88">
        <f t="shared" si="74"/>
        <v>0.48339421693830348</v>
      </c>
      <c r="AG88">
        <f t="shared" si="75"/>
        <v>4.0850684956675707</v>
      </c>
      <c r="AH88">
        <v>487.55587492893312</v>
      </c>
      <c r="AI88">
        <v>473.25331515151521</v>
      </c>
      <c r="AJ88">
        <v>1.726891569800473</v>
      </c>
      <c r="AK88">
        <v>67.089930062319965</v>
      </c>
      <c r="AL88">
        <f t="shared" si="76"/>
        <v>0.48727703012639095</v>
      </c>
      <c r="AM88">
        <v>31.935107503030309</v>
      </c>
      <c r="AN88">
        <v>32.500749090909068</v>
      </c>
      <c r="AO88">
        <v>7.9810339350282277E-6</v>
      </c>
      <c r="AP88">
        <v>78.430000000000007</v>
      </c>
      <c r="AQ88">
        <v>29</v>
      </c>
      <c r="AR88">
        <v>6</v>
      </c>
      <c r="AS88">
        <f t="shared" si="77"/>
        <v>1</v>
      </c>
      <c r="AT88">
        <f t="shared" si="78"/>
        <v>0</v>
      </c>
      <c r="AU88">
        <f t="shared" si="79"/>
        <v>19325.527781319313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1009.4848712278645</v>
      </c>
      <c r="BI88">
        <f t="shared" si="83"/>
        <v>4.0850684956675707</v>
      </c>
      <c r="BJ88" t="e">
        <f t="shared" si="84"/>
        <v>#DIV/0!</v>
      </c>
      <c r="BK88">
        <f t="shared" si="85"/>
        <v>4.0466861981782731E-3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251</v>
      </c>
      <c r="CG88">
        <v>1000</v>
      </c>
      <c r="CH88" t="s">
        <v>414</v>
      </c>
      <c r="CI88">
        <v>8.5</v>
      </c>
      <c r="CJ88">
        <v>1.992</v>
      </c>
      <c r="CK88">
        <v>33.67</v>
      </c>
      <c r="CL88">
        <v>2.6106759999999999E-5</v>
      </c>
      <c r="CM88">
        <v>3.7014436000000001E-4</v>
      </c>
      <c r="CN88">
        <v>1.8797999360000001E-2</v>
      </c>
      <c r="CO88">
        <v>1.9799999999999999E-4</v>
      </c>
      <c r="CP88">
        <f t="shared" si="96"/>
        <v>1199.975714285714</v>
      </c>
      <c r="CQ88">
        <f t="shared" si="97"/>
        <v>1009.4848712278645</v>
      </c>
      <c r="CR88">
        <f t="shared" si="98"/>
        <v>0.8412544180769197</v>
      </c>
      <c r="CS88">
        <f t="shared" si="99"/>
        <v>0.16202102688845488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1656597263.0999999</v>
      </c>
      <c r="CZ88">
        <v>455.36471428571429</v>
      </c>
      <c r="DA88">
        <v>473.95971428571431</v>
      </c>
      <c r="DB88">
        <v>32.497542857142847</v>
      </c>
      <c r="DC88">
        <v>31.93635714285714</v>
      </c>
      <c r="DD88">
        <v>456.86571428571432</v>
      </c>
      <c r="DE88">
        <v>32.022871428571428</v>
      </c>
      <c r="DF88">
        <v>500.03242857142862</v>
      </c>
      <c r="DG88">
        <v>101.27157142857141</v>
      </c>
      <c r="DH88">
        <v>0.1000129857142857</v>
      </c>
      <c r="DI88">
        <v>32.322928571428569</v>
      </c>
      <c r="DJ88">
        <v>999.89999999999986</v>
      </c>
      <c r="DK88">
        <v>32.611485714285713</v>
      </c>
      <c r="DL88">
        <v>0</v>
      </c>
      <c r="DM88">
        <v>0</v>
      </c>
      <c r="DN88">
        <v>3982.678571428572</v>
      </c>
      <c r="DO88">
        <v>0</v>
      </c>
      <c r="DP88">
        <v>81.388885714285706</v>
      </c>
      <c r="DQ88">
        <v>-18.595085714285709</v>
      </c>
      <c r="DR88">
        <v>470.65985714285711</v>
      </c>
      <c r="DS88">
        <v>489.59557142857142</v>
      </c>
      <c r="DT88">
        <v>0.56116014285714289</v>
      </c>
      <c r="DU88">
        <v>473.95971428571431</v>
      </c>
      <c r="DV88">
        <v>31.93635714285714</v>
      </c>
      <c r="DW88">
        <v>3.2910757142857152</v>
      </c>
      <c r="DX88">
        <v>3.2342457142857142</v>
      </c>
      <c r="DY88">
        <v>25.57882857142857</v>
      </c>
      <c r="DZ88">
        <v>25.285714285714281</v>
      </c>
      <c r="EA88">
        <v>1199.975714285714</v>
      </c>
      <c r="EB88">
        <v>0.95800914285714278</v>
      </c>
      <c r="EC88">
        <v>4.1990771428571431E-2</v>
      </c>
      <c r="ED88">
        <v>0</v>
      </c>
      <c r="EE88">
        <v>732.7298571428571</v>
      </c>
      <c r="EF88">
        <v>5.0001600000000002</v>
      </c>
      <c r="EG88">
        <v>9962.6542857142867</v>
      </c>
      <c r="EH88">
        <v>9514.9985714285704</v>
      </c>
      <c r="EI88">
        <v>47.713999999999999</v>
      </c>
      <c r="EJ88">
        <v>49.561999999999998</v>
      </c>
      <c r="EK88">
        <v>48.901571428571422</v>
      </c>
      <c r="EL88">
        <v>48.741</v>
      </c>
      <c r="EM88">
        <v>49.375</v>
      </c>
      <c r="EN88">
        <v>1144.8</v>
      </c>
      <c r="EO88">
        <v>50.175714285714292</v>
      </c>
      <c r="EP88">
        <v>0</v>
      </c>
      <c r="EQ88">
        <v>1832.7999999523161</v>
      </c>
      <c r="ER88">
        <v>0</v>
      </c>
      <c r="ES88">
        <v>733.08868000000007</v>
      </c>
      <c r="ET88">
        <v>-4.8079230909999779</v>
      </c>
      <c r="EU88">
        <v>86.797692135905478</v>
      </c>
      <c r="EV88">
        <v>9953.9519999999993</v>
      </c>
      <c r="EW88">
        <v>15</v>
      </c>
      <c r="EX88">
        <v>1656590095.5</v>
      </c>
      <c r="EY88" t="s">
        <v>416</v>
      </c>
      <c r="EZ88">
        <v>1656590095.5</v>
      </c>
      <c r="FA88">
        <v>1656352397</v>
      </c>
      <c r="FB88">
        <v>2</v>
      </c>
      <c r="FC88">
        <v>-0.995</v>
      </c>
      <c r="FD88">
        <v>0.47499999999999998</v>
      </c>
      <c r="FE88">
        <v>-1.5009999999999999</v>
      </c>
      <c r="FF88">
        <v>0.47499999999999998</v>
      </c>
      <c r="FG88">
        <v>427</v>
      </c>
      <c r="FH88">
        <v>33</v>
      </c>
      <c r="FI88">
        <v>0.32</v>
      </c>
      <c r="FJ88">
        <v>0.2</v>
      </c>
      <c r="FK88">
        <v>-18.446545</v>
      </c>
      <c r="FL88">
        <v>-1.1423121951219191</v>
      </c>
      <c r="FM88">
        <v>0.11414555389939671</v>
      </c>
      <c r="FN88">
        <v>0</v>
      </c>
      <c r="FO88">
        <v>733.4527352941177</v>
      </c>
      <c r="FP88">
        <v>-6.0042322419415841</v>
      </c>
      <c r="FQ88">
        <v>0.62285478001667416</v>
      </c>
      <c r="FR88">
        <v>0</v>
      </c>
      <c r="FS88">
        <v>0.56523757499999994</v>
      </c>
      <c r="FT88">
        <v>-3.3951253283303402E-2</v>
      </c>
      <c r="FU88">
        <v>3.466306268115242E-3</v>
      </c>
      <c r="FV88">
        <v>1</v>
      </c>
      <c r="FW88">
        <v>1</v>
      </c>
      <c r="FX88">
        <v>3</v>
      </c>
      <c r="FY88" t="s">
        <v>507</v>
      </c>
      <c r="FZ88">
        <v>3.0302099999999998</v>
      </c>
      <c r="GA88">
        <v>2.8639199999999998</v>
      </c>
      <c r="GB88">
        <v>0.10688</v>
      </c>
      <c r="GC88">
        <v>0.111553</v>
      </c>
      <c r="GD88">
        <v>0.137879</v>
      </c>
      <c r="GE88">
        <v>0.139182</v>
      </c>
      <c r="GF88">
        <v>31164.6</v>
      </c>
      <c r="GG88">
        <v>26978.1</v>
      </c>
      <c r="GH88">
        <v>31164.2</v>
      </c>
      <c r="GI88">
        <v>28272.1</v>
      </c>
      <c r="GJ88">
        <v>35394.6</v>
      </c>
      <c r="GK88">
        <v>34367.300000000003</v>
      </c>
      <c r="GL88">
        <v>40637.199999999997</v>
      </c>
      <c r="GM88">
        <v>39439</v>
      </c>
      <c r="GN88">
        <v>2.0778300000000001</v>
      </c>
      <c r="GO88">
        <v>2.4548999999999999</v>
      </c>
      <c r="GP88">
        <v>0</v>
      </c>
      <c r="GQ88">
        <v>0.20954</v>
      </c>
      <c r="GR88">
        <v>999.9</v>
      </c>
      <c r="GS88">
        <v>29.2105</v>
      </c>
      <c r="GT88">
        <v>66.5</v>
      </c>
      <c r="GU88">
        <v>33</v>
      </c>
      <c r="GV88">
        <v>33.172899999999998</v>
      </c>
      <c r="GW88">
        <v>23.728200000000001</v>
      </c>
      <c r="GX88">
        <v>16.157900000000001</v>
      </c>
      <c r="GY88">
        <v>2</v>
      </c>
      <c r="GZ88">
        <v>0.21498500000000001</v>
      </c>
      <c r="HA88">
        <v>0.22900599999999999</v>
      </c>
      <c r="HB88">
        <v>20.2164</v>
      </c>
      <c r="HC88">
        <v>5.2171399999999997</v>
      </c>
      <c r="HD88">
        <v>11.968</v>
      </c>
      <c r="HE88">
        <v>4.9932999999999996</v>
      </c>
      <c r="HF88">
        <v>3.2926799999999998</v>
      </c>
      <c r="HG88">
        <v>6058.4</v>
      </c>
      <c r="HH88">
        <v>9999</v>
      </c>
      <c r="HI88">
        <v>9999</v>
      </c>
      <c r="HJ88">
        <v>490.2</v>
      </c>
      <c r="HK88">
        <v>4.9712500000000004</v>
      </c>
      <c r="HL88">
        <v>1.87412</v>
      </c>
      <c r="HM88">
        <v>1.87042</v>
      </c>
      <c r="HN88">
        <v>1.86995</v>
      </c>
      <c r="HO88">
        <v>1.87469</v>
      </c>
      <c r="HP88">
        <v>1.87134</v>
      </c>
      <c r="HQ88">
        <v>1.86686</v>
      </c>
      <c r="HR88">
        <v>1.87792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-1.5009999999999999</v>
      </c>
      <c r="IG88">
        <v>0.47460000000000002</v>
      </c>
      <c r="IH88">
        <v>-1.5014285714286191</v>
      </c>
      <c r="II88">
        <v>0</v>
      </c>
      <c r="IJ88">
        <v>0</v>
      </c>
      <c r="IK88">
        <v>0</v>
      </c>
      <c r="IL88">
        <v>0.47462380952381272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119.5</v>
      </c>
      <c r="IU88">
        <v>4081.1</v>
      </c>
      <c r="IV88">
        <v>1.49414</v>
      </c>
      <c r="IW88">
        <v>2.5293000000000001</v>
      </c>
      <c r="IX88">
        <v>2.1484399999999999</v>
      </c>
      <c r="IY88">
        <v>2.6037599999999999</v>
      </c>
      <c r="IZ88">
        <v>2.5451700000000002</v>
      </c>
      <c r="JA88">
        <v>2.2692899999999998</v>
      </c>
      <c r="JB88">
        <v>37.722799999999999</v>
      </c>
      <c r="JC88">
        <v>14.228300000000001</v>
      </c>
      <c r="JD88">
        <v>18</v>
      </c>
      <c r="JE88">
        <v>480.87200000000001</v>
      </c>
      <c r="JF88">
        <v>947.80600000000004</v>
      </c>
      <c r="JG88">
        <v>29.001200000000001</v>
      </c>
      <c r="JH88">
        <v>30.3</v>
      </c>
      <c r="JI88">
        <v>30.000900000000001</v>
      </c>
      <c r="JJ88">
        <v>30.084099999999999</v>
      </c>
      <c r="JK88">
        <v>30.005400000000002</v>
      </c>
      <c r="JL88">
        <v>29.951699999999999</v>
      </c>
      <c r="JM88">
        <v>0</v>
      </c>
      <c r="JN88">
        <v>100</v>
      </c>
      <c r="JO88">
        <v>29</v>
      </c>
      <c r="JP88">
        <v>491.5</v>
      </c>
      <c r="JQ88">
        <v>32.067500000000003</v>
      </c>
      <c r="JR88">
        <v>99.333399999999997</v>
      </c>
      <c r="JS88">
        <v>99.292199999999994</v>
      </c>
    </row>
    <row r="89" spans="1:279" x14ac:dyDescent="0.2">
      <c r="A89">
        <v>74</v>
      </c>
      <c r="B89">
        <v>1656597269.0999999</v>
      </c>
      <c r="C89">
        <v>291.59999990463263</v>
      </c>
      <c r="D89" t="s">
        <v>567</v>
      </c>
      <c r="E89" t="s">
        <v>568</v>
      </c>
      <c r="F89">
        <v>4</v>
      </c>
      <c r="G89">
        <v>1656597266.7874999</v>
      </c>
      <c r="H89">
        <f t="shared" si="50"/>
        <v>4.8450415145661626E-4</v>
      </c>
      <c r="I89">
        <f t="shared" si="51"/>
        <v>0.48450415145661624</v>
      </c>
      <c r="J89">
        <f t="shared" si="52"/>
        <v>4.2183087766957952</v>
      </c>
      <c r="K89">
        <f t="shared" si="53"/>
        <v>461.47087499999998</v>
      </c>
      <c r="L89">
        <f t="shared" si="54"/>
        <v>216.2311182934896</v>
      </c>
      <c r="M89">
        <f t="shared" si="55"/>
        <v>21.919399718997632</v>
      </c>
      <c r="N89">
        <f t="shared" si="56"/>
        <v>46.779411990420911</v>
      </c>
      <c r="O89">
        <f t="shared" si="57"/>
        <v>2.882710229819406E-2</v>
      </c>
      <c r="P89">
        <f t="shared" si="58"/>
        <v>1.6688960938830164</v>
      </c>
      <c r="Q89">
        <f t="shared" si="59"/>
        <v>2.8553307859960148E-2</v>
      </c>
      <c r="R89">
        <f t="shared" si="60"/>
        <v>1.7870199963299888E-2</v>
      </c>
      <c r="S89">
        <f t="shared" si="61"/>
        <v>194.43017248757107</v>
      </c>
      <c r="T89">
        <f t="shared" si="62"/>
        <v>34.016101094801911</v>
      </c>
      <c r="U89">
        <f t="shared" si="63"/>
        <v>32.619012499999997</v>
      </c>
      <c r="V89">
        <f t="shared" si="64"/>
        <v>4.9449585996889516</v>
      </c>
      <c r="W89">
        <f t="shared" si="65"/>
        <v>67.749408737014193</v>
      </c>
      <c r="X89">
        <f t="shared" si="66"/>
        <v>3.2947747255659565</v>
      </c>
      <c r="Y89">
        <f t="shared" si="67"/>
        <v>4.8631785678830433</v>
      </c>
      <c r="Z89">
        <f t="shared" si="68"/>
        <v>1.6501838741229951</v>
      </c>
      <c r="AA89">
        <f t="shared" si="69"/>
        <v>-21.366633079236777</v>
      </c>
      <c r="AB89">
        <f t="shared" si="70"/>
        <v>-26.600673024997509</v>
      </c>
      <c r="AC89">
        <f t="shared" si="71"/>
        <v>-3.6314945424692362</v>
      </c>
      <c r="AD89">
        <f t="shared" si="72"/>
        <v>142.83137184086755</v>
      </c>
      <c r="AE89">
        <f t="shared" si="73"/>
        <v>15.28566646827999</v>
      </c>
      <c r="AF89">
        <f t="shared" si="74"/>
        <v>0.48254352652859595</v>
      </c>
      <c r="AG89">
        <f t="shared" si="75"/>
        <v>4.2183087766957952</v>
      </c>
      <c r="AH89">
        <v>494.41503881609248</v>
      </c>
      <c r="AI89">
        <v>480.0652969696971</v>
      </c>
      <c r="AJ89">
        <v>1.7045986204569199</v>
      </c>
      <c r="AK89">
        <v>67.089930062319965</v>
      </c>
      <c r="AL89">
        <f t="shared" si="76"/>
        <v>0.48450415145661624</v>
      </c>
      <c r="AM89">
        <v>31.94192424484849</v>
      </c>
      <c r="AN89">
        <v>32.504427272727277</v>
      </c>
      <c r="AO89">
        <v>3.5396872400063359E-6</v>
      </c>
      <c r="AP89">
        <v>78.430000000000007</v>
      </c>
      <c r="AQ89">
        <v>29</v>
      </c>
      <c r="AR89">
        <v>6</v>
      </c>
      <c r="AS89">
        <f t="shared" si="77"/>
        <v>1</v>
      </c>
      <c r="AT89">
        <f t="shared" si="78"/>
        <v>0</v>
      </c>
      <c r="AU89">
        <f t="shared" si="79"/>
        <v>19293.829796042632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1009.5286872992596</v>
      </c>
      <c r="BI89">
        <f t="shared" si="83"/>
        <v>4.2183087766957952</v>
      </c>
      <c r="BJ89" t="e">
        <f t="shared" si="84"/>
        <v>#DIV/0!</v>
      </c>
      <c r="BK89">
        <f t="shared" si="85"/>
        <v>4.1784932214069329E-3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251</v>
      </c>
      <c r="CG89">
        <v>1000</v>
      </c>
      <c r="CH89" t="s">
        <v>414</v>
      </c>
      <c r="CI89">
        <v>8.5</v>
      </c>
      <c r="CJ89">
        <v>1.992</v>
      </c>
      <c r="CK89">
        <v>33.67</v>
      </c>
      <c r="CL89">
        <v>2.6106759999999999E-5</v>
      </c>
      <c r="CM89">
        <v>3.7014436000000001E-4</v>
      </c>
      <c r="CN89">
        <v>1.8797999360000001E-2</v>
      </c>
      <c r="CO89">
        <v>1.9799999999999999E-4</v>
      </c>
      <c r="CP89">
        <f t="shared" si="96"/>
        <v>1200.0274999999999</v>
      </c>
      <c r="CQ89">
        <f t="shared" si="97"/>
        <v>1009.5286872992596</v>
      </c>
      <c r="CR89">
        <f t="shared" si="98"/>
        <v>0.84125462733084</v>
      </c>
      <c r="CS89">
        <f t="shared" si="99"/>
        <v>0.16202143074852124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1656597266.7874999</v>
      </c>
      <c r="CZ89">
        <v>461.47087499999998</v>
      </c>
      <c r="DA89">
        <v>480.08150000000001</v>
      </c>
      <c r="DB89">
        <v>32.502387499999998</v>
      </c>
      <c r="DC89">
        <v>31.942137500000001</v>
      </c>
      <c r="DD89">
        <v>462.97212500000001</v>
      </c>
      <c r="DE89">
        <v>32.027774999999998</v>
      </c>
      <c r="DF89">
        <v>499.98362500000002</v>
      </c>
      <c r="DG89">
        <v>101.27025</v>
      </c>
      <c r="DH89">
        <v>9.9987049999999994E-2</v>
      </c>
      <c r="DI89">
        <v>32.323362500000002</v>
      </c>
      <c r="DJ89">
        <v>999.9</v>
      </c>
      <c r="DK89">
        <v>32.619012499999997</v>
      </c>
      <c r="DL89">
        <v>0</v>
      </c>
      <c r="DM89">
        <v>0</v>
      </c>
      <c r="DN89">
        <v>3977.4987500000002</v>
      </c>
      <c r="DO89">
        <v>0</v>
      </c>
      <c r="DP89">
        <v>81.260137499999985</v>
      </c>
      <c r="DQ89">
        <v>-18.610600000000002</v>
      </c>
      <c r="DR89">
        <v>476.97362500000003</v>
      </c>
      <c r="DS89">
        <v>495.92212500000011</v>
      </c>
      <c r="DT89">
        <v>0.56026312500000008</v>
      </c>
      <c r="DU89">
        <v>480.08150000000001</v>
      </c>
      <c r="DV89">
        <v>31.942137500000001</v>
      </c>
      <c r="DW89">
        <v>3.2915237500000001</v>
      </c>
      <c r="DX89">
        <v>3.2347837500000001</v>
      </c>
      <c r="DY89">
        <v>25.5811125</v>
      </c>
      <c r="DZ89">
        <v>25.2885375</v>
      </c>
      <c r="EA89">
        <v>1200.0274999999999</v>
      </c>
      <c r="EB89">
        <v>0.95800350000000001</v>
      </c>
      <c r="EC89">
        <v>4.1996487499999999E-2</v>
      </c>
      <c r="ED89">
        <v>0</v>
      </c>
      <c r="EE89">
        <v>732.41225000000009</v>
      </c>
      <c r="EF89">
        <v>5.0001600000000002</v>
      </c>
      <c r="EG89">
        <v>9967.6624999999985</v>
      </c>
      <c r="EH89">
        <v>9515.4124999999985</v>
      </c>
      <c r="EI89">
        <v>47.742125000000001</v>
      </c>
      <c r="EJ89">
        <v>49.569875000000003</v>
      </c>
      <c r="EK89">
        <v>48.898249999999997</v>
      </c>
      <c r="EL89">
        <v>48.757750000000001</v>
      </c>
      <c r="EM89">
        <v>49.375</v>
      </c>
      <c r="EN89">
        <v>1144.8412499999999</v>
      </c>
      <c r="EO89">
        <v>50.186250000000001</v>
      </c>
      <c r="EP89">
        <v>0</v>
      </c>
      <c r="EQ89">
        <v>1837</v>
      </c>
      <c r="ER89">
        <v>0</v>
      </c>
      <c r="ES89">
        <v>732.78630769230779</v>
      </c>
      <c r="ET89">
        <v>-4.7888547194427202</v>
      </c>
      <c r="EU89">
        <v>102.3090599204787</v>
      </c>
      <c r="EV89">
        <v>9959.3392307692302</v>
      </c>
      <c r="EW89">
        <v>15</v>
      </c>
      <c r="EX89">
        <v>1656590095.5</v>
      </c>
      <c r="EY89" t="s">
        <v>416</v>
      </c>
      <c r="EZ89">
        <v>1656590095.5</v>
      </c>
      <c r="FA89">
        <v>1656352397</v>
      </c>
      <c r="FB89">
        <v>2</v>
      </c>
      <c r="FC89">
        <v>-0.995</v>
      </c>
      <c r="FD89">
        <v>0.47499999999999998</v>
      </c>
      <c r="FE89">
        <v>-1.5009999999999999</v>
      </c>
      <c r="FF89">
        <v>0.47499999999999998</v>
      </c>
      <c r="FG89">
        <v>427</v>
      </c>
      <c r="FH89">
        <v>33</v>
      </c>
      <c r="FI89">
        <v>0.32</v>
      </c>
      <c r="FJ89">
        <v>0.2</v>
      </c>
      <c r="FK89">
        <v>-18.510404999999999</v>
      </c>
      <c r="FL89">
        <v>-0.89350469043149372</v>
      </c>
      <c r="FM89">
        <v>9.2645512438541675E-2</v>
      </c>
      <c r="FN89">
        <v>0</v>
      </c>
      <c r="FO89">
        <v>733.09800000000007</v>
      </c>
      <c r="FP89">
        <v>-4.9232085634975196</v>
      </c>
      <c r="FQ89">
        <v>0.51952925524826776</v>
      </c>
      <c r="FR89">
        <v>0</v>
      </c>
      <c r="FS89">
        <v>0.56336394999999995</v>
      </c>
      <c r="FT89">
        <v>-2.9403782363976162E-2</v>
      </c>
      <c r="FU89">
        <v>3.1036302288610408E-3</v>
      </c>
      <c r="FV89">
        <v>1</v>
      </c>
      <c r="FW89">
        <v>1</v>
      </c>
      <c r="FX89">
        <v>3</v>
      </c>
      <c r="FY89" t="s">
        <v>507</v>
      </c>
      <c r="FZ89">
        <v>3.0305300000000002</v>
      </c>
      <c r="GA89">
        <v>2.8639600000000001</v>
      </c>
      <c r="GB89">
        <v>0.108026</v>
      </c>
      <c r="GC89">
        <v>0.112704</v>
      </c>
      <c r="GD89">
        <v>0.13789199999999999</v>
      </c>
      <c r="GE89">
        <v>0.13919300000000001</v>
      </c>
      <c r="GF89">
        <v>31123.8</v>
      </c>
      <c r="GG89">
        <v>26943</v>
      </c>
      <c r="GH89">
        <v>31163.4</v>
      </c>
      <c r="GI89">
        <v>28272.1</v>
      </c>
      <c r="GJ89">
        <v>35393</v>
      </c>
      <c r="GK89">
        <v>34366.5</v>
      </c>
      <c r="GL89">
        <v>40636</v>
      </c>
      <c r="GM89">
        <v>39438.6</v>
      </c>
      <c r="GN89">
        <v>2.0779800000000002</v>
      </c>
      <c r="GO89">
        <v>2.4542000000000002</v>
      </c>
      <c r="GP89">
        <v>0</v>
      </c>
      <c r="GQ89">
        <v>0.209227</v>
      </c>
      <c r="GR89">
        <v>999.9</v>
      </c>
      <c r="GS89">
        <v>29.218699999999998</v>
      </c>
      <c r="GT89">
        <v>66.599999999999994</v>
      </c>
      <c r="GU89">
        <v>33</v>
      </c>
      <c r="GV89">
        <v>33.226999999999997</v>
      </c>
      <c r="GW89">
        <v>23.748200000000001</v>
      </c>
      <c r="GX89">
        <v>16.053699999999999</v>
      </c>
      <c r="GY89">
        <v>2</v>
      </c>
      <c r="GZ89">
        <v>0.21566299999999999</v>
      </c>
      <c r="HA89">
        <v>0.23225999999999999</v>
      </c>
      <c r="HB89">
        <v>20.2165</v>
      </c>
      <c r="HC89">
        <v>5.2171399999999997</v>
      </c>
      <c r="HD89">
        <v>11.968</v>
      </c>
      <c r="HE89">
        <v>4.9934000000000003</v>
      </c>
      <c r="HF89">
        <v>3.2926799999999998</v>
      </c>
      <c r="HG89">
        <v>6058.4</v>
      </c>
      <c r="HH89">
        <v>9999</v>
      </c>
      <c r="HI89">
        <v>9999</v>
      </c>
      <c r="HJ89">
        <v>490.2</v>
      </c>
      <c r="HK89">
        <v>4.9712699999999996</v>
      </c>
      <c r="HL89">
        <v>1.87412</v>
      </c>
      <c r="HM89">
        <v>1.8704099999999999</v>
      </c>
      <c r="HN89">
        <v>1.86995</v>
      </c>
      <c r="HO89">
        <v>1.87469</v>
      </c>
      <c r="HP89">
        <v>1.87134</v>
      </c>
      <c r="HQ89">
        <v>1.8668800000000001</v>
      </c>
      <c r="HR89">
        <v>1.87792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-1.5009999999999999</v>
      </c>
      <c r="IG89">
        <v>0.47460000000000002</v>
      </c>
      <c r="IH89">
        <v>-1.5014285714286191</v>
      </c>
      <c r="II89">
        <v>0</v>
      </c>
      <c r="IJ89">
        <v>0</v>
      </c>
      <c r="IK89">
        <v>0</v>
      </c>
      <c r="IL89">
        <v>0.47462380952381272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119.6</v>
      </c>
      <c r="IU89">
        <v>4081.2</v>
      </c>
      <c r="IV89">
        <v>1.5112300000000001</v>
      </c>
      <c r="IW89">
        <v>2.5268600000000001</v>
      </c>
      <c r="IX89">
        <v>2.1484399999999999</v>
      </c>
      <c r="IY89">
        <v>2.6049799999999999</v>
      </c>
      <c r="IZ89">
        <v>2.5451700000000002</v>
      </c>
      <c r="JA89">
        <v>2.2949199999999998</v>
      </c>
      <c r="JB89">
        <v>37.722799999999999</v>
      </c>
      <c r="JC89">
        <v>14.2371</v>
      </c>
      <c r="JD89">
        <v>18</v>
      </c>
      <c r="JE89">
        <v>481.017</v>
      </c>
      <c r="JF89">
        <v>947.08299999999997</v>
      </c>
      <c r="JG89">
        <v>29.001000000000001</v>
      </c>
      <c r="JH89">
        <v>30.3079</v>
      </c>
      <c r="JI89">
        <v>30.000900000000001</v>
      </c>
      <c r="JJ89">
        <v>30.090900000000001</v>
      </c>
      <c r="JK89">
        <v>30.0124</v>
      </c>
      <c r="JL89">
        <v>30.290199999999999</v>
      </c>
      <c r="JM89">
        <v>0</v>
      </c>
      <c r="JN89">
        <v>100</v>
      </c>
      <c r="JO89">
        <v>29</v>
      </c>
      <c r="JP89">
        <v>498.178</v>
      </c>
      <c r="JQ89">
        <v>32.067500000000003</v>
      </c>
      <c r="JR89">
        <v>99.330600000000004</v>
      </c>
      <c r="JS89">
        <v>99.291600000000003</v>
      </c>
    </row>
    <row r="90" spans="1:279" x14ac:dyDescent="0.2">
      <c r="A90">
        <v>75</v>
      </c>
      <c r="B90">
        <v>1656597273.0999999</v>
      </c>
      <c r="C90">
        <v>295.59999990463263</v>
      </c>
      <c r="D90" t="s">
        <v>569</v>
      </c>
      <c r="E90" t="s">
        <v>570</v>
      </c>
      <c r="F90">
        <v>4</v>
      </c>
      <c r="G90">
        <v>1656597271.0999999</v>
      </c>
      <c r="H90">
        <f t="shared" si="50"/>
        <v>4.8493455210525866E-4</v>
      </c>
      <c r="I90">
        <f t="shared" si="51"/>
        <v>0.48493455210525865</v>
      </c>
      <c r="J90">
        <f t="shared" si="52"/>
        <v>4.2810638502737373</v>
      </c>
      <c r="K90">
        <f t="shared" si="53"/>
        <v>468.60442857142863</v>
      </c>
      <c r="L90">
        <f t="shared" si="54"/>
        <v>220.36771965506901</v>
      </c>
      <c r="M90">
        <f t="shared" si="55"/>
        <v>22.338412786078823</v>
      </c>
      <c r="N90">
        <f t="shared" si="56"/>
        <v>47.501871758704183</v>
      </c>
      <c r="O90">
        <f t="shared" si="57"/>
        <v>2.8905214838831992E-2</v>
      </c>
      <c r="P90">
        <f t="shared" si="58"/>
        <v>1.6760629620020218</v>
      </c>
      <c r="Q90">
        <f t="shared" si="59"/>
        <v>2.8631107263591714E-2</v>
      </c>
      <c r="R90">
        <f t="shared" si="60"/>
        <v>1.7918852814911766E-2</v>
      </c>
      <c r="S90">
        <f t="shared" si="61"/>
        <v>194.42061346977724</v>
      </c>
      <c r="T90">
        <f t="shared" si="62"/>
        <v>34.021007323834318</v>
      </c>
      <c r="U90">
        <f t="shared" si="63"/>
        <v>32.609971428571427</v>
      </c>
      <c r="V90">
        <f t="shared" si="64"/>
        <v>4.9424401130664988</v>
      </c>
      <c r="W90">
        <f t="shared" si="65"/>
        <v>67.715621204936724</v>
      </c>
      <c r="X90">
        <f t="shared" si="66"/>
        <v>3.2952855845903168</v>
      </c>
      <c r="Y90">
        <f t="shared" si="67"/>
        <v>4.8663595282059937</v>
      </c>
      <c r="Z90">
        <f t="shared" si="68"/>
        <v>1.6471545284761819</v>
      </c>
      <c r="AA90">
        <f t="shared" si="69"/>
        <v>-21.385613747841909</v>
      </c>
      <c r="AB90">
        <f t="shared" si="70"/>
        <v>-24.851555973660535</v>
      </c>
      <c r="AC90">
        <f t="shared" si="71"/>
        <v>-3.3782417667873736</v>
      </c>
      <c r="AD90">
        <f t="shared" si="72"/>
        <v>144.80520198148741</v>
      </c>
      <c r="AE90">
        <f t="shared" si="73"/>
        <v>15.362093390222384</v>
      </c>
      <c r="AF90">
        <f t="shared" si="74"/>
        <v>0.48237258925490589</v>
      </c>
      <c r="AG90">
        <f t="shared" si="75"/>
        <v>4.2810638502737373</v>
      </c>
      <c r="AH90">
        <v>501.31896741946298</v>
      </c>
      <c r="AI90">
        <v>486.89724242424222</v>
      </c>
      <c r="AJ90">
        <v>1.7036900618412261</v>
      </c>
      <c r="AK90">
        <v>67.089930062319965</v>
      </c>
      <c r="AL90">
        <f t="shared" si="76"/>
        <v>0.48493455210525865</v>
      </c>
      <c r="AM90">
        <v>31.946574775757579</v>
      </c>
      <c r="AN90">
        <v>32.509541212121214</v>
      </c>
      <c r="AO90">
        <v>5.6885633204272146E-6</v>
      </c>
      <c r="AP90">
        <v>78.430000000000007</v>
      </c>
      <c r="AQ90">
        <v>29</v>
      </c>
      <c r="AR90">
        <v>6</v>
      </c>
      <c r="AS90">
        <f t="shared" si="77"/>
        <v>1</v>
      </c>
      <c r="AT90">
        <f t="shared" si="78"/>
        <v>0</v>
      </c>
      <c r="AU90">
        <f t="shared" si="79"/>
        <v>19467.166765891423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1009.4812712278642</v>
      </c>
      <c r="BI90">
        <f t="shared" si="83"/>
        <v>4.2810638502737373</v>
      </c>
      <c r="BJ90" t="e">
        <f t="shared" si="84"/>
        <v>#DIV/0!</v>
      </c>
      <c r="BK90">
        <f t="shared" si="85"/>
        <v>4.240855152336351E-3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251</v>
      </c>
      <c r="CG90">
        <v>1000</v>
      </c>
      <c r="CH90" t="s">
        <v>414</v>
      </c>
      <c r="CI90">
        <v>8.5</v>
      </c>
      <c r="CJ90">
        <v>1.992</v>
      </c>
      <c r="CK90">
        <v>33.67</v>
      </c>
      <c r="CL90">
        <v>2.6106759999999999E-5</v>
      </c>
      <c r="CM90">
        <v>3.7014436000000001E-4</v>
      </c>
      <c r="CN90">
        <v>1.8797999360000001E-2</v>
      </c>
      <c r="CO90">
        <v>1.9799999999999999E-4</v>
      </c>
      <c r="CP90">
        <f t="shared" si="96"/>
        <v>1199.971428571429</v>
      </c>
      <c r="CQ90">
        <f t="shared" si="97"/>
        <v>1009.4812712278642</v>
      </c>
      <c r="CR90">
        <f t="shared" si="98"/>
        <v>0.84125442255709026</v>
      </c>
      <c r="CS90">
        <f t="shared" si="99"/>
        <v>0.16202103553518418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1656597271.0999999</v>
      </c>
      <c r="CZ90">
        <v>468.60442857142863</v>
      </c>
      <c r="DA90">
        <v>487.31014285714292</v>
      </c>
      <c r="DB90">
        <v>32.507885714285713</v>
      </c>
      <c r="DC90">
        <v>31.947857142857139</v>
      </c>
      <c r="DD90">
        <v>470.10585714285708</v>
      </c>
      <c r="DE90">
        <v>32.033285714285718</v>
      </c>
      <c r="DF90">
        <v>500.0012857142857</v>
      </c>
      <c r="DG90">
        <v>101.2688571428572</v>
      </c>
      <c r="DH90">
        <v>9.9949600000000013E-2</v>
      </c>
      <c r="DI90">
        <v>32.334942857142863</v>
      </c>
      <c r="DJ90">
        <v>999.89999999999986</v>
      </c>
      <c r="DK90">
        <v>32.609971428571427</v>
      </c>
      <c r="DL90">
        <v>0</v>
      </c>
      <c r="DM90">
        <v>0</v>
      </c>
      <c r="DN90">
        <v>4006.2528571428579</v>
      </c>
      <c r="DO90">
        <v>0</v>
      </c>
      <c r="DP90">
        <v>81.087414285714289</v>
      </c>
      <c r="DQ90">
        <v>-18.705757142857141</v>
      </c>
      <c r="DR90">
        <v>484.34957142857138</v>
      </c>
      <c r="DS90">
        <v>503.39228571428572</v>
      </c>
      <c r="DT90">
        <v>0.56005928571428576</v>
      </c>
      <c r="DU90">
        <v>487.31014285714292</v>
      </c>
      <c r="DV90">
        <v>31.947857142857139</v>
      </c>
      <c r="DW90">
        <v>3.2920385714285709</v>
      </c>
      <c r="DX90">
        <v>3.235321428571428</v>
      </c>
      <c r="DY90">
        <v>25.583757142857142</v>
      </c>
      <c r="DZ90">
        <v>25.2913</v>
      </c>
      <c r="EA90">
        <v>1199.971428571429</v>
      </c>
      <c r="EB90">
        <v>0.95800914285714278</v>
      </c>
      <c r="EC90">
        <v>4.1990828571428572E-2</v>
      </c>
      <c r="ED90">
        <v>0</v>
      </c>
      <c r="EE90">
        <v>731.95799999999986</v>
      </c>
      <c r="EF90">
        <v>5.0001600000000002</v>
      </c>
      <c r="EG90">
        <v>9971.0314285714285</v>
      </c>
      <c r="EH90">
        <v>9514.98</v>
      </c>
      <c r="EI90">
        <v>47.75</v>
      </c>
      <c r="EJ90">
        <v>49.588999999999999</v>
      </c>
      <c r="EK90">
        <v>48.936999999999998</v>
      </c>
      <c r="EL90">
        <v>48.767714285714291</v>
      </c>
      <c r="EM90">
        <v>49.383857142857153</v>
      </c>
      <c r="EN90">
        <v>1144.795714285714</v>
      </c>
      <c r="EO90">
        <v>50.175714285714292</v>
      </c>
      <c r="EP90">
        <v>0</v>
      </c>
      <c r="EQ90">
        <v>1841.2000000476839</v>
      </c>
      <c r="ER90">
        <v>0</v>
      </c>
      <c r="ES90">
        <v>732.42567999999994</v>
      </c>
      <c r="ET90">
        <v>-5.0060769342774121</v>
      </c>
      <c r="EU90">
        <v>67.798461474243481</v>
      </c>
      <c r="EV90">
        <v>9965.6540000000005</v>
      </c>
      <c r="EW90">
        <v>15</v>
      </c>
      <c r="EX90">
        <v>1656590095.5</v>
      </c>
      <c r="EY90" t="s">
        <v>416</v>
      </c>
      <c r="EZ90">
        <v>1656590095.5</v>
      </c>
      <c r="FA90">
        <v>1656352397</v>
      </c>
      <c r="FB90">
        <v>2</v>
      </c>
      <c r="FC90">
        <v>-0.995</v>
      </c>
      <c r="FD90">
        <v>0.47499999999999998</v>
      </c>
      <c r="FE90">
        <v>-1.5009999999999999</v>
      </c>
      <c r="FF90">
        <v>0.47499999999999998</v>
      </c>
      <c r="FG90">
        <v>427</v>
      </c>
      <c r="FH90">
        <v>33</v>
      </c>
      <c r="FI90">
        <v>0.32</v>
      </c>
      <c r="FJ90">
        <v>0.2</v>
      </c>
      <c r="FK90">
        <v>-18.573667499999999</v>
      </c>
      <c r="FL90">
        <v>-0.74690544090050748</v>
      </c>
      <c r="FM90">
        <v>7.6921438453463581E-2</v>
      </c>
      <c r="FN90">
        <v>0</v>
      </c>
      <c r="FO90">
        <v>732.73041176470588</v>
      </c>
      <c r="FP90">
        <v>-4.7938884758607738</v>
      </c>
      <c r="FQ90">
        <v>0.51502542014060737</v>
      </c>
      <c r="FR90">
        <v>0</v>
      </c>
      <c r="FS90">
        <v>0.56194822500000008</v>
      </c>
      <c r="FT90">
        <v>-2.012961726078883E-2</v>
      </c>
      <c r="FU90">
        <v>2.3913675218115282E-3</v>
      </c>
      <c r="FV90">
        <v>1</v>
      </c>
      <c r="FW90">
        <v>1</v>
      </c>
      <c r="FX90">
        <v>3</v>
      </c>
      <c r="FY90" t="s">
        <v>507</v>
      </c>
      <c r="FZ90">
        <v>3.0303</v>
      </c>
      <c r="GA90">
        <v>2.8639999999999999</v>
      </c>
      <c r="GB90">
        <v>0.10915999999999999</v>
      </c>
      <c r="GC90">
        <v>0.113857</v>
      </c>
      <c r="GD90">
        <v>0.137901</v>
      </c>
      <c r="GE90">
        <v>0.139211</v>
      </c>
      <c r="GF90">
        <v>31083.599999999999</v>
      </c>
      <c r="GG90">
        <v>26907.3</v>
      </c>
      <c r="GH90">
        <v>31162.799999999999</v>
      </c>
      <c r="GI90">
        <v>28271.3</v>
      </c>
      <c r="GJ90">
        <v>35392.1</v>
      </c>
      <c r="GK90">
        <v>34364.9</v>
      </c>
      <c r="GL90">
        <v>40635.300000000003</v>
      </c>
      <c r="GM90">
        <v>39437.599999999999</v>
      </c>
      <c r="GN90">
        <v>2.0779800000000002</v>
      </c>
      <c r="GO90">
        <v>2.4544999999999999</v>
      </c>
      <c r="GP90">
        <v>0</v>
      </c>
      <c r="GQ90">
        <v>0.208206</v>
      </c>
      <c r="GR90">
        <v>999.9</v>
      </c>
      <c r="GS90">
        <v>29.226299999999998</v>
      </c>
      <c r="GT90">
        <v>66.599999999999994</v>
      </c>
      <c r="GU90">
        <v>33</v>
      </c>
      <c r="GV90">
        <v>33.226999999999997</v>
      </c>
      <c r="GW90">
        <v>23.3782</v>
      </c>
      <c r="GX90">
        <v>16.189900000000002</v>
      </c>
      <c r="GY90">
        <v>2</v>
      </c>
      <c r="GZ90">
        <v>0.21632100000000001</v>
      </c>
      <c r="HA90">
        <v>0.23605400000000001</v>
      </c>
      <c r="HB90">
        <v>20.2164</v>
      </c>
      <c r="HC90">
        <v>5.21699</v>
      </c>
      <c r="HD90">
        <v>11.968</v>
      </c>
      <c r="HE90">
        <v>4.9932499999999997</v>
      </c>
      <c r="HF90">
        <v>3.2926799999999998</v>
      </c>
      <c r="HG90">
        <v>6058.7</v>
      </c>
      <c r="HH90">
        <v>9999</v>
      </c>
      <c r="HI90">
        <v>9999</v>
      </c>
      <c r="HJ90">
        <v>490.2</v>
      </c>
      <c r="HK90">
        <v>4.9712800000000001</v>
      </c>
      <c r="HL90">
        <v>1.87412</v>
      </c>
      <c r="HM90">
        <v>1.87042</v>
      </c>
      <c r="HN90">
        <v>1.8699600000000001</v>
      </c>
      <c r="HO90">
        <v>1.87469</v>
      </c>
      <c r="HP90">
        <v>1.87134</v>
      </c>
      <c r="HQ90">
        <v>1.8669</v>
      </c>
      <c r="HR90">
        <v>1.8779300000000001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-1.5009999999999999</v>
      </c>
      <c r="IG90">
        <v>0.47460000000000002</v>
      </c>
      <c r="IH90">
        <v>-1.5014285714286191</v>
      </c>
      <c r="II90">
        <v>0</v>
      </c>
      <c r="IJ90">
        <v>0</v>
      </c>
      <c r="IK90">
        <v>0</v>
      </c>
      <c r="IL90">
        <v>0.47462380952381272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119.6</v>
      </c>
      <c r="IU90">
        <v>4081.3</v>
      </c>
      <c r="IV90">
        <v>1.5283199999999999</v>
      </c>
      <c r="IW90">
        <v>2.5293000000000001</v>
      </c>
      <c r="IX90">
        <v>2.1484399999999999</v>
      </c>
      <c r="IY90">
        <v>2.6025399999999999</v>
      </c>
      <c r="IZ90">
        <v>2.5451700000000002</v>
      </c>
      <c r="JA90">
        <v>2.2936999999999999</v>
      </c>
      <c r="JB90">
        <v>37.722799999999999</v>
      </c>
      <c r="JC90">
        <v>14.2371</v>
      </c>
      <c r="JD90">
        <v>18</v>
      </c>
      <c r="JE90">
        <v>481.06900000000002</v>
      </c>
      <c r="JF90">
        <v>947.54200000000003</v>
      </c>
      <c r="JG90">
        <v>29.001000000000001</v>
      </c>
      <c r="JH90">
        <v>30.315100000000001</v>
      </c>
      <c r="JI90">
        <v>30.000900000000001</v>
      </c>
      <c r="JJ90">
        <v>30.097200000000001</v>
      </c>
      <c r="JK90">
        <v>30.0183</v>
      </c>
      <c r="JL90">
        <v>30.6251</v>
      </c>
      <c r="JM90">
        <v>0</v>
      </c>
      <c r="JN90">
        <v>100</v>
      </c>
      <c r="JO90">
        <v>29</v>
      </c>
      <c r="JP90">
        <v>504.85599999999999</v>
      </c>
      <c r="JQ90">
        <v>32.067500000000003</v>
      </c>
      <c r="JR90">
        <v>99.328900000000004</v>
      </c>
      <c r="JS90">
        <v>99.289000000000001</v>
      </c>
    </row>
    <row r="91" spans="1:279" x14ac:dyDescent="0.2">
      <c r="A91">
        <v>76</v>
      </c>
      <c r="B91">
        <v>1656597277.0999999</v>
      </c>
      <c r="C91">
        <v>299.59999990463263</v>
      </c>
      <c r="D91" t="s">
        <v>571</v>
      </c>
      <c r="E91" t="s">
        <v>572</v>
      </c>
      <c r="F91">
        <v>4</v>
      </c>
      <c r="G91">
        <v>1656597274.7874999</v>
      </c>
      <c r="H91">
        <f t="shared" si="50"/>
        <v>4.8162835264307523E-4</v>
      </c>
      <c r="I91">
        <f t="shared" si="51"/>
        <v>0.48162835264307524</v>
      </c>
      <c r="J91">
        <f t="shared" si="52"/>
        <v>4.2971480645728972</v>
      </c>
      <c r="K91">
        <f t="shared" si="53"/>
        <v>474.70325000000003</v>
      </c>
      <c r="L91">
        <f t="shared" si="54"/>
        <v>223.40917351027841</v>
      </c>
      <c r="M91">
        <f t="shared" si="55"/>
        <v>22.64660666260448</v>
      </c>
      <c r="N91">
        <f t="shared" si="56"/>
        <v>48.119858353602503</v>
      </c>
      <c r="O91">
        <f t="shared" si="57"/>
        <v>2.866218775463443E-2</v>
      </c>
      <c r="P91">
        <f t="shared" si="58"/>
        <v>1.672155932701624</v>
      </c>
      <c r="Q91">
        <f t="shared" si="59"/>
        <v>2.8392023474775291E-2</v>
      </c>
      <c r="R91">
        <f t="shared" si="60"/>
        <v>1.7769075559578476E-2</v>
      </c>
      <c r="S91">
        <f t="shared" si="61"/>
        <v>194.42233911264339</v>
      </c>
      <c r="T91">
        <f t="shared" si="62"/>
        <v>34.034842334499572</v>
      </c>
      <c r="U91">
        <f t="shared" si="63"/>
        <v>32.620249999999999</v>
      </c>
      <c r="V91">
        <f t="shared" si="64"/>
        <v>4.9453034053579641</v>
      </c>
      <c r="W91">
        <f t="shared" si="65"/>
        <v>67.688692694959698</v>
      </c>
      <c r="X91">
        <f t="shared" si="66"/>
        <v>3.2956390742170738</v>
      </c>
      <c r="Y91">
        <f t="shared" si="67"/>
        <v>4.8688177345497428</v>
      </c>
      <c r="Z91">
        <f t="shared" si="68"/>
        <v>1.6496643311408903</v>
      </c>
      <c r="AA91">
        <f t="shared" si="69"/>
        <v>-21.239810351559619</v>
      </c>
      <c r="AB91">
        <f t="shared" si="70"/>
        <v>-24.913877808299716</v>
      </c>
      <c r="AC91">
        <f t="shared" si="71"/>
        <v>-3.3949471804139115</v>
      </c>
      <c r="AD91">
        <f t="shared" si="72"/>
        <v>144.87370377237016</v>
      </c>
      <c r="AE91">
        <f t="shared" si="73"/>
        <v>15.467050593704137</v>
      </c>
      <c r="AF91">
        <f t="shared" si="74"/>
        <v>0.47992689291049567</v>
      </c>
      <c r="AG91">
        <f t="shared" si="75"/>
        <v>4.2971480645728972</v>
      </c>
      <c r="AH91">
        <v>508.30846550159862</v>
      </c>
      <c r="AI91">
        <v>493.77670909090921</v>
      </c>
      <c r="AJ91">
        <v>1.720825141232605</v>
      </c>
      <c r="AK91">
        <v>67.089930062319965</v>
      </c>
      <c r="AL91">
        <f t="shared" si="76"/>
        <v>0.48162835264307524</v>
      </c>
      <c r="AM91">
        <v>31.95402694060606</v>
      </c>
      <c r="AN91">
        <v>32.513113333333322</v>
      </c>
      <c r="AO91">
        <v>4.0595619251046593E-6</v>
      </c>
      <c r="AP91">
        <v>78.430000000000007</v>
      </c>
      <c r="AQ91">
        <v>29</v>
      </c>
      <c r="AR91">
        <v>6</v>
      </c>
      <c r="AS91">
        <f t="shared" si="77"/>
        <v>1</v>
      </c>
      <c r="AT91">
        <f t="shared" si="78"/>
        <v>0</v>
      </c>
      <c r="AU91">
        <f t="shared" si="79"/>
        <v>19371.760041726222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1009.4905497992971</v>
      </c>
      <c r="BI91">
        <f t="shared" si="83"/>
        <v>4.2971480645728972</v>
      </c>
      <c r="BJ91" t="e">
        <f t="shared" si="84"/>
        <v>#DIV/0!</v>
      </c>
      <c r="BK91">
        <f t="shared" si="85"/>
        <v>4.2567491745487259E-3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251</v>
      </c>
      <c r="CG91">
        <v>1000</v>
      </c>
      <c r="CH91" t="s">
        <v>414</v>
      </c>
      <c r="CI91">
        <v>8.5</v>
      </c>
      <c r="CJ91">
        <v>1.992</v>
      </c>
      <c r="CK91">
        <v>33.67</v>
      </c>
      <c r="CL91">
        <v>2.6106759999999999E-5</v>
      </c>
      <c r="CM91">
        <v>3.7014436000000001E-4</v>
      </c>
      <c r="CN91">
        <v>1.8797999360000001E-2</v>
      </c>
      <c r="CO91">
        <v>1.9799999999999999E-4</v>
      </c>
      <c r="CP91">
        <f t="shared" si="96"/>
        <v>1199.9825000000001</v>
      </c>
      <c r="CQ91">
        <f t="shared" si="97"/>
        <v>1009.4905497992971</v>
      </c>
      <c r="CR91">
        <f t="shared" si="98"/>
        <v>0.8412543931259806</v>
      </c>
      <c r="CS91">
        <f t="shared" si="99"/>
        <v>0.16202097873314267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1656597274.7874999</v>
      </c>
      <c r="CZ91">
        <v>474.70325000000003</v>
      </c>
      <c r="DA91">
        <v>493.53537499999999</v>
      </c>
      <c r="DB91">
        <v>32.511537500000003</v>
      </c>
      <c r="DC91">
        <v>31.9544</v>
      </c>
      <c r="DD91">
        <v>476.20474999999999</v>
      </c>
      <c r="DE91">
        <v>32.036900000000003</v>
      </c>
      <c r="DF91">
        <v>500.04575</v>
      </c>
      <c r="DG91">
        <v>101.26824999999999</v>
      </c>
      <c r="DH91">
        <v>0.1000434625</v>
      </c>
      <c r="DI91">
        <v>32.343887500000001</v>
      </c>
      <c r="DJ91">
        <v>999.9</v>
      </c>
      <c r="DK91">
        <v>32.620249999999999</v>
      </c>
      <c r="DL91">
        <v>0</v>
      </c>
      <c r="DM91">
        <v>0</v>
      </c>
      <c r="DN91">
        <v>3990.6262499999998</v>
      </c>
      <c r="DO91">
        <v>0</v>
      </c>
      <c r="DP91">
        <v>80.850312500000001</v>
      </c>
      <c r="DQ91">
        <v>-18.832249999999998</v>
      </c>
      <c r="DR91">
        <v>490.655125</v>
      </c>
      <c r="DS91">
        <v>509.82675</v>
      </c>
      <c r="DT91">
        <v>0.55713637500000002</v>
      </c>
      <c r="DU91">
        <v>493.53537499999999</v>
      </c>
      <c r="DV91">
        <v>31.9544</v>
      </c>
      <c r="DW91">
        <v>3.2923900000000001</v>
      </c>
      <c r="DX91">
        <v>3.23597</v>
      </c>
      <c r="DY91">
        <v>25.585574999999999</v>
      </c>
      <c r="DZ91">
        <v>25.294675000000002</v>
      </c>
      <c r="EA91">
        <v>1199.9825000000001</v>
      </c>
      <c r="EB91">
        <v>0.95801000000000003</v>
      </c>
      <c r="EC91">
        <v>4.1989912499999997E-2</v>
      </c>
      <c r="ED91">
        <v>0</v>
      </c>
      <c r="EE91">
        <v>731.63499999999999</v>
      </c>
      <c r="EF91">
        <v>5.0001600000000002</v>
      </c>
      <c r="EG91">
        <v>9966.6450000000004</v>
      </c>
      <c r="EH91">
        <v>9515.0762500000001</v>
      </c>
      <c r="EI91">
        <v>47.75</v>
      </c>
      <c r="EJ91">
        <v>49.585624999999993</v>
      </c>
      <c r="EK91">
        <v>48.890249999999988</v>
      </c>
      <c r="EL91">
        <v>48.757750000000001</v>
      </c>
      <c r="EM91">
        <v>49.375</v>
      </c>
      <c r="EN91">
        <v>1144.8074999999999</v>
      </c>
      <c r="EO91">
        <v>50.174999999999997</v>
      </c>
      <c r="EP91">
        <v>0</v>
      </c>
      <c r="EQ91">
        <v>1844.7999999523161</v>
      </c>
      <c r="ER91">
        <v>0</v>
      </c>
      <c r="ES91">
        <v>732.11748000000011</v>
      </c>
      <c r="ET91">
        <v>-5.4558461644975571</v>
      </c>
      <c r="EU91">
        <v>14.72846157885987</v>
      </c>
      <c r="EV91">
        <v>9967.369200000001</v>
      </c>
      <c r="EW91">
        <v>15</v>
      </c>
      <c r="EX91">
        <v>1656590095.5</v>
      </c>
      <c r="EY91" t="s">
        <v>416</v>
      </c>
      <c r="EZ91">
        <v>1656590095.5</v>
      </c>
      <c r="FA91">
        <v>1656352397</v>
      </c>
      <c r="FB91">
        <v>2</v>
      </c>
      <c r="FC91">
        <v>-0.995</v>
      </c>
      <c r="FD91">
        <v>0.47499999999999998</v>
      </c>
      <c r="FE91">
        <v>-1.5009999999999999</v>
      </c>
      <c r="FF91">
        <v>0.47499999999999998</v>
      </c>
      <c r="FG91">
        <v>427</v>
      </c>
      <c r="FH91">
        <v>33</v>
      </c>
      <c r="FI91">
        <v>0.32</v>
      </c>
      <c r="FJ91">
        <v>0.2</v>
      </c>
      <c r="FK91">
        <v>-18.641660000000002</v>
      </c>
      <c r="FL91">
        <v>-1.0939159474670781</v>
      </c>
      <c r="FM91">
        <v>0.11124337688150231</v>
      </c>
      <c r="FN91">
        <v>0</v>
      </c>
      <c r="FO91">
        <v>732.38535294117639</v>
      </c>
      <c r="FP91">
        <v>-4.9603055829941569</v>
      </c>
      <c r="FQ91">
        <v>0.53488926189571906</v>
      </c>
      <c r="FR91">
        <v>0</v>
      </c>
      <c r="FS91">
        <v>0.56019232499999994</v>
      </c>
      <c r="FT91">
        <v>-1.5469249530957239E-2</v>
      </c>
      <c r="FU91">
        <v>1.806605607036307E-3</v>
      </c>
      <c r="FV91">
        <v>1</v>
      </c>
      <c r="FW91">
        <v>1</v>
      </c>
      <c r="FX91">
        <v>3</v>
      </c>
      <c r="FY91" t="s">
        <v>507</v>
      </c>
      <c r="FZ91">
        <v>3.0306099999999998</v>
      </c>
      <c r="GA91">
        <v>2.8640500000000002</v>
      </c>
      <c r="GB91">
        <v>0.11029600000000001</v>
      </c>
      <c r="GC91">
        <v>0.11500100000000001</v>
      </c>
      <c r="GD91">
        <v>0.137908</v>
      </c>
      <c r="GE91">
        <v>0.13922399999999999</v>
      </c>
      <c r="GF91">
        <v>31043.1</v>
      </c>
      <c r="GG91">
        <v>26872.1</v>
      </c>
      <c r="GH91">
        <v>31162.1</v>
      </c>
      <c r="GI91">
        <v>28270.9</v>
      </c>
      <c r="GJ91">
        <v>35390.699999999997</v>
      </c>
      <c r="GK91">
        <v>34363.9</v>
      </c>
      <c r="GL91">
        <v>40633.9</v>
      </c>
      <c r="GM91">
        <v>39437</v>
      </c>
      <c r="GN91">
        <v>2.0780699999999999</v>
      </c>
      <c r="GO91">
        <v>2.4544700000000002</v>
      </c>
      <c r="GP91">
        <v>0</v>
      </c>
      <c r="GQ91">
        <v>0.20874999999999999</v>
      </c>
      <c r="GR91">
        <v>999.9</v>
      </c>
      <c r="GS91">
        <v>29.235700000000001</v>
      </c>
      <c r="GT91">
        <v>66.599999999999994</v>
      </c>
      <c r="GU91">
        <v>33</v>
      </c>
      <c r="GV91">
        <v>33.226900000000001</v>
      </c>
      <c r="GW91">
        <v>24.118200000000002</v>
      </c>
      <c r="GX91">
        <v>15.977600000000001</v>
      </c>
      <c r="GY91">
        <v>2</v>
      </c>
      <c r="GZ91">
        <v>0.21703</v>
      </c>
      <c r="HA91">
        <v>0.23802599999999999</v>
      </c>
      <c r="HB91">
        <v>20.2166</v>
      </c>
      <c r="HC91">
        <v>5.2165400000000002</v>
      </c>
      <c r="HD91">
        <v>11.968</v>
      </c>
      <c r="HE91">
        <v>4.9930000000000003</v>
      </c>
      <c r="HF91">
        <v>3.2926199999999999</v>
      </c>
      <c r="HG91">
        <v>6058.7</v>
      </c>
      <c r="HH91">
        <v>9999</v>
      </c>
      <c r="HI91">
        <v>9999</v>
      </c>
      <c r="HJ91">
        <v>490.2</v>
      </c>
      <c r="HK91">
        <v>4.9712899999999998</v>
      </c>
      <c r="HL91">
        <v>1.8741099999999999</v>
      </c>
      <c r="HM91">
        <v>1.87042</v>
      </c>
      <c r="HN91">
        <v>1.86995</v>
      </c>
      <c r="HO91">
        <v>1.87469</v>
      </c>
      <c r="HP91">
        <v>1.87134</v>
      </c>
      <c r="HQ91">
        <v>1.86686</v>
      </c>
      <c r="HR91">
        <v>1.87792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-1.5009999999999999</v>
      </c>
      <c r="IG91">
        <v>0.47460000000000002</v>
      </c>
      <c r="IH91">
        <v>-1.5014285714286191</v>
      </c>
      <c r="II91">
        <v>0</v>
      </c>
      <c r="IJ91">
        <v>0</v>
      </c>
      <c r="IK91">
        <v>0</v>
      </c>
      <c r="IL91">
        <v>0.47462380952381272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119.7</v>
      </c>
      <c r="IU91">
        <v>4081.3</v>
      </c>
      <c r="IV91">
        <v>1.54419</v>
      </c>
      <c r="IW91">
        <v>2.52319</v>
      </c>
      <c r="IX91">
        <v>2.1484399999999999</v>
      </c>
      <c r="IY91">
        <v>2.6049799999999999</v>
      </c>
      <c r="IZ91">
        <v>2.5451700000000002</v>
      </c>
      <c r="JA91">
        <v>2.2888199999999999</v>
      </c>
      <c r="JB91">
        <v>37.722799999999999</v>
      </c>
      <c r="JC91">
        <v>14.2371</v>
      </c>
      <c r="JD91">
        <v>18</v>
      </c>
      <c r="JE91">
        <v>481.18200000000002</v>
      </c>
      <c r="JF91">
        <v>947.62</v>
      </c>
      <c r="JG91">
        <v>29.000699999999998</v>
      </c>
      <c r="JH91">
        <v>30.322600000000001</v>
      </c>
      <c r="JI91">
        <v>30.000900000000001</v>
      </c>
      <c r="JJ91">
        <v>30.103899999999999</v>
      </c>
      <c r="JK91">
        <v>30.024699999999999</v>
      </c>
      <c r="JL91">
        <v>30.9574</v>
      </c>
      <c r="JM91">
        <v>0</v>
      </c>
      <c r="JN91">
        <v>100</v>
      </c>
      <c r="JO91">
        <v>29</v>
      </c>
      <c r="JP91">
        <v>511.53300000000002</v>
      </c>
      <c r="JQ91">
        <v>32.067500000000003</v>
      </c>
      <c r="JR91">
        <v>99.325900000000004</v>
      </c>
      <c r="JS91">
        <v>99.287599999999998</v>
      </c>
    </row>
    <row r="92" spans="1:279" x14ac:dyDescent="0.2">
      <c r="A92">
        <v>77</v>
      </c>
      <c r="B92">
        <v>1656597281.0999999</v>
      </c>
      <c r="C92">
        <v>303.59999990463263</v>
      </c>
      <c r="D92" t="s">
        <v>573</v>
      </c>
      <c r="E92" t="s">
        <v>574</v>
      </c>
      <c r="F92">
        <v>4</v>
      </c>
      <c r="G92">
        <v>1656597279.0999999</v>
      </c>
      <c r="H92">
        <f t="shared" si="50"/>
        <v>4.8082317002748831E-4</v>
      </c>
      <c r="I92">
        <f t="shared" si="51"/>
        <v>0.48082317002748831</v>
      </c>
      <c r="J92">
        <f t="shared" si="52"/>
        <v>4.2902788617480567</v>
      </c>
      <c r="K92">
        <f t="shared" si="53"/>
        <v>481.90757142857137</v>
      </c>
      <c r="L92">
        <f t="shared" si="54"/>
        <v>230.2684558700652</v>
      </c>
      <c r="M92">
        <f t="shared" si="55"/>
        <v>23.341607539519377</v>
      </c>
      <c r="N92">
        <f t="shared" si="56"/>
        <v>48.84949334508876</v>
      </c>
      <c r="O92">
        <f t="shared" si="57"/>
        <v>2.8597930578606861E-2</v>
      </c>
      <c r="P92">
        <f t="shared" si="58"/>
        <v>1.6741723587708806</v>
      </c>
      <c r="Q92">
        <f t="shared" si="59"/>
        <v>2.8329290821691083E-2</v>
      </c>
      <c r="R92">
        <f t="shared" si="60"/>
        <v>1.7729732594940772E-2</v>
      </c>
      <c r="S92">
        <f t="shared" si="61"/>
        <v>194.43116189826918</v>
      </c>
      <c r="T92">
        <f t="shared" si="62"/>
        <v>34.035818203279959</v>
      </c>
      <c r="U92">
        <f t="shared" si="63"/>
        <v>32.624771428571428</v>
      </c>
      <c r="V92">
        <f t="shared" si="64"/>
        <v>4.9465633927033936</v>
      </c>
      <c r="W92">
        <f t="shared" si="65"/>
        <v>67.688129124380595</v>
      </c>
      <c r="X92">
        <f t="shared" si="66"/>
        <v>3.2960472500987423</v>
      </c>
      <c r="Y92">
        <f t="shared" si="67"/>
        <v>4.8694612965917221</v>
      </c>
      <c r="Z92">
        <f t="shared" si="68"/>
        <v>1.6505161426046513</v>
      </c>
      <c r="AA92">
        <f t="shared" si="69"/>
        <v>-21.204301798212235</v>
      </c>
      <c r="AB92">
        <f t="shared" si="70"/>
        <v>-25.140715686538432</v>
      </c>
      <c r="AC92">
        <f t="shared" si="71"/>
        <v>-3.4218468707883858</v>
      </c>
      <c r="AD92">
        <f t="shared" si="72"/>
        <v>144.66429754273011</v>
      </c>
      <c r="AE92">
        <f t="shared" si="73"/>
        <v>15.482414696058211</v>
      </c>
      <c r="AF92">
        <f t="shared" si="74"/>
        <v>0.47945599031790359</v>
      </c>
      <c r="AG92">
        <f t="shared" si="75"/>
        <v>4.2902788617480567</v>
      </c>
      <c r="AH92">
        <v>515.24025958346203</v>
      </c>
      <c r="AI92">
        <v>500.68863030303021</v>
      </c>
      <c r="AJ92">
        <v>1.7258944082528811</v>
      </c>
      <c r="AK92">
        <v>67.089930062319965</v>
      </c>
      <c r="AL92">
        <f t="shared" si="76"/>
        <v>0.48082317002748831</v>
      </c>
      <c r="AM92">
        <v>31.958727183030309</v>
      </c>
      <c r="AN92">
        <v>32.516923636363643</v>
      </c>
      <c r="AO92">
        <v>5.300606976811408E-6</v>
      </c>
      <c r="AP92">
        <v>78.430000000000007</v>
      </c>
      <c r="AQ92">
        <v>28</v>
      </c>
      <c r="AR92">
        <v>6</v>
      </c>
      <c r="AS92">
        <f t="shared" si="77"/>
        <v>1</v>
      </c>
      <c r="AT92">
        <f t="shared" si="78"/>
        <v>0</v>
      </c>
      <c r="AU92">
        <f t="shared" si="79"/>
        <v>19420.627618232676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1009.5332569421082</v>
      </c>
      <c r="BI92">
        <f t="shared" si="83"/>
        <v>4.2902788617480567</v>
      </c>
      <c r="BJ92" t="e">
        <f t="shared" si="84"/>
        <v>#DIV/0!</v>
      </c>
      <c r="BK92">
        <f t="shared" si="85"/>
        <v>4.2497647623252919E-3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251</v>
      </c>
      <c r="CG92">
        <v>1000</v>
      </c>
      <c r="CH92" t="s">
        <v>414</v>
      </c>
      <c r="CI92">
        <v>8.5</v>
      </c>
      <c r="CJ92">
        <v>1.992</v>
      </c>
      <c r="CK92">
        <v>33.67</v>
      </c>
      <c r="CL92">
        <v>2.6106759999999999E-5</v>
      </c>
      <c r="CM92">
        <v>3.7014436000000001E-4</v>
      </c>
      <c r="CN92">
        <v>1.8797999360000001E-2</v>
      </c>
      <c r="CO92">
        <v>1.9799999999999999E-4</v>
      </c>
      <c r="CP92">
        <f t="shared" si="96"/>
        <v>1200.032857142857</v>
      </c>
      <c r="CQ92">
        <f t="shared" si="97"/>
        <v>1009.5332569421082</v>
      </c>
      <c r="CR92">
        <f t="shared" si="98"/>
        <v>0.84125467976409674</v>
      </c>
      <c r="CS92">
        <f t="shared" si="99"/>
        <v>0.16202153194470681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1656597279.0999999</v>
      </c>
      <c r="CZ92">
        <v>481.90757142857137</v>
      </c>
      <c r="DA92">
        <v>500.76385714285709</v>
      </c>
      <c r="DB92">
        <v>32.515999999999998</v>
      </c>
      <c r="DC92">
        <v>31.959357142857151</v>
      </c>
      <c r="DD92">
        <v>483.40914285714291</v>
      </c>
      <c r="DE92">
        <v>32.04138571428571</v>
      </c>
      <c r="DF92">
        <v>499.99671428571429</v>
      </c>
      <c r="DG92">
        <v>101.267</v>
      </c>
      <c r="DH92">
        <v>9.9934742857142864E-2</v>
      </c>
      <c r="DI92">
        <v>32.346228571428568</v>
      </c>
      <c r="DJ92">
        <v>999.89999999999986</v>
      </c>
      <c r="DK92">
        <v>32.624771428571428</v>
      </c>
      <c r="DL92">
        <v>0</v>
      </c>
      <c r="DM92">
        <v>0</v>
      </c>
      <c r="DN92">
        <v>3998.7514285714292</v>
      </c>
      <c r="DO92">
        <v>0</v>
      </c>
      <c r="DP92">
        <v>80.573385714285706</v>
      </c>
      <c r="DQ92">
        <v>-18.856185714285711</v>
      </c>
      <c r="DR92">
        <v>498.10385714285712</v>
      </c>
      <c r="DS92">
        <v>517.29628571428577</v>
      </c>
      <c r="DT92">
        <v>0.55663042857142853</v>
      </c>
      <c r="DU92">
        <v>500.76385714285709</v>
      </c>
      <c r="DV92">
        <v>31.959357142857151</v>
      </c>
      <c r="DW92">
        <v>3.292801428571428</v>
      </c>
      <c r="DX92">
        <v>3.2364314285714282</v>
      </c>
      <c r="DY92">
        <v>25.58764285714286</v>
      </c>
      <c r="DZ92">
        <v>25.297085714285711</v>
      </c>
      <c r="EA92">
        <v>1200.032857142857</v>
      </c>
      <c r="EB92">
        <v>0.95800171428571423</v>
      </c>
      <c r="EC92">
        <v>4.1998285714285717E-2</v>
      </c>
      <c r="ED92">
        <v>0</v>
      </c>
      <c r="EE92">
        <v>731.37685714285726</v>
      </c>
      <c r="EF92">
        <v>5.0001600000000002</v>
      </c>
      <c r="EG92">
        <v>9957.9314285714263</v>
      </c>
      <c r="EH92">
        <v>9515.442857142858</v>
      </c>
      <c r="EI92">
        <v>47.75</v>
      </c>
      <c r="EJ92">
        <v>49.607000000000014</v>
      </c>
      <c r="EK92">
        <v>48.928571428571431</v>
      </c>
      <c r="EL92">
        <v>48.767714285714291</v>
      </c>
      <c r="EM92">
        <v>49.410428571428568</v>
      </c>
      <c r="EN92">
        <v>1144.8442857142859</v>
      </c>
      <c r="EO92">
        <v>50.188571428571429</v>
      </c>
      <c r="EP92">
        <v>0</v>
      </c>
      <c r="EQ92">
        <v>1849</v>
      </c>
      <c r="ER92">
        <v>0</v>
      </c>
      <c r="ES92">
        <v>731.79888461538462</v>
      </c>
      <c r="ET92">
        <v>-5.3395897598361799</v>
      </c>
      <c r="EU92">
        <v>-62.912820486087583</v>
      </c>
      <c r="EV92">
        <v>9965.4638461538452</v>
      </c>
      <c r="EW92">
        <v>15</v>
      </c>
      <c r="EX92">
        <v>1656590095.5</v>
      </c>
      <c r="EY92" t="s">
        <v>416</v>
      </c>
      <c r="EZ92">
        <v>1656590095.5</v>
      </c>
      <c r="FA92">
        <v>1656352397</v>
      </c>
      <c r="FB92">
        <v>2</v>
      </c>
      <c r="FC92">
        <v>-0.995</v>
      </c>
      <c r="FD92">
        <v>0.47499999999999998</v>
      </c>
      <c r="FE92">
        <v>-1.5009999999999999</v>
      </c>
      <c r="FF92">
        <v>0.47499999999999998</v>
      </c>
      <c r="FG92">
        <v>427</v>
      </c>
      <c r="FH92">
        <v>33</v>
      </c>
      <c r="FI92">
        <v>0.32</v>
      </c>
      <c r="FJ92">
        <v>0.2</v>
      </c>
      <c r="FK92">
        <v>-18.712507500000001</v>
      </c>
      <c r="FL92">
        <v>-1.0777429643526579</v>
      </c>
      <c r="FM92">
        <v>0.11032998093786631</v>
      </c>
      <c r="FN92">
        <v>0</v>
      </c>
      <c r="FO92">
        <v>732.11470588235284</v>
      </c>
      <c r="FP92">
        <v>-4.8169900767714902</v>
      </c>
      <c r="FQ92">
        <v>0.51863057970070758</v>
      </c>
      <c r="FR92">
        <v>0</v>
      </c>
      <c r="FS92">
        <v>0.55909087499999999</v>
      </c>
      <c r="FT92">
        <v>-1.7051921200751431E-2</v>
      </c>
      <c r="FU92">
        <v>1.87940418999613E-3</v>
      </c>
      <c r="FV92">
        <v>1</v>
      </c>
      <c r="FW92">
        <v>1</v>
      </c>
      <c r="FX92">
        <v>3</v>
      </c>
      <c r="FY92" t="s">
        <v>507</v>
      </c>
      <c r="FZ92">
        <v>3.03016</v>
      </c>
      <c r="GA92">
        <v>2.8639800000000002</v>
      </c>
      <c r="GB92">
        <v>0.111428</v>
      </c>
      <c r="GC92">
        <v>0.116129</v>
      </c>
      <c r="GD92">
        <v>0.13791800000000001</v>
      </c>
      <c r="GE92">
        <v>0.13923199999999999</v>
      </c>
      <c r="GF92">
        <v>31003.7</v>
      </c>
      <c r="GG92">
        <v>26837</v>
      </c>
      <c r="GH92">
        <v>31162.2</v>
      </c>
      <c r="GI92">
        <v>28270.1</v>
      </c>
      <c r="GJ92">
        <v>35390.800000000003</v>
      </c>
      <c r="GK92">
        <v>34362.6</v>
      </c>
      <c r="GL92">
        <v>40634.400000000001</v>
      </c>
      <c r="GM92">
        <v>39435.800000000003</v>
      </c>
      <c r="GN92">
        <v>2.0778300000000001</v>
      </c>
      <c r="GO92">
        <v>2.45458</v>
      </c>
      <c r="GP92">
        <v>0</v>
      </c>
      <c r="GQ92">
        <v>0.208177</v>
      </c>
      <c r="GR92">
        <v>999.9</v>
      </c>
      <c r="GS92">
        <v>29.243200000000002</v>
      </c>
      <c r="GT92">
        <v>66.599999999999994</v>
      </c>
      <c r="GU92">
        <v>33</v>
      </c>
      <c r="GV92">
        <v>33.2273</v>
      </c>
      <c r="GW92">
        <v>23.868200000000002</v>
      </c>
      <c r="GX92">
        <v>15.993600000000001</v>
      </c>
      <c r="GY92">
        <v>2</v>
      </c>
      <c r="GZ92">
        <v>0.21770300000000001</v>
      </c>
      <c r="HA92">
        <v>0.24087700000000001</v>
      </c>
      <c r="HB92">
        <v>20.2165</v>
      </c>
      <c r="HC92">
        <v>5.2160900000000003</v>
      </c>
      <c r="HD92">
        <v>11.968</v>
      </c>
      <c r="HE92">
        <v>4.99275</v>
      </c>
      <c r="HF92">
        <v>3.2925300000000002</v>
      </c>
      <c r="HG92">
        <v>6059</v>
      </c>
      <c r="HH92">
        <v>9999</v>
      </c>
      <c r="HI92">
        <v>9999</v>
      </c>
      <c r="HJ92">
        <v>490.2</v>
      </c>
      <c r="HK92">
        <v>4.97126</v>
      </c>
      <c r="HL92">
        <v>1.8741000000000001</v>
      </c>
      <c r="HM92">
        <v>1.87042</v>
      </c>
      <c r="HN92">
        <v>1.8699600000000001</v>
      </c>
      <c r="HO92">
        <v>1.87469</v>
      </c>
      <c r="HP92">
        <v>1.8713500000000001</v>
      </c>
      <c r="HQ92">
        <v>1.86687</v>
      </c>
      <c r="HR92">
        <v>1.87792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-1.5009999999999999</v>
      </c>
      <c r="IG92">
        <v>0.47470000000000001</v>
      </c>
      <c r="IH92">
        <v>-1.5014285714286191</v>
      </c>
      <c r="II92">
        <v>0</v>
      </c>
      <c r="IJ92">
        <v>0</v>
      </c>
      <c r="IK92">
        <v>0</v>
      </c>
      <c r="IL92">
        <v>0.47462380952381272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119.8</v>
      </c>
      <c r="IU92">
        <v>4081.4</v>
      </c>
      <c r="IV92">
        <v>1.56128</v>
      </c>
      <c r="IW92">
        <v>2.5268600000000001</v>
      </c>
      <c r="IX92">
        <v>2.1484399999999999</v>
      </c>
      <c r="IY92">
        <v>2.6049799999999999</v>
      </c>
      <c r="IZ92">
        <v>2.5451700000000002</v>
      </c>
      <c r="JA92">
        <v>2.3107899999999999</v>
      </c>
      <c r="JB92">
        <v>37.722799999999999</v>
      </c>
      <c r="JC92">
        <v>14.245900000000001</v>
      </c>
      <c r="JD92">
        <v>18</v>
      </c>
      <c r="JE92">
        <v>481.09</v>
      </c>
      <c r="JF92">
        <v>947.84</v>
      </c>
      <c r="JG92">
        <v>29.000800000000002</v>
      </c>
      <c r="JH92">
        <v>30.330200000000001</v>
      </c>
      <c r="JI92">
        <v>30.000900000000001</v>
      </c>
      <c r="JJ92">
        <v>30.110800000000001</v>
      </c>
      <c r="JK92">
        <v>30.0306</v>
      </c>
      <c r="JL92">
        <v>31.292899999999999</v>
      </c>
      <c r="JM92">
        <v>0</v>
      </c>
      <c r="JN92">
        <v>100</v>
      </c>
      <c r="JO92">
        <v>29</v>
      </c>
      <c r="JP92">
        <v>518.21400000000006</v>
      </c>
      <c r="JQ92">
        <v>32.067500000000003</v>
      </c>
      <c r="JR92">
        <v>99.326899999999995</v>
      </c>
      <c r="JS92">
        <v>99.284599999999998</v>
      </c>
    </row>
    <row r="93" spans="1:279" x14ac:dyDescent="0.2">
      <c r="A93">
        <v>78</v>
      </c>
      <c r="B93">
        <v>1656597285.0999999</v>
      </c>
      <c r="C93">
        <v>307.59999990463263</v>
      </c>
      <c r="D93" t="s">
        <v>575</v>
      </c>
      <c r="E93" t="s">
        <v>576</v>
      </c>
      <c r="F93">
        <v>4</v>
      </c>
      <c r="G93">
        <v>1656597282.7874999</v>
      </c>
      <c r="H93">
        <f t="shared" si="50"/>
        <v>4.7974854244870201E-4</v>
      </c>
      <c r="I93">
        <f t="shared" si="51"/>
        <v>0.47974854244870202</v>
      </c>
      <c r="J93">
        <f t="shared" si="52"/>
        <v>4.3573573065000133</v>
      </c>
      <c r="K93">
        <f t="shared" si="53"/>
        <v>488.020375</v>
      </c>
      <c r="L93">
        <f t="shared" si="54"/>
        <v>231.93726129531908</v>
      </c>
      <c r="M93">
        <f t="shared" si="55"/>
        <v>23.510723566268776</v>
      </c>
      <c r="N93">
        <f t="shared" si="56"/>
        <v>49.469033424183955</v>
      </c>
      <c r="O93">
        <f t="shared" si="57"/>
        <v>2.853263639092625E-2</v>
      </c>
      <c r="P93">
        <f t="shared" si="58"/>
        <v>1.6766846005270812</v>
      </c>
      <c r="Q93">
        <f t="shared" si="59"/>
        <v>2.8265612391621484E-2</v>
      </c>
      <c r="R93">
        <f t="shared" si="60"/>
        <v>1.7689790452340759E-2</v>
      </c>
      <c r="S93">
        <f t="shared" si="61"/>
        <v>194.42621961261207</v>
      </c>
      <c r="T93">
        <f t="shared" si="62"/>
        <v>34.035096887560421</v>
      </c>
      <c r="U93">
        <f t="shared" si="63"/>
        <v>32.625612500000003</v>
      </c>
      <c r="V93">
        <f t="shared" si="64"/>
        <v>4.946797805051145</v>
      </c>
      <c r="W93">
        <f t="shared" si="65"/>
        <v>67.688465301409238</v>
      </c>
      <c r="X93">
        <f t="shared" si="66"/>
        <v>3.2962676564130171</v>
      </c>
      <c r="Y93">
        <f t="shared" si="67"/>
        <v>4.8697627309691578</v>
      </c>
      <c r="Z93">
        <f t="shared" si="68"/>
        <v>1.6505301486381279</v>
      </c>
      <c r="AA93">
        <f t="shared" si="69"/>
        <v>-21.15691072198776</v>
      </c>
      <c r="AB93">
        <f t="shared" si="70"/>
        <v>-25.155358919348465</v>
      </c>
      <c r="AC93">
        <f t="shared" si="71"/>
        <v>-3.4187423789242097</v>
      </c>
      <c r="AD93">
        <f t="shared" si="72"/>
        <v>144.69520759235164</v>
      </c>
      <c r="AE93">
        <f t="shared" si="73"/>
        <v>15.521318022036436</v>
      </c>
      <c r="AF93">
        <f t="shared" si="74"/>
        <v>0.47795679476212333</v>
      </c>
      <c r="AG93">
        <f t="shared" si="75"/>
        <v>4.3573573065000133</v>
      </c>
      <c r="AH93">
        <v>522.14726188032546</v>
      </c>
      <c r="AI93">
        <v>507.54653333333317</v>
      </c>
      <c r="AJ93">
        <v>1.719479055813055</v>
      </c>
      <c r="AK93">
        <v>67.089930062319965</v>
      </c>
      <c r="AL93">
        <f t="shared" si="76"/>
        <v>0.47974854244870202</v>
      </c>
      <c r="AM93">
        <v>31.962607001212131</v>
      </c>
      <c r="AN93">
        <v>32.519585454545428</v>
      </c>
      <c r="AO93">
        <v>2.159687112493639E-6</v>
      </c>
      <c r="AP93">
        <v>78.430000000000007</v>
      </c>
      <c r="AQ93">
        <v>28</v>
      </c>
      <c r="AR93">
        <v>6</v>
      </c>
      <c r="AS93">
        <f t="shared" si="77"/>
        <v>1</v>
      </c>
      <c r="AT93">
        <f t="shared" si="78"/>
        <v>0</v>
      </c>
      <c r="AU93">
        <f t="shared" si="79"/>
        <v>19481.573402398841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1009.5095997992809</v>
      </c>
      <c r="BI93">
        <f t="shared" si="83"/>
        <v>4.3573573065000133</v>
      </c>
      <c r="BJ93" t="e">
        <f t="shared" si="84"/>
        <v>#DIV/0!</v>
      </c>
      <c r="BK93">
        <f t="shared" si="85"/>
        <v>4.3163109170694164E-3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251</v>
      </c>
      <c r="CG93">
        <v>1000</v>
      </c>
      <c r="CH93" t="s">
        <v>414</v>
      </c>
      <c r="CI93">
        <v>8.5</v>
      </c>
      <c r="CJ93">
        <v>1.992</v>
      </c>
      <c r="CK93">
        <v>33.67</v>
      </c>
      <c r="CL93">
        <v>2.6106759999999999E-5</v>
      </c>
      <c r="CM93">
        <v>3.7014436000000001E-4</v>
      </c>
      <c r="CN93">
        <v>1.8797999360000001E-2</v>
      </c>
      <c r="CO93">
        <v>1.9799999999999999E-4</v>
      </c>
      <c r="CP93">
        <f t="shared" si="96"/>
        <v>1200.0050000000001</v>
      </c>
      <c r="CQ93">
        <f t="shared" si="97"/>
        <v>1009.5095997992809</v>
      </c>
      <c r="CR93">
        <f t="shared" si="98"/>
        <v>0.84125449460567314</v>
      </c>
      <c r="CS93">
        <f t="shared" si="99"/>
        <v>0.16202117458894927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1656597282.7874999</v>
      </c>
      <c r="CZ93">
        <v>488.020375</v>
      </c>
      <c r="DA93">
        <v>506.92637500000001</v>
      </c>
      <c r="DB93">
        <v>32.518237499999998</v>
      </c>
      <c r="DC93">
        <v>31.963325000000001</v>
      </c>
      <c r="DD93">
        <v>489.52187500000002</v>
      </c>
      <c r="DE93">
        <v>32.043599999999998</v>
      </c>
      <c r="DF93">
        <v>499.98637500000001</v>
      </c>
      <c r="DG93">
        <v>101.26675</v>
      </c>
      <c r="DH93">
        <v>9.9987862499999997E-2</v>
      </c>
      <c r="DI93">
        <v>32.347324999999998</v>
      </c>
      <c r="DJ93">
        <v>999.9</v>
      </c>
      <c r="DK93">
        <v>32.625612500000003</v>
      </c>
      <c r="DL93">
        <v>0</v>
      </c>
      <c r="DM93">
        <v>0</v>
      </c>
      <c r="DN93">
        <v>4008.8274999999999</v>
      </c>
      <c r="DO93">
        <v>0</v>
      </c>
      <c r="DP93">
        <v>80.220737499999998</v>
      </c>
      <c r="DQ93">
        <v>-18.905987499999998</v>
      </c>
      <c r="DR93">
        <v>504.42337500000002</v>
      </c>
      <c r="DS93">
        <v>523.66450000000009</v>
      </c>
      <c r="DT93">
        <v>0.55492200000000003</v>
      </c>
      <c r="DU93">
        <v>506.92637500000001</v>
      </c>
      <c r="DV93">
        <v>31.963325000000001</v>
      </c>
      <c r="DW93">
        <v>3.2930199999999998</v>
      </c>
      <c r="DX93">
        <v>3.2368237500000001</v>
      </c>
      <c r="DY93">
        <v>25.588774999999998</v>
      </c>
      <c r="DZ93">
        <v>25.2991125</v>
      </c>
      <c r="EA93">
        <v>1200.0050000000001</v>
      </c>
      <c r="EB93">
        <v>0.95800675000000002</v>
      </c>
      <c r="EC93">
        <v>4.1993225000000002E-2</v>
      </c>
      <c r="ED93">
        <v>0</v>
      </c>
      <c r="EE93">
        <v>730.8576250000001</v>
      </c>
      <c r="EF93">
        <v>5.0001600000000002</v>
      </c>
      <c r="EG93">
        <v>9936.7362499999999</v>
      </c>
      <c r="EH93">
        <v>9515.2250000000004</v>
      </c>
      <c r="EI93">
        <v>47.757750000000001</v>
      </c>
      <c r="EJ93">
        <v>49.617125000000001</v>
      </c>
      <c r="EK93">
        <v>48.890625</v>
      </c>
      <c r="EL93">
        <v>48.773249999999997</v>
      </c>
      <c r="EM93">
        <v>49.41375</v>
      </c>
      <c r="EN93">
        <v>1144.825</v>
      </c>
      <c r="EO93">
        <v>50.18</v>
      </c>
      <c r="EP93">
        <v>0</v>
      </c>
      <c r="EQ93">
        <v>1853.2000000476839</v>
      </c>
      <c r="ER93">
        <v>0</v>
      </c>
      <c r="ES93">
        <v>731.36847999999986</v>
      </c>
      <c r="ET93">
        <v>-5.5070769289781198</v>
      </c>
      <c r="EU93">
        <v>-202.91846112789631</v>
      </c>
      <c r="EV93">
        <v>9954.872800000001</v>
      </c>
      <c r="EW93">
        <v>15</v>
      </c>
      <c r="EX93">
        <v>1656590095.5</v>
      </c>
      <c r="EY93" t="s">
        <v>416</v>
      </c>
      <c r="EZ93">
        <v>1656590095.5</v>
      </c>
      <c r="FA93">
        <v>1656352397</v>
      </c>
      <c r="FB93">
        <v>2</v>
      </c>
      <c r="FC93">
        <v>-0.995</v>
      </c>
      <c r="FD93">
        <v>0.47499999999999998</v>
      </c>
      <c r="FE93">
        <v>-1.5009999999999999</v>
      </c>
      <c r="FF93">
        <v>0.47499999999999998</v>
      </c>
      <c r="FG93">
        <v>427</v>
      </c>
      <c r="FH93">
        <v>33</v>
      </c>
      <c r="FI93">
        <v>0.32</v>
      </c>
      <c r="FJ93">
        <v>0.2</v>
      </c>
      <c r="FK93">
        <v>-18.772527499999999</v>
      </c>
      <c r="FL93">
        <v>-1.153723452157569</v>
      </c>
      <c r="FM93">
        <v>0.1158445380402114</v>
      </c>
      <c r="FN93">
        <v>0</v>
      </c>
      <c r="FO93">
        <v>731.72467647058818</v>
      </c>
      <c r="FP93">
        <v>-5.2245531029146024</v>
      </c>
      <c r="FQ93">
        <v>0.56059231913208873</v>
      </c>
      <c r="FR93">
        <v>0</v>
      </c>
      <c r="FS93">
        <v>0.55797112500000012</v>
      </c>
      <c r="FT93">
        <v>-2.0483606003752711E-2</v>
      </c>
      <c r="FU93">
        <v>2.1422132035292351E-3</v>
      </c>
      <c r="FV93">
        <v>1</v>
      </c>
      <c r="FW93">
        <v>1</v>
      </c>
      <c r="FX93">
        <v>3</v>
      </c>
      <c r="FY93" t="s">
        <v>507</v>
      </c>
      <c r="FZ93">
        <v>3.0305900000000001</v>
      </c>
      <c r="GA93">
        <v>2.8641100000000002</v>
      </c>
      <c r="GB93">
        <v>0.11255</v>
      </c>
      <c r="GC93">
        <v>0.117253</v>
      </c>
      <c r="GD93">
        <v>0.13791800000000001</v>
      </c>
      <c r="GE93">
        <v>0.13924500000000001</v>
      </c>
      <c r="GF93">
        <v>30964.1</v>
      </c>
      <c r="GG93">
        <v>26802.799999999999</v>
      </c>
      <c r="GH93">
        <v>31161.8</v>
      </c>
      <c r="GI93">
        <v>28270.1</v>
      </c>
      <c r="GJ93">
        <v>35390.300000000003</v>
      </c>
      <c r="GK93">
        <v>34362.199999999997</v>
      </c>
      <c r="GL93">
        <v>40633.9</v>
      </c>
      <c r="GM93">
        <v>39436</v>
      </c>
      <c r="GN93">
        <v>2.0781800000000001</v>
      </c>
      <c r="GO93">
        <v>2.4535</v>
      </c>
      <c r="GP93">
        <v>0</v>
      </c>
      <c r="GQ93">
        <v>0.20779700000000001</v>
      </c>
      <c r="GR93">
        <v>999.9</v>
      </c>
      <c r="GS93">
        <v>29.25</v>
      </c>
      <c r="GT93">
        <v>66.599999999999994</v>
      </c>
      <c r="GU93">
        <v>33</v>
      </c>
      <c r="GV93">
        <v>33.2303</v>
      </c>
      <c r="GW93">
        <v>23.828199999999999</v>
      </c>
      <c r="GX93">
        <v>15.897399999999999</v>
      </c>
      <c r="GY93">
        <v>2</v>
      </c>
      <c r="GZ93">
        <v>0.21845800000000001</v>
      </c>
      <c r="HA93">
        <v>0.24409900000000001</v>
      </c>
      <c r="HB93">
        <v>20.2165</v>
      </c>
      <c r="HC93">
        <v>5.2160900000000003</v>
      </c>
      <c r="HD93">
        <v>11.968</v>
      </c>
      <c r="HE93">
        <v>4.9932499999999997</v>
      </c>
      <c r="HF93">
        <v>3.2925300000000002</v>
      </c>
      <c r="HG93">
        <v>6059</v>
      </c>
      <c r="HH93">
        <v>9999</v>
      </c>
      <c r="HI93">
        <v>9999</v>
      </c>
      <c r="HJ93">
        <v>490.2</v>
      </c>
      <c r="HK93">
        <v>4.9712699999999996</v>
      </c>
      <c r="HL93">
        <v>1.8741300000000001</v>
      </c>
      <c r="HM93">
        <v>1.87042</v>
      </c>
      <c r="HN93">
        <v>1.8699300000000001</v>
      </c>
      <c r="HO93">
        <v>1.87469</v>
      </c>
      <c r="HP93">
        <v>1.8713500000000001</v>
      </c>
      <c r="HQ93">
        <v>1.8668499999999999</v>
      </c>
      <c r="HR93">
        <v>1.87792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-1.5009999999999999</v>
      </c>
      <c r="IG93">
        <v>0.47470000000000001</v>
      </c>
      <c r="IH93">
        <v>-1.5014285714286191</v>
      </c>
      <c r="II93">
        <v>0</v>
      </c>
      <c r="IJ93">
        <v>0</v>
      </c>
      <c r="IK93">
        <v>0</v>
      </c>
      <c r="IL93">
        <v>0.47462380952381272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119.8</v>
      </c>
      <c r="IU93">
        <v>4081.5</v>
      </c>
      <c r="IV93">
        <v>1.5783700000000001</v>
      </c>
      <c r="IW93">
        <v>2.5280800000000001</v>
      </c>
      <c r="IX93">
        <v>2.1484399999999999</v>
      </c>
      <c r="IY93">
        <v>2.6025399999999999</v>
      </c>
      <c r="IZ93">
        <v>2.5451700000000002</v>
      </c>
      <c r="JA93">
        <v>2.2753899999999998</v>
      </c>
      <c r="JB93">
        <v>37.722799999999999</v>
      </c>
      <c r="JC93">
        <v>14.245900000000001</v>
      </c>
      <c r="JD93">
        <v>18</v>
      </c>
      <c r="JE93">
        <v>481.34899999999999</v>
      </c>
      <c r="JF93">
        <v>946.66700000000003</v>
      </c>
      <c r="JG93">
        <v>29.000800000000002</v>
      </c>
      <c r="JH93">
        <v>30.338100000000001</v>
      </c>
      <c r="JI93">
        <v>30.000900000000001</v>
      </c>
      <c r="JJ93">
        <v>30.116900000000001</v>
      </c>
      <c r="JK93">
        <v>30.037600000000001</v>
      </c>
      <c r="JL93">
        <v>31.626899999999999</v>
      </c>
      <c r="JM93">
        <v>0</v>
      </c>
      <c r="JN93">
        <v>100</v>
      </c>
      <c r="JO93">
        <v>29</v>
      </c>
      <c r="JP93">
        <v>524.93200000000002</v>
      </c>
      <c r="JQ93">
        <v>32.067500000000003</v>
      </c>
      <c r="JR93">
        <v>99.325500000000005</v>
      </c>
      <c r="JS93">
        <v>99.284899999999993</v>
      </c>
    </row>
    <row r="94" spans="1:279" x14ac:dyDescent="0.2">
      <c r="A94">
        <v>79</v>
      </c>
      <c r="B94">
        <v>1656597289.0999999</v>
      </c>
      <c r="C94">
        <v>311.59999990463263</v>
      </c>
      <c r="D94" t="s">
        <v>577</v>
      </c>
      <c r="E94" t="s">
        <v>578</v>
      </c>
      <c r="F94">
        <v>4</v>
      </c>
      <c r="G94">
        <v>1656597287.0999999</v>
      </c>
      <c r="H94">
        <f t="shared" si="50"/>
        <v>4.7611923228355383E-4</v>
      </c>
      <c r="I94">
        <f t="shared" si="51"/>
        <v>0.47611923228355385</v>
      </c>
      <c r="J94">
        <f t="shared" si="52"/>
        <v>4.3370706194638764</v>
      </c>
      <c r="K94">
        <f t="shared" si="53"/>
        <v>495.23728571428569</v>
      </c>
      <c r="L94">
        <f t="shared" si="54"/>
        <v>237.68096320245337</v>
      </c>
      <c r="M94">
        <f t="shared" si="55"/>
        <v>24.092289544698282</v>
      </c>
      <c r="N94">
        <f t="shared" si="56"/>
        <v>50.199224708610927</v>
      </c>
      <c r="O94">
        <f t="shared" si="57"/>
        <v>2.8252004260932412E-2</v>
      </c>
      <c r="P94">
        <f t="shared" si="58"/>
        <v>1.6714225370529434</v>
      </c>
      <c r="Q94">
        <f t="shared" si="59"/>
        <v>2.7989365027894939E-2</v>
      </c>
      <c r="R94">
        <f t="shared" si="60"/>
        <v>1.7516746676863405E-2</v>
      </c>
      <c r="S94">
        <f t="shared" si="61"/>
        <v>194.43252989827184</v>
      </c>
      <c r="T94">
        <f t="shared" si="62"/>
        <v>34.036725875188942</v>
      </c>
      <c r="U94">
        <f t="shared" si="63"/>
        <v>32.639228571428568</v>
      </c>
      <c r="V94">
        <f t="shared" si="64"/>
        <v>4.9505940423838428</v>
      </c>
      <c r="W94">
        <f t="shared" si="65"/>
        <v>67.710392438622094</v>
      </c>
      <c r="X94">
        <f t="shared" si="66"/>
        <v>3.2964639423730904</v>
      </c>
      <c r="Y94">
        <f t="shared" si="67"/>
        <v>4.8684756115706449</v>
      </c>
      <c r="Z94">
        <f t="shared" si="68"/>
        <v>1.6541301000107524</v>
      </c>
      <c r="AA94">
        <f t="shared" si="69"/>
        <v>-20.996858143704724</v>
      </c>
      <c r="AB94">
        <f t="shared" si="70"/>
        <v>-26.72525917521568</v>
      </c>
      <c r="AC94">
        <f t="shared" si="71"/>
        <v>-3.6436945927226425</v>
      </c>
      <c r="AD94">
        <f t="shared" si="72"/>
        <v>143.06671798662879</v>
      </c>
      <c r="AE94">
        <f t="shared" si="73"/>
        <v>15.540013156102798</v>
      </c>
      <c r="AF94">
        <f t="shared" si="74"/>
        <v>0.47535959533894095</v>
      </c>
      <c r="AG94">
        <f t="shared" si="75"/>
        <v>4.3370706194638764</v>
      </c>
      <c r="AH94">
        <v>529.09123737323659</v>
      </c>
      <c r="AI94">
        <v>514.47174545454538</v>
      </c>
      <c r="AJ94">
        <v>1.727891346859874</v>
      </c>
      <c r="AK94">
        <v>67.089930062319965</v>
      </c>
      <c r="AL94">
        <f t="shared" si="76"/>
        <v>0.47611923228355385</v>
      </c>
      <c r="AM94">
        <v>31.9690142569697</v>
      </c>
      <c r="AN94">
        <v>32.521735757575748</v>
      </c>
      <c r="AO94">
        <v>2.7402191980728631E-6</v>
      </c>
      <c r="AP94">
        <v>78.430000000000007</v>
      </c>
      <c r="AQ94">
        <v>28</v>
      </c>
      <c r="AR94">
        <v>6</v>
      </c>
      <c r="AS94">
        <f t="shared" si="77"/>
        <v>1</v>
      </c>
      <c r="AT94">
        <f t="shared" si="78"/>
        <v>0</v>
      </c>
      <c r="AU94">
        <f t="shared" si="79"/>
        <v>19354.236930539792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1009.5404569421091</v>
      </c>
      <c r="BI94">
        <f t="shared" si="83"/>
        <v>4.3370706194638764</v>
      </c>
      <c r="BJ94" t="e">
        <f t="shared" si="84"/>
        <v>#DIV/0!</v>
      </c>
      <c r="BK94">
        <f t="shared" si="85"/>
        <v>4.296084014900039E-3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251</v>
      </c>
      <c r="CG94">
        <v>1000</v>
      </c>
      <c r="CH94" t="s">
        <v>414</v>
      </c>
      <c r="CI94">
        <v>8.5</v>
      </c>
      <c r="CJ94">
        <v>1.992</v>
      </c>
      <c r="CK94">
        <v>33.67</v>
      </c>
      <c r="CL94">
        <v>2.6106759999999999E-5</v>
      </c>
      <c r="CM94">
        <v>3.7014436000000001E-4</v>
      </c>
      <c r="CN94">
        <v>1.8797999360000001E-2</v>
      </c>
      <c r="CO94">
        <v>1.9799999999999999E-4</v>
      </c>
      <c r="CP94">
        <f t="shared" si="96"/>
        <v>1200.041428571428</v>
      </c>
      <c r="CQ94">
        <f t="shared" si="97"/>
        <v>1009.5404569421091</v>
      </c>
      <c r="CR94">
        <f t="shared" si="98"/>
        <v>0.8412546708024089</v>
      </c>
      <c r="CS94">
        <f t="shared" si="99"/>
        <v>0.16202151464864945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1656597287.0999999</v>
      </c>
      <c r="CZ94">
        <v>495.23728571428569</v>
      </c>
      <c r="DA94">
        <v>514.16699999999992</v>
      </c>
      <c r="DB94">
        <v>32.521057142857153</v>
      </c>
      <c r="DC94">
        <v>31.969200000000001</v>
      </c>
      <c r="DD94">
        <v>496.73857142857139</v>
      </c>
      <c r="DE94">
        <v>32.046414285714278</v>
      </c>
      <c r="DF94">
        <v>500.02114285714288</v>
      </c>
      <c r="DG94">
        <v>101.264</v>
      </c>
      <c r="DH94">
        <v>9.9984814285714291E-2</v>
      </c>
      <c r="DI94">
        <v>32.342642857142863</v>
      </c>
      <c r="DJ94">
        <v>999.89999999999986</v>
      </c>
      <c r="DK94">
        <v>32.639228571428568</v>
      </c>
      <c r="DL94">
        <v>0</v>
      </c>
      <c r="DM94">
        <v>0</v>
      </c>
      <c r="DN94">
        <v>3987.8571428571431</v>
      </c>
      <c r="DO94">
        <v>0</v>
      </c>
      <c r="DP94">
        <v>79.616842857142856</v>
      </c>
      <c r="DQ94">
        <v>-18.929728571428569</v>
      </c>
      <c r="DR94">
        <v>511.88400000000001</v>
      </c>
      <c r="DS94">
        <v>531.14728571428566</v>
      </c>
      <c r="DT94">
        <v>0.55185200000000001</v>
      </c>
      <c r="DU94">
        <v>514.16699999999992</v>
      </c>
      <c r="DV94">
        <v>31.969200000000001</v>
      </c>
      <c r="DW94">
        <v>3.293208571428571</v>
      </c>
      <c r="DX94">
        <v>3.2373271428571431</v>
      </c>
      <c r="DY94">
        <v>25.589757142857142</v>
      </c>
      <c r="DZ94">
        <v>25.30171428571429</v>
      </c>
      <c r="EA94">
        <v>1200.041428571428</v>
      </c>
      <c r="EB94">
        <v>0.95800171428571423</v>
      </c>
      <c r="EC94">
        <v>4.1998285714285717E-2</v>
      </c>
      <c r="ED94">
        <v>0</v>
      </c>
      <c r="EE94">
        <v>730.60585714285719</v>
      </c>
      <c r="EF94">
        <v>5.0001600000000002</v>
      </c>
      <c r="EG94">
        <v>9918.4185714285704</v>
      </c>
      <c r="EH94">
        <v>9515.5042857142853</v>
      </c>
      <c r="EI94">
        <v>47.75</v>
      </c>
      <c r="EJ94">
        <v>49.607000000000014</v>
      </c>
      <c r="EK94">
        <v>48.937285714285707</v>
      </c>
      <c r="EL94">
        <v>48.776571428571437</v>
      </c>
      <c r="EM94">
        <v>49.410428571428568</v>
      </c>
      <c r="EN94">
        <v>1144.8528571428569</v>
      </c>
      <c r="EO94">
        <v>50.188571428571443</v>
      </c>
      <c r="EP94">
        <v>0</v>
      </c>
      <c r="EQ94">
        <v>1856.7999999523161</v>
      </c>
      <c r="ER94">
        <v>0</v>
      </c>
      <c r="ES94">
        <v>731.06140000000005</v>
      </c>
      <c r="ET94">
        <v>-6.0928461440038717</v>
      </c>
      <c r="EU94">
        <v>-254.17076868462951</v>
      </c>
      <c r="EV94">
        <v>9942.3752000000004</v>
      </c>
      <c r="EW94">
        <v>15</v>
      </c>
      <c r="EX94">
        <v>1656590095.5</v>
      </c>
      <c r="EY94" t="s">
        <v>416</v>
      </c>
      <c r="EZ94">
        <v>1656590095.5</v>
      </c>
      <c r="FA94">
        <v>1656352397</v>
      </c>
      <c r="FB94">
        <v>2</v>
      </c>
      <c r="FC94">
        <v>-0.995</v>
      </c>
      <c r="FD94">
        <v>0.47499999999999998</v>
      </c>
      <c r="FE94">
        <v>-1.5009999999999999</v>
      </c>
      <c r="FF94">
        <v>0.47499999999999998</v>
      </c>
      <c r="FG94">
        <v>427</v>
      </c>
      <c r="FH94">
        <v>33</v>
      </c>
      <c r="FI94">
        <v>0.32</v>
      </c>
      <c r="FJ94">
        <v>0.2</v>
      </c>
      <c r="FK94">
        <v>-18.836567500000001</v>
      </c>
      <c r="FL94">
        <v>-0.84489343339584988</v>
      </c>
      <c r="FM94">
        <v>8.9422677178386881E-2</v>
      </c>
      <c r="FN94">
        <v>0</v>
      </c>
      <c r="FO94">
        <v>731.34279411764703</v>
      </c>
      <c r="FP94">
        <v>-5.4507410229617177</v>
      </c>
      <c r="FQ94">
        <v>0.57826499011173815</v>
      </c>
      <c r="FR94">
        <v>0</v>
      </c>
      <c r="FS94">
        <v>0.55632662499999996</v>
      </c>
      <c r="FT94">
        <v>-2.7775170731707721E-2</v>
      </c>
      <c r="FU94">
        <v>2.8155032737283391E-3</v>
      </c>
      <c r="FV94">
        <v>1</v>
      </c>
      <c r="FW94">
        <v>1</v>
      </c>
      <c r="FX94">
        <v>3</v>
      </c>
      <c r="FY94" t="s">
        <v>507</v>
      </c>
      <c r="FZ94">
        <v>3.0301300000000002</v>
      </c>
      <c r="GA94">
        <v>2.8639700000000001</v>
      </c>
      <c r="GB94">
        <v>0.113667</v>
      </c>
      <c r="GC94">
        <v>0.118369</v>
      </c>
      <c r="GD94">
        <v>0.13792299999999999</v>
      </c>
      <c r="GE94">
        <v>0.13925000000000001</v>
      </c>
      <c r="GF94">
        <v>30923.9</v>
      </c>
      <c r="GG94">
        <v>26768.400000000001</v>
      </c>
      <c r="GH94">
        <v>31160.6</v>
      </c>
      <c r="GI94">
        <v>28269.599999999999</v>
      </c>
      <c r="GJ94">
        <v>35389.1</v>
      </c>
      <c r="GK94">
        <v>34361.599999999999</v>
      </c>
      <c r="GL94">
        <v>40632.6</v>
      </c>
      <c r="GM94">
        <v>39435.4</v>
      </c>
      <c r="GN94">
        <v>2.0778300000000001</v>
      </c>
      <c r="GO94">
        <v>2.4542000000000002</v>
      </c>
      <c r="GP94">
        <v>0</v>
      </c>
      <c r="GQ94">
        <v>0.20927200000000001</v>
      </c>
      <c r="GR94">
        <v>999.9</v>
      </c>
      <c r="GS94">
        <v>29.255700000000001</v>
      </c>
      <c r="GT94">
        <v>66.599999999999994</v>
      </c>
      <c r="GU94">
        <v>33</v>
      </c>
      <c r="GV94">
        <v>33.2258</v>
      </c>
      <c r="GW94">
        <v>23.998200000000001</v>
      </c>
      <c r="GX94">
        <v>15.973599999999999</v>
      </c>
      <c r="GY94">
        <v>2</v>
      </c>
      <c r="GZ94">
        <v>0.21918199999999999</v>
      </c>
      <c r="HA94">
        <v>0.24714900000000001</v>
      </c>
      <c r="HB94">
        <v>20.2163</v>
      </c>
      <c r="HC94">
        <v>5.2157900000000001</v>
      </c>
      <c r="HD94">
        <v>11.9679</v>
      </c>
      <c r="HE94">
        <v>4.9927000000000001</v>
      </c>
      <c r="HF94">
        <v>3.2925800000000001</v>
      </c>
      <c r="HG94">
        <v>6059</v>
      </c>
      <c r="HH94">
        <v>9999</v>
      </c>
      <c r="HI94">
        <v>9999</v>
      </c>
      <c r="HJ94">
        <v>490.2</v>
      </c>
      <c r="HK94">
        <v>4.9712500000000004</v>
      </c>
      <c r="HL94">
        <v>1.8741000000000001</v>
      </c>
      <c r="HM94">
        <v>1.8704099999999999</v>
      </c>
      <c r="HN94">
        <v>1.8699300000000001</v>
      </c>
      <c r="HO94">
        <v>1.87469</v>
      </c>
      <c r="HP94">
        <v>1.8713500000000001</v>
      </c>
      <c r="HQ94">
        <v>1.8669</v>
      </c>
      <c r="HR94">
        <v>1.87792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-1.502</v>
      </c>
      <c r="IG94">
        <v>0.47460000000000002</v>
      </c>
      <c r="IH94">
        <v>-1.5014285714286191</v>
      </c>
      <c r="II94">
        <v>0</v>
      </c>
      <c r="IJ94">
        <v>0</v>
      </c>
      <c r="IK94">
        <v>0</v>
      </c>
      <c r="IL94">
        <v>0.47462380952381272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119.9</v>
      </c>
      <c r="IU94">
        <v>4081.5</v>
      </c>
      <c r="IV94">
        <v>1.5942400000000001</v>
      </c>
      <c r="IW94">
        <v>2.5268600000000001</v>
      </c>
      <c r="IX94">
        <v>2.1484399999999999</v>
      </c>
      <c r="IY94">
        <v>2.6037599999999999</v>
      </c>
      <c r="IZ94">
        <v>2.5451700000000002</v>
      </c>
      <c r="JA94">
        <v>2.2961399999999998</v>
      </c>
      <c r="JB94">
        <v>37.722799999999999</v>
      </c>
      <c r="JC94">
        <v>14.2546</v>
      </c>
      <c r="JD94">
        <v>18</v>
      </c>
      <c r="JE94">
        <v>481.197</v>
      </c>
      <c r="JF94">
        <v>947.60799999999995</v>
      </c>
      <c r="JG94">
        <v>29.000800000000002</v>
      </c>
      <c r="JH94">
        <v>30.346</v>
      </c>
      <c r="JI94">
        <v>30.000900000000001</v>
      </c>
      <c r="JJ94">
        <v>30.124099999999999</v>
      </c>
      <c r="JK94">
        <v>30.043600000000001</v>
      </c>
      <c r="JL94">
        <v>31.960999999999999</v>
      </c>
      <c r="JM94">
        <v>0</v>
      </c>
      <c r="JN94">
        <v>100</v>
      </c>
      <c r="JO94">
        <v>29</v>
      </c>
      <c r="JP94">
        <v>531.64099999999996</v>
      </c>
      <c r="JQ94">
        <v>32.067500000000003</v>
      </c>
      <c r="JR94">
        <v>99.322199999999995</v>
      </c>
      <c r="JS94">
        <v>99.283299999999997</v>
      </c>
    </row>
    <row r="95" spans="1:279" x14ac:dyDescent="0.2">
      <c r="A95">
        <v>80</v>
      </c>
      <c r="B95">
        <v>1656597293.0999999</v>
      </c>
      <c r="C95">
        <v>315.59999990463263</v>
      </c>
      <c r="D95" t="s">
        <v>579</v>
      </c>
      <c r="E95" t="s">
        <v>580</v>
      </c>
      <c r="F95">
        <v>4</v>
      </c>
      <c r="G95">
        <v>1656597290.7874999</v>
      </c>
      <c r="H95">
        <f t="shared" si="50"/>
        <v>4.7419886730393115E-4</v>
      </c>
      <c r="I95">
        <f t="shared" si="51"/>
        <v>0.47419886730393113</v>
      </c>
      <c r="J95">
        <f t="shared" si="52"/>
        <v>4.4316819358394035</v>
      </c>
      <c r="K95">
        <f t="shared" si="53"/>
        <v>501.37524999999999</v>
      </c>
      <c r="L95">
        <f t="shared" si="54"/>
        <v>236.61859132172685</v>
      </c>
      <c r="M95">
        <f t="shared" si="55"/>
        <v>23.984712662203574</v>
      </c>
      <c r="N95">
        <f t="shared" si="56"/>
        <v>50.821624962003938</v>
      </c>
      <c r="O95">
        <f t="shared" si="57"/>
        <v>2.8061259359127587E-2</v>
      </c>
      <c r="P95">
        <f t="shared" si="58"/>
        <v>1.6736390421108003</v>
      </c>
      <c r="Q95">
        <f t="shared" si="59"/>
        <v>2.7802476809370001E-2</v>
      </c>
      <c r="R95">
        <f t="shared" si="60"/>
        <v>1.7399599619714733E-2</v>
      </c>
      <c r="S95">
        <f t="shared" si="61"/>
        <v>194.43561186249389</v>
      </c>
      <c r="T95">
        <f t="shared" si="62"/>
        <v>34.03863324962893</v>
      </c>
      <c r="U95">
        <f t="shared" si="63"/>
        <v>32.655224999999987</v>
      </c>
      <c r="V95">
        <f t="shared" si="64"/>
        <v>4.9550571753143311</v>
      </c>
      <c r="W95">
        <f t="shared" si="65"/>
        <v>67.700683270729996</v>
      </c>
      <c r="X95">
        <f t="shared" si="66"/>
        <v>3.2965555399067101</v>
      </c>
      <c r="Y95">
        <f t="shared" si="67"/>
        <v>4.869309112766306</v>
      </c>
      <c r="Z95">
        <f t="shared" si="68"/>
        <v>1.658501635407621</v>
      </c>
      <c r="AA95">
        <f t="shared" si="69"/>
        <v>-20.912170048103363</v>
      </c>
      <c r="AB95">
        <f t="shared" si="70"/>
        <v>-27.930457539247648</v>
      </c>
      <c r="AC95">
        <f t="shared" si="71"/>
        <v>-3.803322335421957</v>
      </c>
      <c r="AD95">
        <f t="shared" si="72"/>
        <v>141.78966193972093</v>
      </c>
      <c r="AE95">
        <f t="shared" si="73"/>
        <v>15.572915924810935</v>
      </c>
      <c r="AF95">
        <f t="shared" si="74"/>
        <v>0.47310745187343345</v>
      </c>
      <c r="AG95">
        <f t="shared" si="75"/>
        <v>4.4316819358394035</v>
      </c>
      <c r="AH95">
        <v>536.00166643884734</v>
      </c>
      <c r="AI95">
        <v>521.33396969696923</v>
      </c>
      <c r="AJ95">
        <v>1.715071916423591</v>
      </c>
      <c r="AK95">
        <v>67.089930062319965</v>
      </c>
      <c r="AL95">
        <f t="shared" si="76"/>
        <v>0.47419886730393113</v>
      </c>
      <c r="AM95">
        <v>31.97154344727274</v>
      </c>
      <c r="AN95">
        <v>32.52203636363636</v>
      </c>
      <c r="AO95">
        <v>-1.6504719911912181E-7</v>
      </c>
      <c r="AP95">
        <v>78.430000000000007</v>
      </c>
      <c r="AQ95">
        <v>28</v>
      </c>
      <c r="AR95">
        <v>6</v>
      </c>
      <c r="AS95">
        <f t="shared" si="77"/>
        <v>1</v>
      </c>
      <c r="AT95">
        <f t="shared" si="78"/>
        <v>0</v>
      </c>
      <c r="AU95">
        <f t="shared" si="79"/>
        <v>19407.838718158084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1009.5542247992196</v>
      </c>
      <c r="BI95">
        <f t="shared" si="83"/>
        <v>4.4316819358394035</v>
      </c>
      <c r="BJ95" t="e">
        <f t="shared" si="84"/>
        <v>#DIV/0!</v>
      </c>
      <c r="BK95">
        <f t="shared" si="85"/>
        <v>4.3897413600748171E-3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251</v>
      </c>
      <c r="CG95">
        <v>1000</v>
      </c>
      <c r="CH95" t="s">
        <v>414</v>
      </c>
      <c r="CI95">
        <v>8.5</v>
      </c>
      <c r="CJ95">
        <v>1.992</v>
      </c>
      <c r="CK95">
        <v>33.67</v>
      </c>
      <c r="CL95">
        <v>2.6106759999999999E-5</v>
      </c>
      <c r="CM95">
        <v>3.7014436000000001E-4</v>
      </c>
      <c r="CN95">
        <v>1.8797999360000001E-2</v>
      </c>
      <c r="CO95">
        <v>1.9799999999999999E-4</v>
      </c>
      <c r="CP95">
        <f t="shared" si="96"/>
        <v>1200.0574999999999</v>
      </c>
      <c r="CQ95">
        <f t="shared" si="97"/>
        <v>1009.5542247992196</v>
      </c>
      <c r="CR95">
        <f t="shared" si="98"/>
        <v>0.8412548772031504</v>
      </c>
      <c r="CS95">
        <f t="shared" si="99"/>
        <v>0.16202191300208024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1656597290.7874999</v>
      </c>
      <c r="CZ95">
        <v>501.37524999999999</v>
      </c>
      <c r="DA95">
        <v>520.346</v>
      </c>
      <c r="DB95">
        <v>32.521812500000003</v>
      </c>
      <c r="DC95">
        <v>31.972587499999999</v>
      </c>
      <c r="DD95">
        <v>502.87662499999999</v>
      </c>
      <c r="DE95">
        <v>32.047175000000003</v>
      </c>
      <c r="DF95">
        <v>500.03674999999998</v>
      </c>
      <c r="DG95">
        <v>101.264375</v>
      </c>
      <c r="DH95">
        <v>0.1000720125</v>
      </c>
      <c r="DI95">
        <v>32.345675</v>
      </c>
      <c r="DJ95">
        <v>999.9</v>
      </c>
      <c r="DK95">
        <v>32.655224999999987</v>
      </c>
      <c r="DL95">
        <v>0</v>
      </c>
      <c r="DM95">
        <v>0</v>
      </c>
      <c r="DN95">
        <v>3996.71875</v>
      </c>
      <c r="DO95">
        <v>0</v>
      </c>
      <c r="DP95">
        <v>79.218837500000006</v>
      </c>
      <c r="DQ95">
        <v>-18.970874999999999</v>
      </c>
      <c r="DR95">
        <v>518.22887500000002</v>
      </c>
      <c r="DS95">
        <v>537.53224999999998</v>
      </c>
      <c r="DT95">
        <v>0.54923250000000001</v>
      </c>
      <c r="DU95">
        <v>520.346</v>
      </c>
      <c r="DV95">
        <v>31.972587499999999</v>
      </c>
      <c r="DW95">
        <v>3.2932999999999999</v>
      </c>
      <c r="DX95">
        <v>3.2376812500000001</v>
      </c>
      <c r="DY95">
        <v>25.590199999999999</v>
      </c>
      <c r="DZ95">
        <v>25.303550000000001</v>
      </c>
      <c r="EA95">
        <v>1200.0574999999999</v>
      </c>
      <c r="EB95">
        <v>0.95799562500000002</v>
      </c>
      <c r="EC95">
        <v>4.2004412499999998E-2</v>
      </c>
      <c r="ED95">
        <v>0</v>
      </c>
      <c r="EE95">
        <v>730.47450000000003</v>
      </c>
      <c r="EF95">
        <v>5.0001600000000002</v>
      </c>
      <c r="EG95">
        <v>9928.0287500000013</v>
      </c>
      <c r="EH95">
        <v>9515.6375000000007</v>
      </c>
      <c r="EI95">
        <v>47.75</v>
      </c>
      <c r="EJ95">
        <v>49.617125000000001</v>
      </c>
      <c r="EK95">
        <v>48.937124999999988</v>
      </c>
      <c r="EL95">
        <v>48.780999999999999</v>
      </c>
      <c r="EM95">
        <v>49.421499999999988</v>
      </c>
      <c r="EN95">
        <v>1144.8599999999999</v>
      </c>
      <c r="EO95">
        <v>50.197500000000012</v>
      </c>
      <c r="EP95">
        <v>0</v>
      </c>
      <c r="EQ95">
        <v>1861</v>
      </c>
      <c r="ER95">
        <v>0</v>
      </c>
      <c r="ES95">
        <v>730.78361538461536</v>
      </c>
      <c r="ET95">
        <v>-4.3504957200598753</v>
      </c>
      <c r="EU95">
        <v>-126.1637606445493</v>
      </c>
      <c r="EV95">
        <v>9933.956538461538</v>
      </c>
      <c r="EW95">
        <v>15</v>
      </c>
      <c r="EX95">
        <v>1656590095.5</v>
      </c>
      <c r="EY95" t="s">
        <v>416</v>
      </c>
      <c r="EZ95">
        <v>1656590095.5</v>
      </c>
      <c r="FA95">
        <v>1656352397</v>
      </c>
      <c r="FB95">
        <v>2</v>
      </c>
      <c r="FC95">
        <v>-0.995</v>
      </c>
      <c r="FD95">
        <v>0.47499999999999998</v>
      </c>
      <c r="FE95">
        <v>-1.5009999999999999</v>
      </c>
      <c r="FF95">
        <v>0.47499999999999998</v>
      </c>
      <c r="FG95">
        <v>427</v>
      </c>
      <c r="FH95">
        <v>33</v>
      </c>
      <c r="FI95">
        <v>0.32</v>
      </c>
      <c r="FJ95">
        <v>0.2</v>
      </c>
      <c r="FK95">
        <v>-18.892947499999998</v>
      </c>
      <c r="FL95">
        <v>-0.53009268292681999</v>
      </c>
      <c r="FM95">
        <v>5.5649833726166893E-2</v>
      </c>
      <c r="FN95">
        <v>0</v>
      </c>
      <c r="FO95">
        <v>731.05585294117645</v>
      </c>
      <c r="FP95">
        <v>-4.930282659046048</v>
      </c>
      <c r="FQ95">
        <v>0.52795722489126395</v>
      </c>
      <c r="FR95">
        <v>0</v>
      </c>
      <c r="FS95">
        <v>0.554268125</v>
      </c>
      <c r="FT95">
        <v>-2.9199613508443911E-2</v>
      </c>
      <c r="FU95">
        <v>3.0107241835437191E-3</v>
      </c>
      <c r="FV95">
        <v>1</v>
      </c>
      <c r="FW95">
        <v>1</v>
      </c>
      <c r="FX95">
        <v>3</v>
      </c>
      <c r="FY95" t="s">
        <v>507</v>
      </c>
      <c r="FZ95">
        <v>3.0307599999999999</v>
      </c>
      <c r="GA95">
        <v>2.86408</v>
      </c>
      <c r="GB95">
        <v>0.114776</v>
      </c>
      <c r="GC95">
        <v>0.11949</v>
      </c>
      <c r="GD95">
        <v>0.13792299999999999</v>
      </c>
      <c r="GE95">
        <v>0.13927</v>
      </c>
      <c r="GF95">
        <v>30884.5</v>
      </c>
      <c r="GG95">
        <v>26734.9</v>
      </c>
      <c r="GH95">
        <v>31160</v>
      </c>
      <c r="GI95">
        <v>28270.3</v>
      </c>
      <c r="GJ95">
        <v>35388.6</v>
      </c>
      <c r="GK95">
        <v>34361.699999999997</v>
      </c>
      <c r="GL95">
        <v>40632</v>
      </c>
      <c r="GM95">
        <v>39436.5</v>
      </c>
      <c r="GN95">
        <v>2.0784199999999999</v>
      </c>
      <c r="GO95">
        <v>2.4533800000000001</v>
      </c>
      <c r="GP95">
        <v>0</v>
      </c>
      <c r="GQ95">
        <v>0.20816899999999999</v>
      </c>
      <c r="GR95">
        <v>999.9</v>
      </c>
      <c r="GS95">
        <v>29.2608</v>
      </c>
      <c r="GT95">
        <v>66.599999999999994</v>
      </c>
      <c r="GU95">
        <v>33</v>
      </c>
      <c r="GV95">
        <v>33.229100000000003</v>
      </c>
      <c r="GW95">
        <v>23.6282</v>
      </c>
      <c r="GX95">
        <v>15.833299999999999</v>
      </c>
      <c r="GY95">
        <v>2</v>
      </c>
      <c r="GZ95">
        <v>0.219911</v>
      </c>
      <c r="HA95">
        <v>0.25032100000000002</v>
      </c>
      <c r="HB95">
        <v>20.2163</v>
      </c>
      <c r="HC95">
        <v>5.2171399999999997</v>
      </c>
      <c r="HD95">
        <v>11.968</v>
      </c>
      <c r="HE95">
        <v>4.9936999999999996</v>
      </c>
      <c r="HF95">
        <v>3.2926799999999998</v>
      </c>
      <c r="HG95">
        <v>6059.4</v>
      </c>
      <c r="HH95">
        <v>9999</v>
      </c>
      <c r="HI95">
        <v>9999</v>
      </c>
      <c r="HJ95">
        <v>490.2</v>
      </c>
      <c r="HK95">
        <v>4.9712399999999999</v>
      </c>
      <c r="HL95">
        <v>1.87412</v>
      </c>
      <c r="HM95">
        <v>1.8704099999999999</v>
      </c>
      <c r="HN95">
        <v>1.8699399999999999</v>
      </c>
      <c r="HO95">
        <v>1.87469</v>
      </c>
      <c r="HP95">
        <v>1.8713599999999999</v>
      </c>
      <c r="HQ95">
        <v>1.8668800000000001</v>
      </c>
      <c r="HR95">
        <v>1.87791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-1.502</v>
      </c>
      <c r="IG95">
        <v>0.47460000000000002</v>
      </c>
      <c r="IH95">
        <v>-1.5014285714286191</v>
      </c>
      <c r="II95">
        <v>0</v>
      </c>
      <c r="IJ95">
        <v>0</v>
      </c>
      <c r="IK95">
        <v>0</v>
      </c>
      <c r="IL95">
        <v>0.47462380952381272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120</v>
      </c>
      <c r="IU95">
        <v>4081.6</v>
      </c>
      <c r="IV95">
        <v>1.6113299999999999</v>
      </c>
      <c r="IW95">
        <v>2.52441</v>
      </c>
      <c r="IX95">
        <v>2.1484399999999999</v>
      </c>
      <c r="IY95">
        <v>2.6061999999999999</v>
      </c>
      <c r="IZ95">
        <v>2.5451700000000002</v>
      </c>
      <c r="JA95">
        <v>2.2900399999999999</v>
      </c>
      <c r="JB95">
        <v>37.722799999999999</v>
      </c>
      <c r="JC95">
        <v>14.245900000000001</v>
      </c>
      <c r="JD95">
        <v>18</v>
      </c>
      <c r="JE95">
        <v>481.613</v>
      </c>
      <c r="JF95">
        <v>946.74599999999998</v>
      </c>
      <c r="JG95">
        <v>29.000800000000002</v>
      </c>
      <c r="JH95">
        <v>30.353899999999999</v>
      </c>
      <c r="JI95">
        <v>30.000900000000001</v>
      </c>
      <c r="JJ95">
        <v>30.1309</v>
      </c>
      <c r="JK95">
        <v>30.051200000000001</v>
      </c>
      <c r="JL95">
        <v>32.294499999999999</v>
      </c>
      <c r="JM95">
        <v>0</v>
      </c>
      <c r="JN95">
        <v>100</v>
      </c>
      <c r="JO95">
        <v>29</v>
      </c>
      <c r="JP95">
        <v>538.33799999999997</v>
      </c>
      <c r="JQ95">
        <v>32.067500000000003</v>
      </c>
      <c r="JR95">
        <v>99.320499999999996</v>
      </c>
      <c r="JS95">
        <v>99.285799999999995</v>
      </c>
    </row>
    <row r="96" spans="1:279" x14ac:dyDescent="0.2">
      <c r="A96">
        <v>81</v>
      </c>
      <c r="B96">
        <v>1656597297.0999999</v>
      </c>
      <c r="C96">
        <v>319.59999990463263</v>
      </c>
      <c r="D96" t="s">
        <v>581</v>
      </c>
      <c r="E96" t="s">
        <v>582</v>
      </c>
      <c r="F96">
        <v>4</v>
      </c>
      <c r="G96">
        <v>1656597295.0999999</v>
      </c>
      <c r="H96">
        <f t="shared" si="50"/>
        <v>4.6869031010333295E-4</v>
      </c>
      <c r="I96">
        <f t="shared" si="51"/>
        <v>0.46869031010333295</v>
      </c>
      <c r="J96">
        <f t="shared" si="52"/>
        <v>4.4295592926971938</v>
      </c>
      <c r="K96">
        <f t="shared" si="53"/>
        <v>508.55828571428572</v>
      </c>
      <c r="L96">
        <f t="shared" si="54"/>
        <v>241.20921330901047</v>
      </c>
      <c r="M96">
        <f t="shared" si="55"/>
        <v>24.449574941831667</v>
      </c>
      <c r="N96">
        <f t="shared" si="56"/>
        <v>51.548752007792359</v>
      </c>
      <c r="O96">
        <f t="shared" si="57"/>
        <v>2.7778248615539094E-2</v>
      </c>
      <c r="P96">
        <f t="shared" si="58"/>
        <v>1.6757328304219912</v>
      </c>
      <c r="Q96">
        <f t="shared" si="59"/>
        <v>2.7524947943094645E-2</v>
      </c>
      <c r="R96">
        <f t="shared" si="60"/>
        <v>1.7225657946279969E-2</v>
      </c>
      <c r="S96">
        <f t="shared" si="61"/>
        <v>194.41327850039312</v>
      </c>
      <c r="T96">
        <f t="shared" si="62"/>
        <v>34.03310012829629</v>
      </c>
      <c r="U96">
        <f t="shared" si="63"/>
        <v>32.645400000000002</v>
      </c>
      <c r="V96">
        <f t="shared" si="64"/>
        <v>4.9523155061948492</v>
      </c>
      <c r="W96">
        <f t="shared" si="65"/>
        <v>67.723096915140985</v>
      </c>
      <c r="X96">
        <f t="shared" si="66"/>
        <v>3.2965612749932824</v>
      </c>
      <c r="Y96">
        <f t="shared" si="67"/>
        <v>4.8677060340639322</v>
      </c>
      <c r="Z96">
        <f t="shared" si="68"/>
        <v>1.6557542312015667</v>
      </c>
      <c r="AA96">
        <f t="shared" si="69"/>
        <v>-20.669242675556983</v>
      </c>
      <c r="AB96">
        <f t="shared" si="70"/>
        <v>-27.604676508249884</v>
      </c>
      <c r="AC96">
        <f t="shared" si="71"/>
        <v>-3.7539749976357064</v>
      </c>
      <c r="AD96">
        <f t="shared" si="72"/>
        <v>142.38538431895054</v>
      </c>
      <c r="AE96">
        <f t="shared" si="73"/>
        <v>15.626232608457288</v>
      </c>
      <c r="AF96">
        <f t="shared" si="74"/>
        <v>0.46789088392150507</v>
      </c>
      <c r="AG96">
        <f t="shared" si="75"/>
        <v>4.4295592926971938</v>
      </c>
      <c r="AH96">
        <v>542.97095191707967</v>
      </c>
      <c r="AI96">
        <v>528.24569696969695</v>
      </c>
      <c r="AJ96">
        <v>1.726156142627536</v>
      </c>
      <c r="AK96">
        <v>67.089930062319965</v>
      </c>
      <c r="AL96">
        <f t="shared" si="76"/>
        <v>0.46869031010333295</v>
      </c>
      <c r="AM96">
        <v>31.97827030060607</v>
      </c>
      <c r="AN96">
        <v>32.52239575757573</v>
      </c>
      <c r="AO96">
        <v>4.3029505463481592E-7</v>
      </c>
      <c r="AP96">
        <v>78.430000000000007</v>
      </c>
      <c r="AQ96">
        <v>28</v>
      </c>
      <c r="AR96">
        <v>6</v>
      </c>
      <c r="AS96">
        <f t="shared" si="77"/>
        <v>1</v>
      </c>
      <c r="AT96">
        <f t="shared" si="78"/>
        <v>0</v>
      </c>
      <c r="AU96">
        <f t="shared" si="79"/>
        <v>19459.136139066901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1009.4406873059032</v>
      </c>
      <c r="BI96">
        <f t="shared" si="83"/>
        <v>4.4295592926971938</v>
      </c>
      <c r="BJ96" t="e">
        <f t="shared" si="84"/>
        <v>#DIV/0!</v>
      </c>
      <c r="BK96">
        <f t="shared" si="85"/>
        <v>4.3881323077230487E-3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251</v>
      </c>
      <c r="CG96">
        <v>1000</v>
      </c>
      <c r="CH96" t="s">
        <v>414</v>
      </c>
      <c r="CI96">
        <v>8.5</v>
      </c>
      <c r="CJ96">
        <v>1.992</v>
      </c>
      <c r="CK96">
        <v>33.67</v>
      </c>
      <c r="CL96">
        <v>2.6106759999999999E-5</v>
      </c>
      <c r="CM96">
        <v>3.7014436000000001E-4</v>
      </c>
      <c r="CN96">
        <v>1.8797999360000001E-2</v>
      </c>
      <c r="CO96">
        <v>1.9799999999999999E-4</v>
      </c>
      <c r="CP96">
        <f t="shared" si="96"/>
        <v>1199.9228571428571</v>
      </c>
      <c r="CQ96">
        <f t="shared" si="97"/>
        <v>1009.4406873059032</v>
      </c>
      <c r="CR96">
        <f t="shared" si="98"/>
        <v>0.84125465341121008</v>
      </c>
      <c r="CS96">
        <f t="shared" si="99"/>
        <v>0.16202148108363537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1656597295.0999999</v>
      </c>
      <c r="CZ96">
        <v>508.55828571428572</v>
      </c>
      <c r="DA96">
        <v>527.59500000000003</v>
      </c>
      <c r="DB96">
        <v>32.522485714285708</v>
      </c>
      <c r="DC96">
        <v>31.979285714285719</v>
      </c>
      <c r="DD96">
        <v>510.05957142857142</v>
      </c>
      <c r="DE96">
        <v>32.047871428571433</v>
      </c>
      <c r="DF96">
        <v>500.00799999999998</v>
      </c>
      <c r="DG96">
        <v>101.26257142857141</v>
      </c>
      <c r="DH96">
        <v>9.9953685714285728E-2</v>
      </c>
      <c r="DI96">
        <v>32.339842857142862</v>
      </c>
      <c r="DJ96">
        <v>999.89999999999986</v>
      </c>
      <c r="DK96">
        <v>32.645400000000002</v>
      </c>
      <c r="DL96">
        <v>0</v>
      </c>
      <c r="DM96">
        <v>0</v>
      </c>
      <c r="DN96">
        <v>4005.178571428572</v>
      </c>
      <c r="DO96">
        <v>0</v>
      </c>
      <c r="DP96">
        <v>79.249928571428569</v>
      </c>
      <c r="DQ96">
        <v>-19.03678571428571</v>
      </c>
      <c r="DR96">
        <v>525.65385714285719</v>
      </c>
      <c r="DS96">
        <v>545.02471428571437</v>
      </c>
      <c r="DT96">
        <v>0.54321914285714279</v>
      </c>
      <c r="DU96">
        <v>527.59500000000003</v>
      </c>
      <c r="DV96">
        <v>31.979285714285719</v>
      </c>
      <c r="DW96">
        <v>3.2933114285714291</v>
      </c>
      <c r="DX96">
        <v>3.2383028571428571</v>
      </c>
      <c r="DY96">
        <v>25.59027142857143</v>
      </c>
      <c r="DZ96">
        <v>25.30678571428572</v>
      </c>
      <c r="EA96">
        <v>1199.9228571428571</v>
      </c>
      <c r="EB96">
        <v>0.9580022857142857</v>
      </c>
      <c r="EC96">
        <v>4.1997642857142858E-2</v>
      </c>
      <c r="ED96">
        <v>0</v>
      </c>
      <c r="EE96">
        <v>730.18271428571427</v>
      </c>
      <c r="EF96">
        <v>5.0001600000000002</v>
      </c>
      <c r="EG96">
        <v>9961.9757142857143</v>
      </c>
      <c r="EH96">
        <v>9514.5685714285701</v>
      </c>
      <c r="EI96">
        <v>47.75</v>
      </c>
      <c r="EJ96">
        <v>49.625</v>
      </c>
      <c r="EK96">
        <v>48.946285714285708</v>
      </c>
      <c r="EL96">
        <v>48.776571428571437</v>
      </c>
      <c r="EM96">
        <v>49.419285714285706</v>
      </c>
      <c r="EN96">
        <v>1144.738571428572</v>
      </c>
      <c r="EO96">
        <v>50.182857142857152</v>
      </c>
      <c r="EP96">
        <v>0</v>
      </c>
      <c r="EQ96">
        <v>1865.2000000476839</v>
      </c>
      <c r="ER96">
        <v>0</v>
      </c>
      <c r="ES96">
        <v>730.45284000000004</v>
      </c>
      <c r="ET96">
        <v>-2.959230765006843</v>
      </c>
      <c r="EU96">
        <v>217.37846110475701</v>
      </c>
      <c r="EV96">
        <v>9936.5612000000001</v>
      </c>
      <c r="EW96">
        <v>15</v>
      </c>
      <c r="EX96">
        <v>1656590095.5</v>
      </c>
      <c r="EY96" t="s">
        <v>416</v>
      </c>
      <c r="EZ96">
        <v>1656590095.5</v>
      </c>
      <c r="FA96">
        <v>1656352397</v>
      </c>
      <c r="FB96">
        <v>2</v>
      </c>
      <c r="FC96">
        <v>-0.995</v>
      </c>
      <c r="FD96">
        <v>0.47499999999999998</v>
      </c>
      <c r="FE96">
        <v>-1.5009999999999999</v>
      </c>
      <c r="FF96">
        <v>0.47499999999999998</v>
      </c>
      <c r="FG96">
        <v>427</v>
      </c>
      <c r="FH96">
        <v>33</v>
      </c>
      <c r="FI96">
        <v>0.32</v>
      </c>
      <c r="FJ96">
        <v>0.2</v>
      </c>
      <c r="FK96">
        <v>-18.934202500000001</v>
      </c>
      <c r="FL96">
        <v>-0.61776472795493842</v>
      </c>
      <c r="FM96">
        <v>6.409319576795966E-2</v>
      </c>
      <c r="FN96">
        <v>0</v>
      </c>
      <c r="FO96">
        <v>730.76114705882355</v>
      </c>
      <c r="FP96">
        <v>-4.4463407172282299</v>
      </c>
      <c r="FQ96">
        <v>0.4904763070582227</v>
      </c>
      <c r="FR96">
        <v>0</v>
      </c>
      <c r="FS96">
        <v>0.55160292499999997</v>
      </c>
      <c r="FT96">
        <v>-4.5301452157599287E-2</v>
      </c>
      <c r="FU96">
        <v>4.5887707797813383E-3</v>
      </c>
      <c r="FV96">
        <v>1</v>
      </c>
      <c r="FW96">
        <v>1</v>
      </c>
      <c r="FX96">
        <v>3</v>
      </c>
      <c r="FY96" t="s">
        <v>507</v>
      </c>
      <c r="FZ96">
        <v>3.03009</v>
      </c>
      <c r="GA96">
        <v>2.8639299999999999</v>
      </c>
      <c r="GB96">
        <v>0.115874</v>
      </c>
      <c r="GC96">
        <v>0.120584</v>
      </c>
      <c r="GD96">
        <v>0.13791700000000001</v>
      </c>
      <c r="GE96">
        <v>0.13927999999999999</v>
      </c>
      <c r="GF96">
        <v>30846.1</v>
      </c>
      <c r="GG96">
        <v>26700.1</v>
      </c>
      <c r="GH96">
        <v>31160</v>
      </c>
      <c r="GI96">
        <v>28268.7</v>
      </c>
      <c r="GJ96">
        <v>35388.800000000003</v>
      </c>
      <c r="GK96">
        <v>34359.5</v>
      </c>
      <c r="GL96">
        <v>40631.9</v>
      </c>
      <c r="GM96">
        <v>39434.400000000001</v>
      </c>
      <c r="GN96">
        <v>2.0780500000000002</v>
      </c>
      <c r="GO96">
        <v>2.4531200000000002</v>
      </c>
      <c r="GP96">
        <v>0</v>
      </c>
      <c r="GQ96">
        <v>0.208512</v>
      </c>
      <c r="GR96">
        <v>999.9</v>
      </c>
      <c r="GS96">
        <v>29.265599999999999</v>
      </c>
      <c r="GT96">
        <v>66.599999999999994</v>
      </c>
      <c r="GU96">
        <v>33</v>
      </c>
      <c r="GV96">
        <v>33.226500000000001</v>
      </c>
      <c r="GW96">
        <v>23.918199999999999</v>
      </c>
      <c r="GX96">
        <v>15.9535</v>
      </c>
      <c r="GY96">
        <v>2</v>
      </c>
      <c r="GZ96">
        <v>0.220635</v>
      </c>
      <c r="HA96">
        <v>0.25139699999999998</v>
      </c>
      <c r="HB96">
        <v>20.2163</v>
      </c>
      <c r="HC96">
        <v>5.21699</v>
      </c>
      <c r="HD96">
        <v>11.968</v>
      </c>
      <c r="HE96">
        <v>4.9932999999999996</v>
      </c>
      <c r="HF96">
        <v>3.2927</v>
      </c>
      <c r="HG96">
        <v>6059.4</v>
      </c>
      <c r="HH96">
        <v>9999</v>
      </c>
      <c r="HI96">
        <v>9999</v>
      </c>
      <c r="HJ96">
        <v>490.2</v>
      </c>
      <c r="HK96">
        <v>4.9712500000000004</v>
      </c>
      <c r="HL96">
        <v>1.87412</v>
      </c>
      <c r="HM96">
        <v>1.8704099999999999</v>
      </c>
      <c r="HN96">
        <v>1.8699399999999999</v>
      </c>
      <c r="HO96">
        <v>1.87469</v>
      </c>
      <c r="HP96">
        <v>1.87134</v>
      </c>
      <c r="HQ96">
        <v>1.8668899999999999</v>
      </c>
      <c r="HR96">
        <v>1.87791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-1.502</v>
      </c>
      <c r="IG96">
        <v>0.47460000000000002</v>
      </c>
      <c r="IH96">
        <v>-1.5014285714286191</v>
      </c>
      <c r="II96">
        <v>0</v>
      </c>
      <c r="IJ96">
        <v>0</v>
      </c>
      <c r="IK96">
        <v>0</v>
      </c>
      <c r="IL96">
        <v>0.47462380952381272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120</v>
      </c>
      <c r="IU96">
        <v>4081.7</v>
      </c>
      <c r="IV96">
        <v>1.62842</v>
      </c>
      <c r="IW96">
        <v>2.52441</v>
      </c>
      <c r="IX96">
        <v>2.1484399999999999</v>
      </c>
      <c r="IY96">
        <v>2.6037599999999999</v>
      </c>
      <c r="IZ96">
        <v>2.5451700000000002</v>
      </c>
      <c r="JA96">
        <v>2.33643</v>
      </c>
      <c r="JB96">
        <v>37.747</v>
      </c>
      <c r="JC96">
        <v>14.245900000000001</v>
      </c>
      <c r="JD96">
        <v>18</v>
      </c>
      <c r="JE96">
        <v>481.44299999999998</v>
      </c>
      <c r="JF96">
        <v>946.54399999999998</v>
      </c>
      <c r="JG96">
        <v>29.000499999999999</v>
      </c>
      <c r="JH96">
        <v>30.361799999999999</v>
      </c>
      <c r="JI96">
        <v>30.000900000000001</v>
      </c>
      <c r="JJ96">
        <v>30.137699999999999</v>
      </c>
      <c r="JK96">
        <v>30.057200000000002</v>
      </c>
      <c r="JL96">
        <v>32.628</v>
      </c>
      <c r="JM96">
        <v>0</v>
      </c>
      <c r="JN96">
        <v>100</v>
      </c>
      <c r="JO96">
        <v>29</v>
      </c>
      <c r="JP96">
        <v>545.01700000000005</v>
      </c>
      <c r="JQ96">
        <v>32.067500000000003</v>
      </c>
      <c r="JR96">
        <v>99.3202</v>
      </c>
      <c r="JS96">
        <v>99.2804</v>
      </c>
    </row>
    <row r="97" spans="1:279" x14ac:dyDescent="0.2">
      <c r="A97">
        <v>82</v>
      </c>
      <c r="B97">
        <v>1656597301.0999999</v>
      </c>
      <c r="C97">
        <v>323.59999990463263</v>
      </c>
      <c r="D97" t="s">
        <v>583</v>
      </c>
      <c r="E97" t="s">
        <v>584</v>
      </c>
      <c r="F97">
        <v>4</v>
      </c>
      <c r="G97">
        <v>1656597298.7874999</v>
      </c>
      <c r="H97">
        <f t="shared" si="50"/>
        <v>4.6280181189196787E-4</v>
      </c>
      <c r="I97">
        <f t="shared" si="51"/>
        <v>0.4628018118919679</v>
      </c>
      <c r="J97">
        <f t="shared" si="52"/>
        <v>4.5639791118309452</v>
      </c>
      <c r="K97">
        <f t="shared" si="53"/>
        <v>514.66262499999993</v>
      </c>
      <c r="L97">
        <f t="shared" si="54"/>
        <v>235.67069681969357</v>
      </c>
      <c r="M97">
        <f t="shared" si="55"/>
        <v>23.888483667753775</v>
      </c>
      <c r="N97">
        <f t="shared" si="56"/>
        <v>52.168173123033796</v>
      </c>
      <c r="O97">
        <f t="shared" si="57"/>
        <v>2.7380983607037081E-2</v>
      </c>
      <c r="P97">
        <f t="shared" si="58"/>
        <v>1.6751552109624661</v>
      </c>
      <c r="Q97">
        <f t="shared" si="59"/>
        <v>2.7134757500852126E-2</v>
      </c>
      <c r="R97">
        <f t="shared" si="60"/>
        <v>1.6981161258542474E-2</v>
      </c>
      <c r="S97">
        <f t="shared" si="61"/>
        <v>194.4162300140205</v>
      </c>
      <c r="T97">
        <f t="shared" si="62"/>
        <v>34.03295057953477</v>
      </c>
      <c r="U97">
        <f t="shared" si="63"/>
        <v>32.655000000000001</v>
      </c>
      <c r="V97">
        <f t="shared" si="64"/>
        <v>4.9549943742235643</v>
      </c>
      <c r="W97">
        <f t="shared" si="65"/>
        <v>67.734865475633569</v>
      </c>
      <c r="X97">
        <f t="shared" si="66"/>
        <v>3.2965328317177041</v>
      </c>
      <c r="Y97">
        <f t="shared" si="67"/>
        <v>4.8668183048264471</v>
      </c>
      <c r="Z97">
        <f t="shared" si="68"/>
        <v>1.6584615425058602</v>
      </c>
      <c r="AA97">
        <f t="shared" si="69"/>
        <v>-20.409559904435785</v>
      </c>
      <c r="AB97">
        <f t="shared" si="70"/>
        <v>-28.753883239220595</v>
      </c>
      <c r="AC97">
        <f t="shared" si="71"/>
        <v>-3.911726986899041</v>
      </c>
      <c r="AD97">
        <f t="shared" si="72"/>
        <v>141.34105988346508</v>
      </c>
      <c r="AE97">
        <f t="shared" si="73"/>
        <v>15.649918846574941</v>
      </c>
      <c r="AF97">
        <f t="shared" si="74"/>
        <v>0.46318339593713592</v>
      </c>
      <c r="AG97">
        <f t="shared" si="75"/>
        <v>4.5639791118309452</v>
      </c>
      <c r="AH97">
        <v>549.85891257203036</v>
      </c>
      <c r="AI97">
        <v>535.06042424242412</v>
      </c>
      <c r="AJ97">
        <v>1.7085119677901499</v>
      </c>
      <c r="AK97">
        <v>67.089930062319965</v>
      </c>
      <c r="AL97">
        <f t="shared" si="76"/>
        <v>0.4628018118919679</v>
      </c>
      <c r="AM97">
        <v>31.983928804848489</v>
      </c>
      <c r="AN97">
        <v>32.521252727272717</v>
      </c>
      <c r="AO97">
        <v>-6.6352868785911922E-7</v>
      </c>
      <c r="AP97">
        <v>78.430000000000007</v>
      </c>
      <c r="AQ97">
        <v>28</v>
      </c>
      <c r="AR97">
        <v>6</v>
      </c>
      <c r="AS97">
        <f t="shared" si="77"/>
        <v>1</v>
      </c>
      <c r="AT97">
        <f t="shared" si="78"/>
        <v>0</v>
      </c>
      <c r="AU97">
        <f t="shared" si="79"/>
        <v>19445.253539494359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1009.4580388673681</v>
      </c>
      <c r="BI97">
        <f t="shared" si="83"/>
        <v>4.5639791118309452</v>
      </c>
      <c r="BJ97" t="e">
        <f t="shared" si="84"/>
        <v>#DIV/0!</v>
      </c>
      <c r="BK97">
        <f t="shared" si="85"/>
        <v>4.5212172632275232E-3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251</v>
      </c>
      <c r="CG97">
        <v>1000</v>
      </c>
      <c r="CH97" t="s">
        <v>414</v>
      </c>
      <c r="CI97">
        <v>8.5</v>
      </c>
      <c r="CJ97">
        <v>1.992</v>
      </c>
      <c r="CK97">
        <v>33.67</v>
      </c>
      <c r="CL97">
        <v>2.6106759999999999E-5</v>
      </c>
      <c r="CM97">
        <v>3.7014436000000001E-4</v>
      </c>
      <c r="CN97">
        <v>1.8797999360000001E-2</v>
      </c>
      <c r="CO97">
        <v>1.9799999999999999E-4</v>
      </c>
      <c r="CP97">
        <f t="shared" si="96"/>
        <v>1199.9437499999999</v>
      </c>
      <c r="CQ97">
        <f t="shared" si="97"/>
        <v>1009.4580388673681</v>
      </c>
      <c r="CR97">
        <f t="shared" si="98"/>
        <v>0.84125446619257627</v>
      </c>
      <c r="CS97">
        <f t="shared" si="99"/>
        <v>0.16202111975167213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1656597298.7874999</v>
      </c>
      <c r="CZ97">
        <v>514.66262499999993</v>
      </c>
      <c r="DA97">
        <v>533.72924999999998</v>
      </c>
      <c r="DB97">
        <v>32.521787500000002</v>
      </c>
      <c r="DC97">
        <v>31.984024999999999</v>
      </c>
      <c r="DD97">
        <v>516.16387499999996</v>
      </c>
      <c r="DE97">
        <v>32.047162499999999</v>
      </c>
      <c r="DF97">
        <v>499.98262499999998</v>
      </c>
      <c r="DG97">
        <v>101.263875</v>
      </c>
      <c r="DH97">
        <v>9.9951687499999997E-2</v>
      </c>
      <c r="DI97">
        <v>32.336612500000001</v>
      </c>
      <c r="DJ97">
        <v>999.9</v>
      </c>
      <c r="DK97">
        <v>32.655000000000001</v>
      </c>
      <c r="DL97">
        <v>0</v>
      </c>
      <c r="DM97">
        <v>0</v>
      </c>
      <c r="DN97">
        <v>4002.8125</v>
      </c>
      <c r="DO97">
        <v>0</v>
      </c>
      <c r="DP97">
        <v>79.472875000000002</v>
      </c>
      <c r="DQ97">
        <v>-19.066675</v>
      </c>
      <c r="DR97">
        <v>531.96299999999997</v>
      </c>
      <c r="DS97">
        <v>551.36425000000008</v>
      </c>
      <c r="DT97">
        <v>0.53777375000000005</v>
      </c>
      <c r="DU97">
        <v>533.72924999999998</v>
      </c>
      <c r="DV97">
        <v>31.984024999999999</v>
      </c>
      <c r="DW97">
        <v>3.2932812500000002</v>
      </c>
      <c r="DX97">
        <v>3.238822499999999</v>
      </c>
      <c r="DY97">
        <v>25.5901</v>
      </c>
      <c r="DZ97">
        <v>25.309474999999999</v>
      </c>
      <c r="EA97">
        <v>1199.9437499999999</v>
      </c>
      <c r="EB97">
        <v>0.95800725000000009</v>
      </c>
      <c r="EC97">
        <v>4.1992612499999998E-2</v>
      </c>
      <c r="ED97">
        <v>0</v>
      </c>
      <c r="EE97">
        <v>729.73950000000002</v>
      </c>
      <c r="EF97">
        <v>5.0001600000000002</v>
      </c>
      <c r="EG97">
        <v>9985.8737499999988</v>
      </c>
      <c r="EH97">
        <v>9514.7525000000005</v>
      </c>
      <c r="EI97">
        <v>47.773249999999997</v>
      </c>
      <c r="EJ97">
        <v>49.625</v>
      </c>
      <c r="EK97">
        <v>48.905999999999999</v>
      </c>
      <c r="EL97">
        <v>48.788749999999993</v>
      </c>
      <c r="EM97">
        <v>49.429250000000003</v>
      </c>
      <c r="EN97">
        <v>1144.7662499999999</v>
      </c>
      <c r="EO97">
        <v>50.176250000000003</v>
      </c>
      <c r="EP97">
        <v>0</v>
      </c>
      <c r="EQ97">
        <v>1868.7999999523161</v>
      </c>
      <c r="ER97">
        <v>0</v>
      </c>
      <c r="ES97">
        <v>730.20463999999993</v>
      </c>
      <c r="ET97">
        <v>-4.2016922988676502</v>
      </c>
      <c r="EU97">
        <v>377.92923001441028</v>
      </c>
      <c r="EV97">
        <v>9951.1916000000001</v>
      </c>
      <c r="EW97">
        <v>15</v>
      </c>
      <c r="EX97">
        <v>1656590095.5</v>
      </c>
      <c r="EY97" t="s">
        <v>416</v>
      </c>
      <c r="EZ97">
        <v>1656590095.5</v>
      </c>
      <c r="FA97">
        <v>1656352397</v>
      </c>
      <c r="FB97">
        <v>2</v>
      </c>
      <c r="FC97">
        <v>-0.995</v>
      </c>
      <c r="FD97">
        <v>0.47499999999999998</v>
      </c>
      <c r="FE97">
        <v>-1.5009999999999999</v>
      </c>
      <c r="FF97">
        <v>0.47499999999999998</v>
      </c>
      <c r="FG97">
        <v>427</v>
      </c>
      <c r="FH97">
        <v>33</v>
      </c>
      <c r="FI97">
        <v>0.32</v>
      </c>
      <c r="FJ97">
        <v>0.2</v>
      </c>
      <c r="FK97">
        <v>-18.976067499999999</v>
      </c>
      <c r="FL97">
        <v>-0.64803264540334715</v>
      </c>
      <c r="FM97">
        <v>6.6127548674890263E-2</v>
      </c>
      <c r="FN97">
        <v>0</v>
      </c>
      <c r="FO97">
        <v>730.40876470588239</v>
      </c>
      <c r="FP97">
        <v>-3.8336745587724188</v>
      </c>
      <c r="FQ97">
        <v>0.42755495407530131</v>
      </c>
      <c r="FR97">
        <v>0</v>
      </c>
      <c r="FS97">
        <v>0.54797372499999997</v>
      </c>
      <c r="FT97">
        <v>-6.2777774859288024E-2</v>
      </c>
      <c r="FU97">
        <v>6.1869295574925581E-3</v>
      </c>
      <c r="FV97">
        <v>1</v>
      </c>
      <c r="FW97">
        <v>1</v>
      </c>
      <c r="FX97">
        <v>3</v>
      </c>
      <c r="FY97" t="s">
        <v>507</v>
      </c>
      <c r="FZ97">
        <v>3.0303900000000001</v>
      </c>
      <c r="GA97">
        <v>2.8641200000000002</v>
      </c>
      <c r="GB97">
        <v>0.116964</v>
      </c>
      <c r="GC97">
        <v>0.12168</v>
      </c>
      <c r="GD97">
        <v>0.13791500000000001</v>
      </c>
      <c r="GE97">
        <v>0.139293</v>
      </c>
      <c r="GF97">
        <v>30807.1</v>
      </c>
      <c r="GG97">
        <v>26666.400000000001</v>
      </c>
      <c r="GH97">
        <v>31159</v>
      </c>
      <c r="GI97">
        <v>28268.2</v>
      </c>
      <c r="GJ97">
        <v>35387.800000000003</v>
      </c>
      <c r="GK97">
        <v>34358.400000000001</v>
      </c>
      <c r="GL97">
        <v>40630.6</v>
      </c>
      <c r="GM97">
        <v>39433.599999999999</v>
      </c>
      <c r="GN97">
        <v>2.0779999999999998</v>
      </c>
      <c r="GO97">
        <v>2.4532699999999998</v>
      </c>
      <c r="GP97">
        <v>0</v>
      </c>
      <c r="GQ97">
        <v>0.208564</v>
      </c>
      <c r="GR97">
        <v>999.9</v>
      </c>
      <c r="GS97">
        <v>29.267299999999999</v>
      </c>
      <c r="GT97">
        <v>66.599999999999994</v>
      </c>
      <c r="GU97">
        <v>33</v>
      </c>
      <c r="GV97">
        <v>33.228000000000002</v>
      </c>
      <c r="GW97">
        <v>23.6982</v>
      </c>
      <c r="GX97">
        <v>15.9215</v>
      </c>
      <c r="GY97">
        <v>2</v>
      </c>
      <c r="GZ97">
        <v>0.22132099999999999</v>
      </c>
      <c r="HA97">
        <v>0.25182500000000002</v>
      </c>
      <c r="HB97">
        <v>20.216699999999999</v>
      </c>
      <c r="HC97">
        <v>5.2160900000000003</v>
      </c>
      <c r="HD97">
        <v>11.968</v>
      </c>
      <c r="HE97">
        <v>4.9928999999999997</v>
      </c>
      <c r="HF97">
        <v>3.2925499999999999</v>
      </c>
      <c r="HG97">
        <v>6059.4</v>
      </c>
      <c r="HH97">
        <v>9999</v>
      </c>
      <c r="HI97">
        <v>9999</v>
      </c>
      <c r="HJ97">
        <v>490.2</v>
      </c>
      <c r="HK97">
        <v>4.9712699999999996</v>
      </c>
      <c r="HL97">
        <v>1.8741099999999999</v>
      </c>
      <c r="HM97">
        <v>1.8704000000000001</v>
      </c>
      <c r="HN97">
        <v>1.8699399999999999</v>
      </c>
      <c r="HO97">
        <v>1.87469</v>
      </c>
      <c r="HP97">
        <v>1.8713599999999999</v>
      </c>
      <c r="HQ97">
        <v>1.8668800000000001</v>
      </c>
      <c r="HR97">
        <v>1.87791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-1.5009999999999999</v>
      </c>
      <c r="IG97">
        <v>0.47460000000000002</v>
      </c>
      <c r="IH97">
        <v>-1.5014285714286191</v>
      </c>
      <c r="II97">
        <v>0</v>
      </c>
      <c r="IJ97">
        <v>0</v>
      </c>
      <c r="IK97">
        <v>0</v>
      </c>
      <c r="IL97">
        <v>0.47462380952381272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120.1</v>
      </c>
      <c r="IU97">
        <v>4081.7</v>
      </c>
      <c r="IV97">
        <v>1.64429</v>
      </c>
      <c r="IW97">
        <v>2.52197</v>
      </c>
      <c r="IX97">
        <v>2.1484399999999999</v>
      </c>
      <c r="IY97">
        <v>2.6025399999999999</v>
      </c>
      <c r="IZ97">
        <v>2.5451700000000002</v>
      </c>
      <c r="JA97">
        <v>2.2985799999999998</v>
      </c>
      <c r="JB97">
        <v>37.747</v>
      </c>
      <c r="JC97">
        <v>14.245900000000001</v>
      </c>
      <c r="JD97">
        <v>18</v>
      </c>
      <c r="JE97">
        <v>481.47199999999998</v>
      </c>
      <c r="JF97">
        <v>946.83299999999997</v>
      </c>
      <c r="JG97">
        <v>29.000299999999999</v>
      </c>
      <c r="JH97">
        <v>30.369700000000002</v>
      </c>
      <c r="JI97">
        <v>30.000900000000001</v>
      </c>
      <c r="JJ97">
        <v>30.1449</v>
      </c>
      <c r="JK97">
        <v>30.063500000000001</v>
      </c>
      <c r="JL97">
        <v>32.960999999999999</v>
      </c>
      <c r="JM97">
        <v>0</v>
      </c>
      <c r="JN97">
        <v>100</v>
      </c>
      <c r="JO97">
        <v>29</v>
      </c>
      <c r="JP97">
        <v>551.69500000000005</v>
      </c>
      <c r="JQ97">
        <v>32.067500000000003</v>
      </c>
      <c r="JR97">
        <v>99.317099999999996</v>
      </c>
      <c r="JS97">
        <v>99.278599999999997</v>
      </c>
    </row>
    <row r="98" spans="1:279" x14ac:dyDescent="0.2">
      <c r="A98">
        <v>83</v>
      </c>
      <c r="B98">
        <v>1656597305.0999999</v>
      </c>
      <c r="C98">
        <v>327.59999990463263</v>
      </c>
      <c r="D98" t="s">
        <v>585</v>
      </c>
      <c r="E98" t="s">
        <v>586</v>
      </c>
      <c r="F98">
        <v>4</v>
      </c>
      <c r="G98">
        <v>1656597303.0999999</v>
      </c>
      <c r="H98">
        <f t="shared" si="50"/>
        <v>4.5896577375255897E-4</v>
      </c>
      <c r="I98">
        <f t="shared" si="51"/>
        <v>0.45896577375255898</v>
      </c>
      <c r="J98">
        <f t="shared" si="52"/>
        <v>4.4707648666717086</v>
      </c>
      <c r="K98">
        <f t="shared" si="53"/>
        <v>521.83428571428578</v>
      </c>
      <c r="L98">
        <f t="shared" si="54"/>
        <v>245.57239030749102</v>
      </c>
      <c r="M98">
        <f t="shared" si="55"/>
        <v>24.892158848243781</v>
      </c>
      <c r="N98">
        <f t="shared" si="56"/>
        <v>52.895123577186567</v>
      </c>
      <c r="O98">
        <f t="shared" si="57"/>
        <v>2.7119292155475101E-2</v>
      </c>
      <c r="P98">
        <f t="shared" si="58"/>
        <v>1.6807347695638413</v>
      </c>
      <c r="Q98">
        <f t="shared" si="59"/>
        <v>2.6878521970501931E-2</v>
      </c>
      <c r="R98">
        <f t="shared" si="60"/>
        <v>1.6820530240881797E-2</v>
      </c>
      <c r="S98">
        <f t="shared" si="61"/>
        <v>194.41371781622144</v>
      </c>
      <c r="T98">
        <f t="shared" si="62"/>
        <v>34.024593807066367</v>
      </c>
      <c r="U98">
        <f t="shared" si="63"/>
        <v>32.6616</v>
      </c>
      <c r="V98">
        <f t="shared" si="64"/>
        <v>4.9568368274226122</v>
      </c>
      <c r="W98">
        <f t="shared" si="65"/>
        <v>67.752546078163348</v>
      </c>
      <c r="X98">
        <f t="shared" si="66"/>
        <v>3.2964575687719311</v>
      </c>
      <c r="Y98">
        <f t="shared" si="67"/>
        <v>4.8654371821967288</v>
      </c>
      <c r="Z98">
        <f t="shared" si="68"/>
        <v>1.6603792586506811</v>
      </c>
      <c r="AA98">
        <f t="shared" si="69"/>
        <v>-20.240390622487851</v>
      </c>
      <c r="AB98">
        <f t="shared" si="70"/>
        <v>-29.903179509817285</v>
      </c>
      <c r="AC98">
        <f t="shared" si="71"/>
        <v>-4.0546057411846865</v>
      </c>
      <c r="AD98">
        <f t="shared" si="72"/>
        <v>140.21554194273165</v>
      </c>
      <c r="AE98">
        <f t="shared" si="73"/>
        <v>15.700326609479259</v>
      </c>
      <c r="AF98">
        <f t="shared" si="74"/>
        <v>0.45839521644903447</v>
      </c>
      <c r="AG98">
        <f t="shared" si="75"/>
        <v>4.4707648666717086</v>
      </c>
      <c r="AH98">
        <v>556.76711753874611</v>
      </c>
      <c r="AI98">
        <v>541.97372727272727</v>
      </c>
      <c r="AJ98">
        <v>1.729367341279948</v>
      </c>
      <c r="AK98">
        <v>67.089930062319965</v>
      </c>
      <c r="AL98">
        <f t="shared" si="76"/>
        <v>0.45896577375255898</v>
      </c>
      <c r="AM98">
        <v>31.988023789090931</v>
      </c>
      <c r="AN98">
        <v>32.520846060606033</v>
      </c>
      <c r="AO98">
        <v>-4.2416395288429212E-7</v>
      </c>
      <c r="AP98">
        <v>78.430000000000007</v>
      </c>
      <c r="AQ98">
        <v>28</v>
      </c>
      <c r="AR98">
        <v>6</v>
      </c>
      <c r="AS98">
        <f t="shared" si="77"/>
        <v>1</v>
      </c>
      <c r="AT98">
        <f t="shared" si="78"/>
        <v>0</v>
      </c>
      <c r="AU98">
        <f t="shared" si="79"/>
        <v>19581.090296578586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1009.4441605265398</v>
      </c>
      <c r="BI98">
        <f t="shared" si="83"/>
        <v>4.4707648666717086</v>
      </c>
      <c r="BJ98" t="e">
        <f t="shared" si="84"/>
        <v>#DIV/0!</v>
      </c>
      <c r="BK98">
        <f t="shared" si="85"/>
        <v>4.4289372721119085E-3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251</v>
      </c>
      <c r="CG98">
        <v>1000</v>
      </c>
      <c r="CH98" t="s">
        <v>414</v>
      </c>
      <c r="CI98">
        <v>8.5</v>
      </c>
      <c r="CJ98">
        <v>1.992</v>
      </c>
      <c r="CK98">
        <v>33.67</v>
      </c>
      <c r="CL98">
        <v>2.6106759999999999E-5</v>
      </c>
      <c r="CM98">
        <v>3.7014436000000001E-4</v>
      </c>
      <c r="CN98">
        <v>1.8797999360000001E-2</v>
      </c>
      <c r="CO98">
        <v>1.9799999999999999E-4</v>
      </c>
      <c r="CP98">
        <f t="shared" si="96"/>
        <v>1199.9271428571431</v>
      </c>
      <c r="CQ98">
        <f t="shared" si="97"/>
        <v>1009.4441605265398</v>
      </c>
      <c r="CR98">
        <f t="shared" si="98"/>
        <v>0.8412545432741485</v>
      </c>
      <c r="CS98">
        <f t="shared" si="99"/>
        <v>0.1620212685191065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1656597303.0999999</v>
      </c>
      <c r="CZ98">
        <v>521.83428571428578</v>
      </c>
      <c r="DA98">
        <v>540.96071428571418</v>
      </c>
      <c r="DB98">
        <v>32.521042857142852</v>
      </c>
      <c r="DC98">
        <v>31.988885714285711</v>
      </c>
      <c r="DD98">
        <v>523.33585714285721</v>
      </c>
      <c r="DE98">
        <v>32.046442857142857</v>
      </c>
      <c r="DF98">
        <v>500.02642857142848</v>
      </c>
      <c r="DG98">
        <v>101.2638571428572</v>
      </c>
      <c r="DH98">
        <v>9.9976214285714279E-2</v>
      </c>
      <c r="DI98">
        <v>32.331585714285723</v>
      </c>
      <c r="DJ98">
        <v>999.89999999999986</v>
      </c>
      <c r="DK98">
        <v>32.6616</v>
      </c>
      <c r="DL98">
        <v>0</v>
      </c>
      <c r="DM98">
        <v>0</v>
      </c>
      <c r="DN98">
        <v>4025.181428571429</v>
      </c>
      <c r="DO98">
        <v>0</v>
      </c>
      <c r="DP98">
        <v>79.355299999999986</v>
      </c>
      <c r="DQ98">
        <v>-19.126328571428569</v>
      </c>
      <c r="DR98">
        <v>539.37528571428572</v>
      </c>
      <c r="DS98">
        <v>558.83714285714279</v>
      </c>
      <c r="DT98">
        <v>0.53216685714285716</v>
      </c>
      <c r="DU98">
        <v>540.96071428571418</v>
      </c>
      <c r="DV98">
        <v>31.988885714285711</v>
      </c>
      <c r="DW98">
        <v>3.293208571428571</v>
      </c>
      <c r="DX98">
        <v>3.2393214285714289</v>
      </c>
      <c r="DY98">
        <v>25.589757142857142</v>
      </c>
      <c r="DZ98">
        <v>25.312071428571429</v>
      </c>
      <c r="EA98">
        <v>1199.9271428571431</v>
      </c>
      <c r="EB98">
        <v>0.95800600000000002</v>
      </c>
      <c r="EC98">
        <v>4.1993857142857152E-2</v>
      </c>
      <c r="ED98">
        <v>0</v>
      </c>
      <c r="EE98">
        <v>729.37857142857138</v>
      </c>
      <c r="EF98">
        <v>5.0001600000000002</v>
      </c>
      <c r="EG98">
        <v>9984.4314285714263</v>
      </c>
      <c r="EH98">
        <v>9514.6085714285709</v>
      </c>
      <c r="EI98">
        <v>47.767714285714291</v>
      </c>
      <c r="EJ98">
        <v>49.633857142857153</v>
      </c>
      <c r="EK98">
        <v>48.963999999999999</v>
      </c>
      <c r="EL98">
        <v>48.811999999999998</v>
      </c>
      <c r="EM98">
        <v>49.436999999999998</v>
      </c>
      <c r="EN98">
        <v>1144.745714285714</v>
      </c>
      <c r="EO98">
        <v>50.178571428571438</v>
      </c>
      <c r="EP98">
        <v>0</v>
      </c>
      <c r="EQ98">
        <v>1873</v>
      </c>
      <c r="ER98">
        <v>0</v>
      </c>
      <c r="ES98">
        <v>729.9272692307693</v>
      </c>
      <c r="ET98">
        <v>-5.4718290602102968</v>
      </c>
      <c r="EU98">
        <v>268.73025652909172</v>
      </c>
      <c r="EV98">
        <v>9967.7938461538452</v>
      </c>
      <c r="EW98">
        <v>15</v>
      </c>
      <c r="EX98">
        <v>1656590095.5</v>
      </c>
      <c r="EY98" t="s">
        <v>416</v>
      </c>
      <c r="EZ98">
        <v>1656590095.5</v>
      </c>
      <c r="FA98">
        <v>1656352397</v>
      </c>
      <c r="FB98">
        <v>2</v>
      </c>
      <c r="FC98">
        <v>-0.995</v>
      </c>
      <c r="FD98">
        <v>0.47499999999999998</v>
      </c>
      <c r="FE98">
        <v>-1.5009999999999999</v>
      </c>
      <c r="FF98">
        <v>0.47499999999999998</v>
      </c>
      <c r="FG98">
        <v>427</v>
      </c>
      <c r="FH98">
        <v>33</v>
      </c>
      <c r="FI98">
        <v>0.32</v>
      </c>
      <c r="FJ98">
        <v>0.2</v>
      </c>
      <c r="FK98">
        <v>-19.01857</v>
      </c>
      <c r="FL98">
        <v>-0.71754371482170098</v>
      </c>
      <c r="FM98">
        <v>7.1600300977020873E-2</v>
      </c>
      <c r="FN98">
        <v>0</v>
      </c>
      <c r="FO98">
        <v>730.13423529411762</v>
      </c>
      <c r="FP98">
        <v>-4.2447669954154934</v>
      </c>
      <c r="FQ98">
        <v>0.46866456453250521</v>
      </c>
      <c r="FR98">
        <v>0</v>
      </c>
      <c r="FS98">
        <v>0.54353862499999994</v>
      </c>
      <c r="FT98">
        <v>-7.4134660412758818E-2</v>
      </c>
      <c r="FU98">
        <v>7.2241245548768712E-3</v>
      </c>
      <c r="FV98">
        <v>1</v>
      </c>
      <c r="FW98">
        <v>1</v>
      </c>
      <c r="FX98">
        <v>3</v>
      </c>
      <c r="FY98" t="s">
        <v>507</v>
      </c>
      <c r="FZ98">
        <v>3.03043</v>
      </c>
      <c r="GA98">
        <v>2.8639999999999999</v>
      </c>
      <c r="GB98">
        <v>0.11805499999999999</v>
      </c>
      <c r="GC98">
        <v>0.12277299999999999</v>
      </c>
      <c r="GD98">
        <v>0.13791</v>
      </c>
      <c r="GE98">
        <v>0.13930699999999999</v>
      </c>
      <c r="GF98">
        <v>30768.1</v>
      </c>
      <c r="GG98">
        <v>26632.6</v>
      </c>
      <c r="GH98">
        <v>31158.2</v>
      </c>
      <c r="GI98">
        <v>28267.599999999999</v>
      </c>
      <c r="GJ98">
        <v>35387.1</v>
      </c>
      <c r="GK98">
        <v>34357.1</v>
      </c>
      <c r="GL98">
        <v>40629.5</v>
      </c>
      <c r="GM98">
        <v>39432.800000000003</v>
      </c>
      <c r="GN98">
        <v>2.0780500000000002</v>
      </c>
      <c r="GO98">
        <v>2.4529999999999998</v>
      </c>
      <c r="GP98">
        <v>0</v>
      </c>
      <c r="GQ98">
        <v>0.20907100000000001</v>
      </c>
      <c r="GR98">
        <v>999.9</v>
      </c>
      <c r="GS98">
        <v>29.267299999999999</v>
      </c>
      <c r="GT98">
        <v>66.599999999999994</v>
      </c>
      <c r="GU98">
        <v>33</v>
      </c>
      <c r="GV98">
        <v>33.228299999999997</v>
      </c>
      <c r="GW98">
        <v>23.598199999999999</v>
      </c>
      <c r="GX98">
        <v>15.929500000000001</v>
      </c>
      <c r="GY98">
        <v>2</v>
      </c>
      <c r="GZ98">
        <v>0.22194900000000001</v>
      </c>
      <c r="HA98">
        <v>0.252081</v>
      </c>
      <c r="HB98">
        <v>20.2165</v>
      </c>
      <c r="HC98">
        <v>5.2160900000000003</v>
      </c>
      <c r="HD98">
        <v>11.968</v>
      </c>
      <c r="HE98">
        <v>4.9929500000000004</v>
      </c>
      <c r="HF98">
        <v>3.2925499999999999</v>
      </c>
      <c r="HG98">
        <v>6059.7</v>
      </c>
      <c r="HH98">
        <v>9999</v>
      </c>
      <c r="HI98">
        <v>9999</v>
      </c>
      <c r="HJ98">
        <v>490.2</v>
      </c>
      <c r="HK98">
        <v>4.97126</v>
      </c>
      <c r="HL98">
        <v>1.8741300000000001</v>
      </c>
      <c r="HM98">
        <v>1.8704000000000001</v>
      </c>
      <c r="HN98">
        <v>1.8699600000000001</v>
      </c>
      <c r="HO98">
        <v>1.87469</v>
      </c>
      <c r="HP98">
        <v>1.8713599999999999</v>
      </c>
      <c r="HQ98">
        <v>1.8668800000000001</v>
      </c>
      <c r="HR98">
        <v>1.87792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-1.5009999999999999</v>
      </c>
      <c r="IG98">
        <v>0.47460000000000002</v>
      </c>
      <c r="IH98">
        <v>-1.5014285714286191</v>
      </c>
      <c r="II98">
        <v>0</v>
      </c>
      <c r="IJ98">
        <v>0</v>
      </c>
      <c r="IK98">
        <v>0</v>
      </c>
      <c r="IL98">
        <v>0.47462380952381272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120.2</v>
      </c>
      <c r="IU98">
        <v>4081.8</v>
      </c>
      <c r="IV98">
        <v>1.6613800000000001</v>
      </c>
      <c r="IW98">
        <v>2.52075</v>
      </c>
      <c r="IX98">
        <v>2.1484399999999999</v>
      </c>
      <c r="IY98">
        <v>2.6037599999999999</v>
      </c>
      <c r="IZ98">
        <v>2.5451700000000002</v>
      </c>
      <c r="JA98">
        <v>2.2863799999999999</v>
      </c>
      <c r="JB98">
        <v>37.747</v>
      </c>
      <c r="JC98">
        <v>14.2371</v>
      </c>
      <c r="JD98">
        <v>18</v>
      </c>
      <c r="JE98">
        <v>481.55399999999997</v>
      </c>
      <c r="JF98">
        <v>946.61199999999997</v>
      </c>
      <c r="JG98">
        <v>29.0001</v>
      </c>
      <c r="JH98">
        <v>30.377600000000001</v>
      </c>
      <c r="JI98">
        <v>30.000900000000001</v>
      </c>
      <c r="JJ98">
        <v>30.1511</v>
      </c>
      <c r="JK98">
        <v>30.0701</v>
      </c>
      <c r="JL98">
        <v>33.2943</v>
      </c>
      <c r="JM98">
        <v>0</v>
      </c>
      <c r="JN98">
        <v>100</v>
      </c>
      <c r="JO98">
        <v>29</v>
      </c>
      <c r="JP98">
        <v>558.37400000000002</v>
      </c>
      <c r="JQ98">
        <v>32.067500000000003</v>
      </c>
      <c r="JR98">
        <v>99.314400000000006</v>
      </c>
      <c r="JS98">
        <v>99.276600000000002</v>
      </c>
    </row>
    <row r="99" spans="1:279" x14ac:dyDescent="0.2">
      <c r="A99">
        <v>84</v>
      </c>
      <c r="B99">
        <v>1656597309.0999999</v>
      </c>
      <c r="C99">
        <v>331.59999990463263</v>
      </c>
      <c r="D99" t="s">
        <v>587</v>
      </c>
      <c r="E99" t="s">
        <v>588</v>
      </c>
      <c r="F99">
        <v>4</v>
      </c>
      <c r="G99">
        <v>1656597306.7874999</v>
      </c>
      <c r="H99">
        <f t="shared" si="50"/>
        <v>4.5561073962054803E-4</v>
      </c>
      <c r="I99">
        <f t="shared" si="51"/>
        <v>0.45561073962054804</v>
      </c>
      <c r="J99">
        <f t="shared" si="52"/>
        <v>4.5363780263257993</v>
      </c>
      <c r="K99">
        <f t="shared" si="53"/>
        <v>527.99787500000002</v>
      </c>
      <c r="L99">
        <f t="shared" si="54"/>
        <v>245.97155768239185</v>
      </c>
      <c r="M99">
        <f t="shared" si="55"/>
        <v>24.932330983625469</v>
      </c>
      <c r="N99">
        <f t="shared" si="56"/>
        <v>53.519268252750848</v>
      </c>
      <c r="O99">
        <f t="shared" si="57"/>
        <v>2.6941678265499727E-2</v>
      </c>
      <c r="P99">
        <f t="shared" si="58"/>
        <v>1.6664392833344936</v>
      </c>
      <c r="Q99">
        <f t="shared" si="59"/>
        <v>2.6702017589570345E-2</v>
      </c>
      <c r="R99">
        <f t="shared" si="60"/>
        <v>1.671011579338743E-2</v>
      </c>
      <c r="S99">
        <f t="shared" si="61"/>
        <v>194.42674991697754</v>
      </c>
      <c r="T99">
        <f t="shared" si="62"/>
        <v>34.03680528261885</v>
      </c>
      <c r="U99">
        <f t="shared" si="63"/>
        <v>32.6569</v>
      </c>
      <c r="V99">
        <f t="shared" si="64"/>
        <v>4.9555247163183305</v>
      </c>
      <c r="W99">
        <f t="shared" si="65"/>
        <v>67.759499309200905</v>
      </c>
      <c r="X99">
        <f t="shared" si="66"/>
        <v>3.2963960091409716</v>
      </c>
      <c r="Y99">
        <f t="shared" si="67"/>
        <v>4.8648470587110166</v>
      </c>
      <c r="Z99">
        <f t="shared" si="68"/>
        <v>1.6591287071773588</v>
      </c>
      <c r="AA99">
        <f t="shared" si="69"/>
        <v>-20.092433617266167</v>
      </c>
      <c r="AB99">
        <f t="shared" si="70"/>
        <v>-29.419582905325964</v>
      </c>
      <c r="AC99">
        <f t="shared" si="71"/>
        <v>-4.0231188150890569</v>
      </c>
      <c r="AD99">
        <f t="shared" si="72"/>
        <v>140.89161457929634</v>
      </c>
      <c r="AE99">
        <f t="shared" si="73"/>
        <v>15.746146605175346</v>
      </c>
      <c r="AF99">
        <f t="shared" si="74"/>
        <v>0.45442932467745173</v>
      </c>
      <c r="AG99">
        <f t="shared" si="75"/>
        <v>4.5363780263257993</v>
      </c>
      <c r="AH99">
        <v>563.73456257449777</v>
      </c>
      <c r="AI99">
        <v>548.87478181818165</v>
      </c>
      <c r="AJ99">
        <v>1.7265293043866461</v>
      </c>
      <c r="AK99">
        <v>67.089930062319965</v>
      </c>
      <c r="AL99">
        <f t="shared" si="76"/>
        <v>0.45561073962054804</v>
      </c>
      <c r="AM99">
        <v>31.992804969696959</v>
      </c>
      <c r="AN99">
        <v>32.521736969696967</v>
      </c>
      <c r="AO99">
        <v>2.4616076568612263E-7</v>
      </c>
      <c r="AP99">
        <v>78.430000000000007</v>
      </c>
      <c r="AQ99">
        <v>28</v>
      </c>
      <c r="AR99">
        <v>6</v>
      </c>
      <c r="AS99">
        <f t="shared" si="77"/>
        <v>1</v>
      </c>
      <c r="AT99">
        <f t="shared" si="78"/>
        <v>0</v>
      </c>
      <c r="AU99">
        <f t="shared" si="79"/>
        <v>19234.180653166884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1009.5089279362576</v>
      </c>
      <c r="BI99">
        <f t="shared" si="83"/>
        <v>4.5363780263257993</v>
      </c>
      <c r="BJ99" t="e">
        <f t="shared" si="84"/>
        <v>#DIV/0!</v>
      </c>
      <c r="BK99">
        <f t="shared" si="85"/>
        <v>4.4936482489555908E-3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251</v>
      </c>
      <c r="CG99">
        <v>1000</v>
      </c>
      <c r="CH99" t="s">
        <v>414</v>
      </c>
      <c r="CI99">
        <v>8.5</v>
      </c>
      <c r="CJ99">
        <v>1.992</v>
      </c>
      <c r="CK99">
        <v>33.67</v>
      </c>
      <c r="CL99">
        <v>2.6106759999999999E-5</v>
      </c>
      <c r="CM99">
        <v>3.7014436000000001E-4</v>
      </c>
      <c r="CN99">
        <v>1.8797999360000001E-2</v>
      </c>
      <c r="CO99">
        <v>1.9799999999999999E-4</v>
      </c>
      <c r="CP99">
        <f t="shared" si="96"/>
        <v>1200.0037500000001</v>
      </c>
      <c r="CQ99">
        <f t="shared" si="97"/>
        <v>1009.5089279362576</v>
      </c>
      <c r="CR99">
        <f t="shared" si="98"/>
        <v>0.84125481102559685</v>
      </c>
      <c r="CS99">
        <f t="shared" si="99"/>
        <v>0.16202178527940228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1656597306.7874999</v>
      </c>
      <c r="CZ99">
        <v>527.99787500000002</v>
      </c>
      <c r="DA99">
        <v>547.18050000000005</v>
      </c>
      <c r="DB99">
        <v>32.520812500000012</v>
      </c>
      <c r="DC99">
        <v>31.99325</v>
      </c>
      <c r="DD99">
        <v>529.49950000000001</v>
      </c>
      <c r="DE99">
        <v>32.046187500000002</v>
      </c>
      <c r="DF99">
        <v>500.01762500000001</v>
      </c>
      <c r="DG99">
        <v>101.262625</v>
      </c>
      <c r="DH99">
        <v>0.100033425</v>
      </c>
      <c r="DI99">
        <v>32.329437499999997</v>
      </c>
      <c r="DJ99">
        <v>999.9</v>
      </c>
      <c r="DK99">
        <v>32.6569</v>
      </c>
      <c r="DL99">
        <v>0</v>
      </c>
      <c r="DM99">
        <v>0</v>
      </c>
      <c r="DN99">
        <v>3967.96875</v>
      </c>
      <c r="DO99">
        <v>0</v>
      </c>
      <c r="DP99">
        <v>79.013675000000006</v>
      </c>
      <c r="DQ99">
        <v>-19.182449999999999</v>
      </c>
      <c r="DR99">
        <v>545.74624999999992</v>
      </c>
      <c r="DS99">
        <v>565.26512500000001</v>
      </c>
      <c r="DT99">
        <v>0.5275622499999999</v>
      </c>
      <c r="DU99">
        <v>547.18050000000005</v>
      </c>
      <c r="DV99">
        <v>31.99325</v>
      </c>
      <c r="DW99">
        <v>3.2931512500000002</v>
      </c>
      <c r="DX99">
        <v>3.2397274999999999</v>
      </c>
      <c r="DY99">
        <v>25.589449999999999</v>
      </c>
      <c r="DZ99">
        <v>25.314174999999999</v>
      </c>
      <c r="EA99">
        <v>1200.0037500000001</v>
      </c>
      <c r="EB99">
        <v>0.95799750000000006</v>
      </c>
      <c r="EC99">
        <v>4.2002499999999998E-2</v>
      </c>
      <c r="ED99">
        <v>0</v>
      </c>
      <c r="EE99">
        <v>729.24700000000007</v>
      </c>
      <c r="EF99">
        <v>5.0001600000000002</v>
      </c>
      <c r="EG99">
        <v>9992.0349999999999</v>
      </c>
      <c r="EH99">
        <v>9515.1962500000009</v>
      </c>
      <c r="EI99">
        <v>47.796499999999988</v>
      </c>
      <c r="EJ99">
        <v>49.625</v>
      </c>
      <c r="EK99">
        <v>48.936999999999998</v>
      </c>
      <c r="EL99">
        <v>48.811999999999998</v>
      </c>
      <c r="EM99">
        <v>49.436999999999998</v>
      </c>
      <c r="EN99">
        <v>1144.8087499999999</v>
      </c>
      <c r="EO99">
        <v>50.192500000000003</v>
      </c>
      <c r="EP99">
        <v>0</v>
      </c>
      <c r="EQ99">
        <v>1877.2000000476839</v>
      </c>
      <c r="ER99">
        <v>0</v>
      </c>
      <c r="ES99">
        <v>729.53556000000015</v>
      </c>
      <c r="ET99">
        <v>-4.587999988805799</v>
      </c>
      <c r="EU99">
        <v>112.9307692040947</v>
      </c>
      <c r="EV99">
        <v>9985.4140000000007</v>
      </c>
      <c r="EW99">
        <v>15</v>
      </c>
      <c r="EX99">
        <v>1656590095.5</v>
      </c>
      <c r="EY99" t="s">
        <v>416</v>
      </c>
      <c r="EZ99">
        <v>1656590095.5</v>
      </c>
      <c r="FA99">
        <v>1656352397</v>
      </c>
      <c r="FB99">
        <v>2</v>
      </c>
      <c r="FC99">
        <v>-0.995</v>
      </c>
      <c r="FD99">
        <v>0.47499999999999998</v>
      </c>
      <c r="FE99">
        <v>-1.5009999999999999</v>
      </c>
      <c r="FF99">
        <v>0.47499999999999998</v>
      </c>
      <c r="FG99">
        <v>427</v>
      </c>
      <c r="FH99">
        <v>33</v>
      </c>
      <c r="FI99">
        <v>0.32</v>
      </c>
      <c r="FJ99">
        <v>0.2</v>
      </c>
      <c r="FK99">
        <v>-19.068874999999998</v>
      </c>
      <c r="FL99">
        <v>-0.76390243902436439</v>
      </c>
      <c r="FM99">
        <v>7.6024807628826019E-2</v>
      </c>
      <c r="FN99">
        <v>0</v>
      </c>
      <c r="FO99">
        <v>729.86152941176476</v>
      </c>
      <c r="FP99">
        <v>-4.9563025192674059</v>
      </c>
      <c r="FQ99">
        <v>0.52453885827537028</v>
      </c>
      <c r="FR99">
        <v>0</v>
      </c>
      <c r="FS99">
        <v>0.53872509999999996</v>
      </c>
      <c r="FT99">
        <v>-8.2416720450282338E-2</v>
      </c>
      <c r="FU99">
        <v>7.9485618095351054E-3</v>
      </c>
      <c r="FV99">
        <v>1</v>
      </c>
      <c r="FW99">
        <v>1</v>
      </c>
      <c r="FX99">
        <v>3</v>
      </c>
      <c r="FY99" t="s">
        <v>507</v>
      </c>
      <c r="FZ99">
        <v>3.0302600000000002</v>
      </c>
      <c r="GA99">
        <v>2.8639899999999998</v>
      </c>
      <c r="GB99">
        <v>0.11913899999999999</v>
      </c>
      <c r="GC99">
        <v>0.123863</v>
      </c>
      <c r="GD99">
        <v>0.137909</v>
      </c>
      <c r="GE99">
        <v>0.139316</v>
      </c>
      <c r="GF99">
        <v>30730.1</v>
      </c>
      <c r="GG99">
        <v>26599.4</v>
      </c>
      <c r="GH99">
        <v>31158</v>
      </c>
      <c r="GI99">
        <v>28267.599999999999</v>
      </c>
      <c r="GJ99">
        <v>35387.1</v>
      </c>
      <c r="GK99">
        <v>34356.400000000001</v>
      </c>
      <c r="GL99">
        <v>40629.5</v>
      </c>
      <c r="GM99">
        <v>39432.400000000001</v>
      </c>
      <c r="GN99">
        <v>2.0780500000000002</v>
      </c>
      <c r="GO99">
        <v>2.4534199999999999</v>
      </c>
      <c r="GP99">
        <v>0</v>
      </c>
      <c r="GQ99">
        <v>0.20846700000000001</v>
      </c>
      <c r="GR99">
        <v>999.9</v>
      </c>
      <c r="GS99">
        <v>29.267299999999999</v>
      </c>
      <c r="GT99">
        <v>66.599999999999994</v>
      </c>
      <c r="GU99">
        <v>33</v>
      </c>
      <c r="GV99">
        <v>33.225700000000003</v>
      </c>
      <c r="GW99">
        <v>23.978200000000001</v>
      </c>
      <c r="GX99">
        <v>15.9375</v>
      </c>
      <c r="GY99">
        <v>2</v>
      </c>
      <c r="GZ99">
        <v>0.222609</v>
      </c>
      <c r="HA99">
        <v>0.25174299999999999</v>
      </c>
      <c r="HB99">
        <v>20.2164</v>
      </c>
      <c r="HC99">
        <v>5.2160900000000003</v>
      </c>
      <c r="HD99">
        <v>11.967700000000001</v>
      </c>
      <c r="HE99">
        <v>4.9930500000000002</v>
      </c>
      <c r="HF99">
        <v>3.2925499999999999</v>
      </c>
      <c r="HG99">
        <v>6059.7</v>
      </c>
      <c r="HH99">
        <v>9999</v>
      </c>
      <c r="HI99">
        <v>9999</v>
      </c>
      <c r="HJ99">
        <v>490.2</v>
      </c>
      <c r="HK99">
        <v>4.97126</v>
      </c>
      <c r="HL99">
        <v>1.8741000000000001</v>
      </c>
      <c r="HM99">
        <v>1.8704099999999999</v>
      </c>
      <c r="HN99">
        <v>1.8699600000000001</v>
      </c>
      <c r="HO99">
        <v>1.87469</v>
      </c>
      <c r="HP99">
        <v>1.8713599999999999</v>
      </c>
      <c r="HQ99">
        <v>1.8668800000000001</v>
      </c>
      <c r="HR99">
        <v>1.8779300000000001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-1.5009999999999999</v>
      </c>
      <c r="IG99">
        <v>0.47470000000000001</v>
      </c>
      <c r="IH99">
        <v>-1.5014285714286191</v>
      </c>
      <c r="II99">
        <v>0</v>
      </c>
      <c r="IJ99">
        <v>0</v>
      </c>
      <c r="IK99">
        <v>0</v>
      </c>
      <c r="IL99">
        <v>0.47462380952381272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120.2</v>
      </c>
      <c r="IU99">
        <v>4081.9</v>
      </c>
      <c r="IV99">
        <v>1.6772499999999999</v>
      </c>
      <c r="IW99">
        <v>2.52075</v>
      </c>
      <c r="IX99">
        <v>2.1484399999999999</v>
      </c>
      <c r="IY99">
        <v>2.6025399999999999</v>
      </c>
      <c r="IZ99">
        <v>2.5451700000000002</v>
      </c>
      <c r="JA99">
        <v>2.2936999999999999</v>
      </c>
      <c r="JB99">
        <v>37.747</v>
      </c>
      <c r="JC99">
        <v>14.2371</v>
      </c>
      <c r="JD99">
        <v>18</v>
      </c>
      <c r="JE99">
        <v>481.608</v>
      </c>
      <c r="JF99">
        <v>947.23199999999997</v>
      </c>
      <c r="JG99">
        <v>29</v>
      </c>
      <c r="JH99">
        <v>30.385400000000001</v>
      </c>
      <c r="JI99">
        <v>30.000900000000001</v>
      </c>
      <c r="JJ99">
        <v>30.157900000000001</v>
      </c>
      <c r="JK99">
        <v>30.076499999999999</v>
      </c>
      <c r="JL99">
        <v>33.624099999999999</v>
      </c>
      <c r="JM99">
        <v>0</v>
      </c>
      <c r="JN99">
        <v>100</v>
      </c>
      <c r="JO99">
        <v>29</v>
      </c>
      <c r="JP99">
        <v>565.053</v>
      </c>
      <c r="JQ99">
        <v>32.067500000000003</v>
      </c>
      <c r="JR99">
        <v>99.3142</v>
      </c>
      <c r="JS99">
        <v>99.275899999999993</v>
      </c>
    </row>
    <row r="100" spans="1:279" x14ac:dyDescent="0.2">
      <c r="A100">
        <v>85</v>
      </c>
      <c r="B100">
        <v>1656597313.0999999</v>
      </c>
      <c r="C100">
        <v>335.59999990463263</v>
      </c>
      <c r="D100" t="s">
        <v>589</v>
      </c>
      <c r="E100" t="s">
        <v>590</v>
      </c>
      <c r="F100">
        <v>4</v>
      </c>
      <c r="G100">
        <v>1656597311.0999999</v>
      </c>
      <c r="H100">
        <f t="shared" si="50"/>
        <v>4.5198228659607817E-4</v>
      </c>
      <c r="I100">
        <f t="shared" si="51"/>
        <v>0.45198228659607814</v>
      </c>
      <c r="J100">
        <f t="shared" si="52"/>
        <v>4.5875941830017535</v>
      </c>
      <c r="K100">
        <f t="shared" si="53"/>
        <v>535.19299999999998</v>
      </c>
      <c r="L100">
        <f t="shared" si="54"/>
        <v>247.71707449020508</v>
      </c>
      <c r="M100">
        <f t="shared" si="55"/>
        <v>25.109143719806038</v>
      </c>
      <c r="N100">
        <f t="shared" si="56"/>
        <v>54.24833141796816</v>
      </c>
      <c r="O100">
        <f t="shared" si="57"/>
        <v>2.6719233463563474E-2</v>
      </c>
      <c r="P100">
        <f t="shared" si="58"/>
        <v>1.6725416133174482</v>
      </c>
      <c r="Q100">
        <f t="shared" si="59"/>
        <v>2.6484347241100676E-2</v>
      </c>
      <c r="R100">
        <f t="shared" si="60"/>
        <v>1.6573648445121745E-2</v>
      </c>
      <c r="S100">
        <f t="shared" si="61"/>
        <v>194.42434550083712</v>
      </c>
      <c r="T100">
        <f t="shared" si="62"/>
        <v>34.024667958751657</v>
      </c>
      <c r="U100">
        <f t="shared" si="63"/>
        <v>32.658571428571427</v>
      </c>
      <c r="V100">
        <f t="shared" si="64"/>
        <v>4.9559912987010879</v>
      </c>
      <c r="W100">
        <f t="shared" si="65"/>
        <v>67.794323677096003</v>
      </c>
      <c r="X100">
        <f t="shared" si="66"/>
        <v>3.2965617700044869</v>
      </c>
      <c r="Y100">
        <f t="shared" si="67"/>
        <v>4.862592605401586</v>
      </c>
      <c r="Z100">
        <f t="shared" si="68"/>
        <v>1.659429528696601</v>
      </c>
      <c r="AA100">
        <f t="shared" si="69"/>
        <v>-19.932418838887045</v>
      </c>
      <c r="AB100">
        <f t="shared" si="70"/>
        <v>-30.418226835394595</v>
      </c>
      <c r="AC100">
        <f t="shared" si="71"/>
        <v>-4.1443733412237371</v>
      </c>
      <c r="AD100">
        <f t="shared" si="72"/>
        <v>139.92932648533173</v>
      </c>
      <c r="AE100">
        <f t="shared" si="73"/>
        <v>15.733686225398618</v>
      </c>
      <c r="AF100">
        <f t="shared" si="74"/>
        <v>0.4508312883454122</v>
      </c>
      <c r="AG100">
        <f t="shared" si="75"/>
        <v>4.5875941830017535</v>
      </c>
      <c r="AH100">
        <v>570.66087532268182</v>
      </c>
      <c r="AI100">
        <v>555.7648727272724</v>
      </c>
      <c r="AJ100">
        <v>1.7215330952343451</v>
      </c>
      <c r="AK100">
        <v>67.089930062319965</v>
      </c>
      <c r="AL100">
        <f t="shared" si="76"/>
        <v>0.45198228659607814</v>
      </c>
      <c r="AM100">
        <v>31.998480499393938</v>
      </c>
      <c r="AN100">
        <v>32.523161818181812</v>
      </c>
      <c r="AO100">
        <v>1.8677272512875861E-6</v>
      </c>
      <c r="AP100">
        <v>78.430000000000007</v>
      </c>
      <c r="AQ100">
        <v>28</v>
      </c>
      <c r="AR100">
        <v>6</v>
      </c>
      <c r="AS100">
        <f t="shared" si="77"/>
        <v>1</v>
      </c>
      <c r="AT100">
        <f t="shared" si="78"/>
        <v>0</v>
      </c>
      <c r="AU100">
        <f t="shared" si="79"/>
        <v>19382.85265495535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1009.4961873061336</v>
      </c>
      <c r="BI100">
        <f t="shared" si="83"/>
        <v>4.5875941830017535</v>
      </c>
      <c r="BJ100" t="e">
        <f t="shared" si="84"/>
        <v>#DIV/0!</v>
      </c>
      <c r="BK100">
        <f t="shared" si="85"/>
        <v>4.5444393358669991E-3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251</v>
      </c>
      <c r="CG100">
        <v>1000</v>
      </c>
      <c r="CH100" t="s">
        <v>414</v>
      </c>
      <c r="CI100">
        <v>8.5</v>
      </c>
      <c r="CJ100">
        <v>1.992</v>
      </c>
      <c r="CK100">
        <v>33.67</v>
      </c>
      <c r="CL100">
        <v>2.6106759999999999E-5</v>
      </c>
      <c r="CM100">
        <v>3.7014436000000001E-4</v>
      </c>
      <c r="CN100">
        <v>1.8797999360000001E-2</v>
      </c>
      <c r="CO100">
        <v>1.9799999999999999E-4</v>
      </c>
      <c r="CP100">
        <f t="shared" si="96"/>
        <v>1199.988571428572</v>
      </c>
      <c r="CQ100">
        <f t="shared" si="97"/>
        <v>1009.4961873061336</v>
      </c>
      <c r="CR100">
        <f t="shared" si="98"/>
        <v>0.84125483470591766</v>
      </c>
      <c r="CS100">
        <f t="shared" si="99"/>
        <v>0.16202183098242118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1656597311.0999999</v>
      </c>
      <c r="CZ100">
        <v>535.19299999999998</v>
      </c>
      <c r="DA100">
        <v>554.36128571428571</v>
      </c>
      <c r="DB100">
        <v>32.522599999999997</v>
      </c>
      <c r="DC100">
        <v>31.99924285714286</v>
      </c>
      <c r="DD100">
        <v>536.69428571428568</v>
      </c>
      <c r="DE100">
        <v>32.047957142857143</v>
      </c>
      <c r="DF100">
        <v>500.04371428571432</v>
      </c>
      <c r="DG100">
        <v>101.2621428571429</v>
      </c>
      <c r="DH100">
        <v>0.10004128571428569</v>
      </c>
      <c r="DI100">
        <v>32.32122857142857</v>
      </c>
      <c r="DJ100">
        <v>999.89999999999986</v>
      </c>
      <c r="DK100">
        <v>32.658571428571427</v>
      </c>
      <c r="DL100">
        <v>0</v>
      </c>
      <c r="DM100">
        <v>0</v>
      </c>
      <c r="DN100">
        <v>3992.411428571429</v>
      </c>
      <c r="DO100">
        <v>0</v>
      </c>
      <c r="DP100">
        <v>79.037185714285712</v>
      </c>
      <c r="DQ100">
        <v>-19.168485714285708</v>
      </c>
      <c r="DR100">
        <v>553.18399999999997</v>
      </c>
      <c r="DS100">
        <v>572.68714285714282</v>
      </c>
      <c r="DT100">
        <v>0.52334128571428573</v>
      </c>
      <c r="DU100">
        <v>554.36128571428571</v>
      </c>
      <c r="DV100">
        <v>31.99924285714286</v>
      </c>
      <c r="DW100">
        <v>3.2933128571428569</v>
      </c>
      <c r="DX100">
        <v>3.2403185714285718</v>
      </c>
      <c r="DY100">
        <v>25.590257142857141</v>
      </c>
      <c r="DZ100">
        <v>25.317257142857152</v>
      </c>
      <c r="EA100">
        <v>1199.988571428572</v>
      </c>
      <c r="EB100">
        <v>0.95799857142857137</v>
      </c>
      <c r="EC100">
        <v>4.2001371428571417E-2</v>
      </c>
      <c r="ED100">
        <v>0</v>
      </c>
      <c r="EE100">
        <v>728.83514285714296</v>
      </c>
      <c r="EF100">
        <v>5.0001600000000002</v>
      </c>
      <c r="EG100">
        <v>9991.084285714287</v>
      </c>
      <c r="EH100">
        <v>9515.0800000000017</v>
      </c>
      <c r="EI100">
        <v>47.776571428571437</v>
      </c>
      <c r="EJ100">
        <v>49.625</v>
      </c>
      <c r="EK100">
        <v>48.919285714285706</v>
      </c>
      <c r="EL100">
        <v>48.776571428571422</v>
      </c>
      <c r="EM100">
        <v>49.473000000000013</v>
      </c>
      <c r="EN100">
        <v>1144.7942857142859</v>
      </c>
      <c r="EO100">
        <v>50.192857142857143</v>
      </c>
      <c r="EP100">
        <v>0</v>
      </c>
      <c r="EQ100">
        <v>1880.7999999523161</v>
      </c>
      <c r="ER100">
        <v>0</v>
      </c>
      <c r="ES100">
        <v>729.25160000000005</v>
      </c>
      <c r="ET100">
        <v>-4.1946153767812069</v>
      </c>
      <c r="EU100">
        <v>24.109999890258461</v>
      </c>
      <c r="EV100">
        <v>9989.4771999999994</v>
      </c>
      <c r="EW100">
        <v>15</v>
      </c>
      <c r="EX100">
        <v>1656590095.5</v>
      </c>
      <c r="EY100" t="s">
        <v>416</v>
      </c>
      <c r="EZ100">
        <v>1656590095.5</v>
      </c>
      <c r="FA100">
        <v>1656352397</v>
      </c>
      <c r="FB100">
        <v>2</v>
      </c>
      <c r="FC100">
        <v>-0.995</v>
      </c>
      <c r="FD100">
        <v>0.47499999999999998</v>
      </c>
      <c r="FE100">
        <v>-1.5009999999999999</v>
      </c>
      <c r="FF100">
        <v>0.47499999999999998</v>
      </c>
      <c r="FG100">
        <v>427</v>
      </c>
      <c r="FH100">
        <v>33</v>
      </c>
      <c r="FI100">
        <v>0.32</v>
      </c>
      <c r="FJ100">
        <v>0.2</v>
      </c>
      <c r="FK100">
        <v>-19.112414999999999</v>
      </c>
      <c r="FL100">
        <v>-0.60248555347087351</v>
      </c>
      <c r="FM100">
        <v>6.2835127715315561E-2</v>
      </c>
      <c r="FN100">
        <v>0</v>
      </c>
      <c r="FO100">
        <v>729.53208823529428</v>
      </c>
      <c r="FP100">
        <v>-5.1078533180371908</v>
      </c>
      <c r="FQ100">
        <v>0.53719978579815608</v>
      </c>
      <c r="FR100">
        <v>0</v>
      </c>
      <c r="FS100">
        <v>0.53351677500000005</v>
      </c>
      <c r="FT100">
        <v>-7.565920075047021E-2</v>
      </c>
      <c r="FU100">
        <v>7.306007498926825E-3</v>
      </c>
      <c r="FV100">
        <v>1</v>
      </c>
      <c r="FW100">
        <v>1</v>
      </c>
      <c r="FX100">
        <v>3</v>
      </c>
      <c r="FY100" t="s">
        <v>507</v>
      </c>
      <c r="FZ100">
        <v>3.03037</v>
      </c>
      <c r="GA100">
        <v>2.8640300000000001</v>
      </c>
      <c r="GB100">
        <v>0.120213</v>
      </c>
      <c r="GC100">
        <v>0.12492399999999999</v>
      </c>
      <c r="GD100">
        <v>0.13791300000000001</v>
      </c>
      <c r="GE100">
        <v>0.13933000000000001</v>
      </c>
      <c r="GF100">
        <v>30691.4</v>
      </c>
      <c r="GG100">
        <v>26566.400000000001</v>
      </c>
      <c r="GH100">
        <v>31156.799999999999</v>
      </c>
      <c r="GI100">
        <v>28266.9</v>
      </c>
      <c r="GJ100">
        <v>35385.599999999999</v>
      </c>
      <c r="GK100">
        <v>34355.1</v>
      </c>
      <c r="GL100">
        <v>40627.9</v>
      </c>
      <c r="GM100">
        <v>39431.5</v>
      </c>
      <c r="GN100">
        <v>2.0783499999999999</v>
      </c>
      <c r="GO100">
        <v>2.4525999999999999</v>
      </c>
      <c r="GP100">
        <v>0</v>
      </c>
      <c r="GQ100">
        <v>0.20850399999999999</v>
      </c>
      <c r="GR100">
        <v>999.9</v>
      </c>
      <c r="GS100">
        <v>29.2653</v>
      </c>
      <c r="GT100">
        <v>66.599999999999994</v>
      </c>
      <c r="GU100">
        <v>33</v>
      </c>
      <c r="GV100">
        <v>33.227800000000002</v>
      </c>
      <c r="GW100">
        <v>23.908200000000001</v>
      </c>
      <c r="GX100">
        <v>16.021599999999999</v>
      </c>
      <c r="GY100">
        <v>2</v>
      </c>
      <c r="GZ100">
        <v>0.223384</v>
      </c>
      <c r="HA100">
        <v>0.25129099999999999</v>
      </c>
      <c r="HB100">
        <v>20.216799999999999</v>
      </c>
      <c r="HC100">
        <v>5.2157900000000001</v>
      </c>
      <c r="HD100">
        <v>11.968</v>
      </c>
      <c r="HE100">
        <v>4.99315</v>
      </c>
      <c r="HF100">
        <v>3.2926199999999999</v>
      </c>
      <c r="HG100">
        <v>6060</v>
      </c>
      <c r="HH100">
        <v>9999</v>
      </c>
      <c r="HI100">
        <v>9999</v>
      </c>
      <c r="HJ100">
        <v>490.2</v>
      </c>
      <c r="HK100">
        <v>4.9712699999999996</v>
      </c>
      <c r="HL100">
        <v>1.8741000000000001</v>
      </c>
      <c r="HM100">
        <v>1.8704099999999999</v>
      </c>
      <c r="HN100">
        <v>1.86995</v>
      </c>
      <c r="HO100">
        <v>1.87469</v>
      </c>
      <c r="HP100">
        <v>1.8713500000000001</v>
      </c>
      <c r="HQ100">
        <v>1.8668800000000001</v>
      </c>
      <c r="HR100">
        <v>1.87795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-1.5009999999999999</v>
      </c>
      <c r="IG100">
        <v>0.47460000000000002</v>
      </c>
      <c r="IH100">
        <v>-1.5014285714286191</v>
      </c>
      <c r="II100">
        <v>0</v>
      </c>
      <c r="IJ100">
        <v>0</v>
      </c>
      <c r="IK100">
        <v>0</v>
      </c>
      <c r="IL100">
        <v>0.47462380952381272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120.3</v>
      </c>
      <c r="IU100">
        <v>4081.9</v>
      </c>
      <c r="IV100">
        <v>1.69434</v>
      </c>
      <c r="IW100">
        <v>2.52319</v>
      </c>
      <c r="IX100">
        <v>2.1484399999999999</v>
      </c>
      <c r="IY100">
        <v>2.6025399999999999</v>
      </c>
      <c r="IZ100">
        <v>2.5451700000000002</v>
      </c>
      <c r="JA100">
        <v>2.2717299999999998</v>
      </c>
      <c r="JB100">
        <v>37.771099999999997</v>
      </c>
      <c r="JC100">
        <v>14.228300000000001</v>
      </c>
      <c r="JD100">
        <v>18</v>
      </c>
      <c r="JE100">
        <v>481.84500000000003</v>
      </c>
      <c r="JF100">
        <v>946.33900000000006</v>
      </c>
      <c r="JG100">
        <v>28.9999</v>
      </c>
      <c r="JH100">
        <v>30.3934</v>
      </c>
      <c r="JI100">
        <v>30.000900000000001</v>
      </c>
      <c r="JJ100">
        <v>30.1648</v>
      </c>
      <c r="JK100">
        <v>30.0824</v>
      </c>
      <c r="JL100">
        <v>33.955100000000002</v>
      </c>
      <c r="JM100">
        <v>0</v>
      </c>
      <c r="JN100">
        <v>100</v>
      </c>
      <c r="JO100">
        <v>29</v>
      </c>
      <c r="JP100">
        <v>571.73099999999999</v>
      </c>
      <c r="JQ100">
        <v>32.067500000000003</v>
      </c>
      <c r="JR100">
        <v>99.310299999999998</v>
      </c>
      <c r="JS100">
        <v>99.273600000000002</v>
      </c>
    </row>
    <row r="101" spans="1:279" x14ac:dyDescent="0.2">
      <c r="A101">
        <v>86</v>
      </c>
      <c r="B101">
        <v>1656597317.0999999</v>
      </c>
      <c r="C101">
        <v>339.59999990463263</v>
      </c>
      <c r="D101" t="s">
        <v>591</v>
      </c>
      <c r="E101" t="s">
        <v>592</v>
      </c>
      <c r="F101">
        <v>4</v>
      </c>
      <c r="G101">
        <v>1656597314.7874999</v>
      </c>
      <c r="H101">
        <f t="shared" si="50"/>
        <v>4.5143047083281225E-4</v>
      </c>
      <c r="I101">
        <f t="shared" si="51"/>
        <v>0.45143047083281224</v>
      </c>
      <c r="J101">
        <f t="shared" si="52"/>
        <v>4.5865969472932244</v>
      </c>
      <c r="K101">
        <f t="shared" si="53"/>
        <v>541.33275000000003</v>
      </c>
      <c r="L101">
        <f t="shared" si="54"/>
        <v>253.69554752327579</v>
      </c>
      <c r="M101">
        <f t="shared" si="55"/>
        <v>25.71489366212905</v>
      </c>
      <c r="N101">
        <f t="shared" si="56"/>
        <v>54.870155341613717</v>
      </c>
      <c r="O101">
        <f t="shared" si="57"/>
        <v>2.6712366475671687E-2</v>
      </c>
      <c r="P101">
        <f t="shared" si="58"/>
        <v>1.675577902005505</v>
      </c>
      <c r="Q101">
        <f t="shared" si="59"/>
        <v>2.6478021788491853E-2</v>
      </c>
      <c r="R101">
        <f t="shared" si="60"/>
        <v>1.6569647130457912E-2</v>
      </c>
      <c r="S101">
        <f t="shared" si="61"/>
        <v>194.44012798751288</v>
      </c>
      <c r="T101">
        <f t="shared" si="62"/>
        <v>34.023036237478649</v>
      </c>
      <c r="U101">
        <f t="shared" si="63"/>
        <v>32.6535875</v>
      </c>
      <c r="V101">
        <f t="shared" si="64"/>
        <v>4.9546001387546941</v>
      </c>
      <c r="W101">
        <f t="shared" si="65"/>
        <v>67.796702035211027</v>
      </c>
      <c r="X101">
        <f t="shared" si="66"/>
        <v>3.2968070660540536</v>
      </c>
      <c r="Y101">
        <f t="shared" si="67"/>
        <v>4.862783833263479</v>
      </c>
      <c r="Z101">
        <f t="shared" si="68"/>
        <v>1.6577930727006405</v>
      </c>
      <c r="AA101">
        <f t="shared" si="69"/>
        <v>-19.908083763727021</v>
      </c>
      <c r="AB101">
        <f t="shared" si="70"/>
        <v>-29.960319300569363</v>
      </c>
      <c r="AC101">
        <f t="shared" si="71"/>
        <v>-4.0745023745963387</v>
      </c>
      <c r="AD101">
        <f t="shared" si="72"/>
        <v>140.49722254862016</v>
      </c>
      <c r="AE101">
        <f t="shared" si="73"/>
        <v>15.746340590041012</v>
      </c>
      <c r="AF101">
        <f t="shared" si="74"/>
        <v>0.44874891521708643</v>
      </c>
      <c r="AG101">
        <f t="shared" si="75"/>
        <v>4.5865969472932244</v>
      </c>
      <c r="AH101">
        <v>577.53245808764893</v>
      </c>
      <c r="AI101">
        <v>562.6467696969695</v>
      </c>
      <c r="AJ101">
        <v>1.7195868662406371</v>
      </c>
      <c r="AK101">
        <v>67.089930062319965</v>
      </c>
      <c r="AL101">
        <f t="shared" si="76"/>
        <v>0.45143047083281224</v>
      </c>
      <c r="AM101">
        <v>32.003123306666659</v>
      </c>
      <c r="AN101">
        <v>32.527202424242397</v>
      </c>
      <c r="AO101">
        <v>3.292427009205633E-6</v>
      </c>
      <c r="AP101">
        <v>78.430000000000007</v>
      </c>
      <c r="AQ101">
        <v>28</v>
      </c>
      <c r="AR101">
        <v>6</v>
      </c>
      <c r="AS101">
        <f t="shared" si="77"/>
        <v>1</v>
      </c>
      <c r="AT101">
        <f t="shared" si="78"/>
        <v>0</v>
      </c>
      <c r="AU101">
        <f t="shared" si="79"/>
        <v>19456.578493691195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1009.5783372992295</v>
      </c>
      <c r="BI101">
        <f t="shared" si="83"/>
        <v>4.5865969472932244</v>
      </c>
      <c r="BJ101" t="e">
        <f t="shared" si="84"/>
        <v>#DIV/0!</v>
      </c>
      <c r="BK101">
        <f t="shared" si="85"/>
        <v>4.5430817776489201E-3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251</v>
      </c>
      <c r="CG101">
        <v>1000</v>
      </c>
      <c r="CH101" t="s">
        <v>414</v>
      </c>
      <c r="CI101">
        <v>8.5</v>
      </c>
      <c r="CJ101">
        <v>1.992</v>
      </c>
      <c r="CK101">
        <v>33.67</v>
      </c>
      <c r="CL101">
        <v>2.6106759999999999E-5</v>
      </c>
      <c r="CM101">
        <v>3.7014436000000001E-4</v>
      </c>
      <c r="CN101">
        <v>1.8797999360000001E-2</v>
      </c>
      <c r="CO101">
        <v>1.9799999999999999E-4</v>
      </c>
      <c r="CP101">
        <f t="shared" si="96"/>
        <v>1200.0862500000001</v>
      </c>
      <c r="CQ101">
        <f t="shared" si="97"/>
        <v>1009.5783372992295</v>
      </c>
      <c r="CR101">
        <f t="shared" si="98"/>
        <v>0.84125481589279894</v>
      </c>
      <c r="CS101">
        <f t="shared" si="99"/>
        <v>0.16202179467310193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1656597314.7874999</v>
      </c>
      <c r="CZ101">
        <v>541.33275000000003</v>
      </c>
      <c r="DA101">
        <v>560.52</v>
      </c>
      <c r="DB101">
        <v>32.525325000000002</v>
      </c>
      <c r="DC101">
        <v>32.004337499999998</v>
      </c>
      <c r="DD101">
        <v>542.83400000000006</v>
      </c>
      <c r="DE101">
        <v>32.050699999999999</v>
      </c>
      <c r="DF101">
        <v>499.99650000000003</v>
      </c>
      <c r="DG101">
        <v>101.26125</v>
      </c>
      <c r="DH101">
        <v>9.9983624999999993E-2</v>
      </c>
      <c r="DI101">
        <v>32.321925</v>
      </c>
      <c r="DJ101">
        <v>999.9</v>
      </c>
      <c r="DK101">
        <v>32.6535875</v>
      </c>
      <c r="DL101">
        <v>0</v>
      </c>
      <c r="DM101">
        <v>0</v>
      </c>
      <c r="DN101">
        <v>4004.61</v>
      </c>
      <c r="DO101">
        <v>0</v>
      </c>
      <c r="DP101">
        <v>78.353062499999993</v>
      </c>
      <c r="DQ101">
        <v>-19.187125000000002</v>
      </c>
      <c r="DR101">
        <v>559.53149999999994</v>
      </c>
      <c r="DS101">
        <v>579.05200000000002</v>
      </c>
      <c r="DT101">
        <v>0.52098462500000009</v>
      </c>
      <c r="DU101">
        <v>560.52</v>
      </c>
      <c r="DV101">
        <v>32.004337499999998</v>
      </c>
      <c r="DW101">
        <v>3.29355625</v>
      </c>
      <c r="DX101">
        <v>3.2407987500000002</v>
      </c>
      <c r="DY101">
        <v>25.5915125</v>
      </c>
      <c r="DZ101">
        <v>25.319737499999999</v>
      </c>
      <c r="EA101">
        <v>1200.0862500000001</v>
      </c>
      <c r="EB101">
        <v>0.95800025</v>
      </c>
      <c r="EC101">
        <v>4.1999849999999998E-2</v>
      </c>
      <c r="ED101">
        <v>0</v>
      </c>
      <c r="EE101">
        <v>728.73862499999996</v>
      </c>
      <c r="EF101">
        <v>5.0001600000000002</v>
      </c>
      <c r="EG101">
        <v>9944.6787499999991</v>
      </c>
      <c r="EH101">
        <v>9515.8637500000004</v>
      </c>
      <c r="EI101">
        <v>47.796499999999988</v>
      </c>
      <c r="EJ101">
        <v>49.625</v>
      </c>
      <c r="EK101">
        <v>48.937375000000003</v>
      </c>
      <c r="EL101">
        <v>48.780999999999999</v>
      </c>
      <c r="EM101">
        <v>49.444875000000003</v>
      </c>
      <c r="EN101">
        <v>1144.8900000000001</v>
      </c>
      <c r="EO101">
        <v>50.196249999999999</v>
      </c>
      <c r="EP101">
        <v>0</v>
      </c>
      <c r="EQ101">
        <v>1885</v>
      </c>
      <c r="ER101">
        <v>0</v>
      </c>
      <c r="ES101">
        <v>729.03765384615394</v>
      </c>
      <c r="ET101">
        <v>-3.4907692311832448</v>
      </c>
      <c r="EU101">
        <v>-221.9935045183687</v>
      </c>
      <c r="EV101">
        <v>9976.5511538461542</v>
      </c>
      <c r="EW101">
        <v>15</v>
      </c>
      <c r="EX101">
        <v>1656590095.5</v>
      </c>
      <c r="EY101" t="s">
        <v>416</v>
      </c>
      <c r="EZ101">
        <v>1656590095.5</v>
      </c>
      <c r="FA101">
        <v>1656352397</v>
      </c>
      <c r="FB101">
        <v>2</v>
      </c>
      <c r="FC101">
        <v>-0.995</v>
      </c>
      <c r="FD101">
        <v>0.47499999999999998</v>
      </c>
      <c r="FE101">
        <v>-1.5009999999999999</v>
      </c>
      <c r="FF101">
        <v>0.47499999999999998</v>
      </c>
      <c r="FG101">
        <v>427</v>
      </c>
      <c r="FH101">
        <v>33</v>
      </c>
      <c r="FI101">
        <v>0.32</v>
      </c>
      <c r="FJ101">
        <v>0.2</v>
      </c>
      <c r="FK101">
        <v>-19.1423725</v>
      </c>
      <c r="FL101">
        <v>-0.45480562851779599</v>
      </c>
      <c r="FM101">
        <v>5.2489370292946022E-2</v>
      </c>
      <c r="FN101">
        <v>1</v>
      </c>
      <c r="FO101">
        <v>729.25876470588241</v>
      </c>
      <c r="FP101">
        <v>-4.0259434661839624</v>
      </c>
      <c r="FQ101">
        <v>0.43443290003943419</v>
      </c>
      <c r="FR101">
        <v>0</v>
      </c>
      <c r="FS101">
        <v>0.52898167500000004</v>
      </c>
      <c r="FT101">
        <v>-6.4805347091933099E-2</v>
      </c>
      <c r="FU101">
        <v>6.3044915393213833E-3</v>
      </c>
      <c r="FV101">
        <v>1</v>
      </c>
      <c r="FW101">
        <v>2</v>
      </c>
      <c r="FX101">
        <v>3</v>
      </c>
      <c r="FY101" t="s">
        <v>542</v>
      </c>
      <c r="FZ101">
        <v>3.03024</v>
      </c>
      <c r="GA101">
        <v>2.8640500000000002</v>
      </c>
      <c r="GB101">
        <v>0.12127599999999999</v>
      </c>
      <c r="GC101">
        <v>0.125997</v>
      </c>
      <c r="GD101">
        <v>0.13791800000000001</v>
      </c>
      <c r="GE101">
        <v>0.139344</v>
      </c>
      <c r="GF101">
        <v>30653.9</v>
      </c>
      <c r="GG101">
        <v>26533</v>
      </c>
      <c r="GH101">
        <v>31156.5</v>
      </c>
      <c r="GI101">
        <v>28266</v>
      </c>
      <c r="GJ101">
        <v>35385.300000000003</v>
      </c>
      <c r="GK101">
        <v>34353.699999999997</v>
      </c>
      <c r="GL101">
        <v>40627.699999999997</v>
      </c>
      <c r="GM101">
        <v>39430.5</v>
      </c>
      <c r="GN101">
        <v>2.0782500000000002</v>
      </c>
      <c r="GO101">
        <v>2.4531999999999998</v>
      </c>
      <c r="GP101">
        <v>0</v>
      </c>
      <c r="GQ101">
        <v>0.208646</v>
      </c>
      <c r="GR101">
        <v>999.9</v>
      </c>
      <c r="GS101">
        <v>29.263500000000001</v>
      </c>
      <c r="GT101">
        <v>66.599999999999994</v>
      </c>
      <c r="GU101">
        <v>33</v>
      </c>
      <c r="GV101">
        <v>33.226799999999997</v>
      </c>
      <c r="GW101">
        <v>23.838200000000001</v>
      </c>
      <c r="GX101">
        <v>15.8894</v>
      </c>
      <c r="GY101">
        <v>2</v>
      </c>
      <c r="GZ101">
        <v>0.22392300000000001</v>
      </c>
      <c r="HA101">
        <v>0.25288100000000002</v>
      </c>
      <c r="HB101">
        <v>20.216699999999999</v>
      </c>
      <c r="HC101">
        <v>5.21549</v>
      </c>
      <c r="HD101">
        <v>11.968</v>
      </c>
      <c r="HE101">
        <v>4.9931000000000001</v>
      </c>
      <c r="HF101">
        <v>3.2925300000000002</v>
      </c>
      <c r="HG101">
        <v>6060</v>
      </c>
      <c r="HH101">
        <v>9999</v>
      </c>
      <c r="HI101">
        <v>9999</v>
      </c>
      <c r="HJ101">
        <v>490.2</v>
      </c>
      <c r="HK101">
        <v>4.9712699999999996</v>
      </c>
      <c r="HL101">
        <v>1.8741300000000001</v>
      </c>
      <c r="HM101">
        <v>1.8704099999999999</v>
      </c>
      <c r="HN101">
        <v>1.8699600000000001</v>
      </c>
      <c r="HO101">
        <v>1.87469</v>
      </c>
      <c r="HP101">
        <v>1.8713599999999999</v>
      </c>
      <c r="HQ101">
        <v>1.8669100000000001</v>
      </c>
      <c r="HR101">
        <v>1.8779699999999999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-1.502</v>
      </c>
      <c r="IG101">
        <v>0.47470000000000001</v>
      </c>
      <c r="IH101">
        <v>-1.5014285714286191</v>
      </c>
      <c r="II101">
        <v>0</v>
      </c>
      <c r="IJ101">
        <v>0</v>
      </c>
      <c r="IK101">
        <v>0</v>
      </c>
      <c r="IL101">
        <v>0.47462380952381272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120.4</v>
      </c>
      <c r="IU101">
        <v>4082</v>
      </c>
      <c r="IV101">
        <v>1.71021</v>
      </c>
      <c r="IW101">
        <v>2.5268600000000001</v>
      </c>
      <c r="IX101">
        <v>2.1484399999999999</v>
      </c>
      <c r="IY101">
        <v>2.6061999999999999</v>
      </c>
      <c r="IZ101">
        <v>2.5451700000000002</v>
      </c>
      <c r="JA101">
        <v>2.2936999999999999</v>
      </c>
      <c r="JB101">
        <v>37.771099999999997</v>
      </c>
      <c r="JC101">
        <v>14.228300000000001</v>
      </c>
      <c r="JD101">
        <v>18</v>
      </c>
      <c r="JE101">
        <v>481.839</v>
      </c>
      <c r="JF101">
        <v>947.16800000000001</v>
      </c>
      <c r="JG101">
        <v>29.0002</v>
      </c>
      <c r="JH101">
        <v>30.401299999999999</v>
      </c>
      <c r="JI101">
        <v>30.000900000000001</v>
      </c>
      <c r="JJ101">
        <v>30.171600000000002</v>
      </c>
      <c r="JK101">
        <v>30.088799999999999</v>
      </c>
      <c r="JL101">
        <v>34.287399999999998</v>
      </c>
      <c r="JM101">
        <v>0</v>
      </c>
      <c r="JN101">
        <v>100</v>
      </c>
      <c r="JO101">
        <v>29</v>
      </c>
      <c r="JP101">
        <v>578.40899999999999</v>
      </c>
      <c r="JQ101">
        <v>32.067500000000003</v>
      </c>
      <c r="JR101">
        <v>99.309700000000007</v>
      </c>
      <c r="JS101">
        <v>99.270799999999994</v>
      </c>
    </row>
    <row r="102" spans="1:279" x14ac:dyDescent="0.2">
      <c r="A102">
        <v>87</v>
      </c>
      <c r="B102">
        <v>1656597321.0999999</v>
      </c>
      <c r="C102">
        <v>343.59999990463263</v>
      </c>
      <c r="D102" t="s">
        <v>593</v>
      </c>
      <c r="E102" t="s">
        <v>594</v>
      </c>
      <c r="F102">
        <v>4</v>
      </c>
      <c r="G102">
        <v>1656597319.0999999</v>
      </c>
      <c r="H102">
        <f t="shared" si="50"/>
        <v>4.4647508414404736E-4</v>
      </c>
      <c r="I102">
        <f t="shared" si="51"/>
        <v>0.44647508414404735</v>
      </c>
      <c r="J102">
        <f t="shared" si="52"/>
        <v>4.6390661136739091</v>
      </c>
      <c r="K102">
        <f t="shared" si="53"/>
        <v>548.51185714285714</v>
      </c>
      <c r="L102">
        <f t="shared" si="54"/>
        <v>255.00666051077144</v>
      </c>
      <c r="M102">
        <f t="shared" si="55"/>
        <v>25.84737064407183</v>
      </c>
      <c r="N102">
        <f t="shared" si="56"/>
        <v>55.596937138199763</v>
      </c>
      <c r="O102">
        <f t="shared" si="57"/>
        <v>2.6464432985645093E-2</v>
      </c>
      <c r="P102">
        <f t="shared" si="58"/>
        <v>1.6740320909968163</v>
      </c>
      <c r="Q102">
        <f t="shared" si="59"/>
        <v>2.6234187665145504E-2</v>
      </c>
      <c r="R102">
        <f t="shared" si="60"/>
        <v>1.6416886882600137E-2</v>
      </c>
      <c r="S102">
        <f t="shared" si="61"/>
        <v>194.41671864346139</v>
      </c>
      <c r="T102">
        <f t="shared" si="62"/>
        <v>34.026083665947603</v>
      </c>
      <c r="U102">
        <f t="shared" si="63"/>
        <v>32.643971428571433</v>
      </c>
      <c r="V102">
        <f t="shared" si="64"/>
        <v>4.9519169728721968</v>
      </c>
      <c r="W102">
        <f t="shared" si="65"/>
        <v>67.803434770809673</v>
      </c>
      <c r="X102">
        <f t="shared" si="66"/>
        <v>3.2970899144091059</v>
      </c>
      <c r="Y102">
        <f t="shared" si="67"/>
        <v>4.8627181285933165</v>
      </c>
      <c r="Z102">
        <f t="shared" si="68"/>
        <v>1.6548270584630909</v>
      </c>
      <c r="AA102">
        <f t="shared" si="69"/>
        <v>-19.689551210752487</v>
      </c>
      <c r="AB102">
        <f t="shared" si="70"/>
        <v>-29.086420458663209</v>
      </c>
      <c r="AC102">
        <f t="shared" si="71"/>
        <v>-3.9591160955133851</v>
      </c>
      <c r="AD102">
        <f t="shared" si="72"/>
        <v>141.6816308785323</v>
      </c>
      <c r="AE102">
        <f t="shared" si="73"/>
        <v>15.840157222935012</v>
      </c>
      <c r="AF102">
        <f t="shared" si="74"/>
        <v>0.44544522622037136</v>
      </c>
      <c r="AG102">
        <f t="shared" si="75"/>
        <v>4.6390661136739091</v>
      </c>
      <c r="AH102">
        <v>584.50368207278734</v>
      </c>
      <c r="AI102">
        <v>569.53712727272716</v>
      </c>
      <c r="AJ102">
        <v>1.7226804505143589</v>
      </c>
      <c r="AK102">
        <v>67.089930062319965</v>
      </c>
      <c r="AL102">
        <f t="shared" si="76"/>
        <v>0.44647508414404735</v>
      </c>
      <c r="AM102">
        <v>32.010769796363633</v>
      </c>
      <c r="AN102">
        <v>32.529078181818157</v>
      </c>
      <c r="AO102">
        <v>2.4849582937297699E-6</v>
      </c>
      <c r="AP102">
        <v>78.430000000000007</v>
      </c>
      <c r="AQ102">
        <v>28</v>
      </c>
      <c r="AR102">
        <v>6</v>
      </c>
      <c r="AS102">
        <f t="shared" si="77"/>
        <v>1</v>
      </c>
      <c r="AT102">
        <f t="shared" si="78"/>
        <v>0</v>
      </c>
      <c r="AU102">
        <f t="shared" si="79"/>
        <v>19419.136079212938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1009.4576158774411</v>
      </c>
      <c r="BI102">
        <f t="shared" si="83"/>
        <v>4.6390661136739091</v>
      </c>
      <c r="BJ102" t="e">
        <f t="shared" si="84"/>
        <v>#DIV/0!</v>
      </c>
      <c r="BK102">
        <f t="shared" si="85"/>
        <v>4.5956026689060528E-3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251</v>
      </c>
      <c r="CG102">
        <v>1000</v>
      </c>
      <c r="CH102" t="s">
        <v>414</v>
      </c>
      <c r="CI102">
        <v>8.5</v>
      </c>
      <c r="CJ102">
        <v>1.992</v>
      </c>
      <c r="CK102">
        <v>33.67</v>
      </c>
      <c r="CL102">
        <v>2.6106759999999999E-5</v>
      </c>
      <c r="CM102">
        <v>3.7014436000000001E-4</v>
      </c>
      <c r="CN102">
        <v>1.8797999360000001E-2</v>
      </c>
      <c r="CO102">
        <v>1.9799999999999999E-4</v>
      </c>
      <c r="CP102">
        <f t="shared" si="96"/>
        <v>1199.9428571428571</v>
      </c>
      <c r="CQ102">
        <f t="shared" si="97"/>
        <v>1009.4576158774411</v>
      </c>
      <c r="CR102">
        <f t="shared" si="98"/>
        <v>0.84125473964737463</v>
      </c>
      <c r="CS102">
        <f t="shared" si="99"/>
        <v>0.16202164751943304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1656597319.0999999</v>
      </c>
      <c r="CZ102">
        <v>548.51185714285714</v>
      </c>
      <c r="DA102">
        <v>567.81257142857146</v>
      </c>
      <c r="DB102">
        <v>32.528642857142863</v>
      </c>
      <c r="DC102">
        <v>32.011514285714277</v>
      </c>
      <c r="DD102">
        <v>550.01300000000003</v>
      </c>
      <c r="DE102">
        <v>32.054028571428567</v>
      </c>
      <c r="DF102">
        <v>500.01742857142858</v>
      </c>
      <c r="DG102">
        <v>101.25957142857141</v>
      </c>
      <c r="DH102">
        <v>0.1000189142857143</v>
      </c>
      <c r="DI102">
        <v>32.321685714285707</v>
      </c>
      <c r="DJ102">
        <v>999.89999999999986</v>
      </c>
      <c r="DK102">
        <v>32.643971428571433</v>
      </c>
      <c r="DL102">
        <v>0</v>
      </c>
      <c r="DM102">
        <v>0</v>
      </c>
      <c r="DN102">
        <v>3998.482857142857</v>
      </c>
      <c r="DO102">
        <v>0</v>
      </c>
      <c r="DP102">
        <v>77.373057142857149</v>
      </c>
      <c r="DQ102">
        <v>-19.30085714285714</v>
      </c>
      <c r="DR102">
        <v>566.95385714285715</v>
      </c>
      <c r="DS102">
        <v>586.59028571428564</v>
      </c>
      <c r="DT102">
        <v>0.51711014285714285</v>
      </c>
      <c r="DU102">
        <v>567.81257142857146</v>
      </c>
      <c r="DV102">
        <v>32.011514285714277</v>
      </c>
      <c r="DW102">
        <v>3.2938399999999999</v>
      </c>
      <c r="DX102">
        <v>3.2414771428571432</v>
      </c>
      <c r="DY102">
        <v>25.59298571428571</v>
      </c>
      <c r="DZ102">
        <v>25.323257142857148</v>
      </c>
      <c r="EA102">
        <v>1199.9428571428571</v>
      </c>
      <c r="EB102">
        <v>0.9580022857142857</v>
      </c>
      <c r="EC102">
        <v>4.1997700000000013E-2</v>
      </c>
      <c r="ED102">
        <v>0</v>
      </c>
      <c r="EE102">
        <v>728.36814285714286</v>
      </c>
      <c r="EF102">
        <v>5.0001600000000002</v>
      </c>
      <c r="EG102">
        <v>9925.7771428571432</v>
      </c>
      <c r="EH102">
        <v>9514.7142857142862</v>
      </c>
      <c r="EI102">
        <v>47.767714285714291</v>
      </c>
      <c r="EJ102">
        <v>49.625</v>
      </c>
      <c r="EK102">
        <v>48.954999999999998</v>
      </c>
      <c r="EL102">
        <v>48.767714285714291</v>
      </c>
      <c r="EM102">
        <v>49.419285714285706</v>
      </c>
      <c r="EN102">
        <v>1144.754285714286</v>
      </c>
      <c r="EO102">
        <v>50.187142857142859</v>
      </c>
      <c r="EP102">
        <v>0</v>
      </c>
      <c r="EQ102">
        <v>1889.2000000476839</v>
      </c>
      <c r="ER102">
        <v>0</v>
      </c>
      <c r="ES102">
        <v>728.74495999999999</v>
      </c>
      <c r="ET102">
        <v>-3.465384611705415</v>
      </c>
      <c r="EU102">
        <v>-419.85922986212228</v>
      </c>
      <c r="EV102">
        <v>9959.8383999999987</v>
      </c>
      <c r="EW102">
        <v>15</v>
      </c>
      <c r="EX102">
        <v>1656590095.5</v>
      </c>
      <c r="EY102" t="s">
        <v>416</v>
      </c>
      <c r="EZ102">
        <v>1656590095.5</v>
      </c>
      <c r="FA102">
        <v>1656352397</v>
      </c>
      <c r="FB102">
        <v>2</v>
      </c>
      <c r="FC102">
        <v>-0.995</v>
      </c>
      <c r="FD102">
        <v>0.47499999999999998</v>
      </c>
      <c r="FE102">
        <v>-1.5009999999999999</v>
      </c>
      <c r="FF102">
        <v>0.47499999999999998</v>
      </c>
      <c r="FG102">
        <v>427</v>
      </c>
      <c r="FH102">
        <v>33</v>
      </c>
      <c r="FI102">
        <v>0.32</v>
      </c>
      <c r="FJ102">
        <v>0.2</v>
      </c>
      <c r="FK102">
        <v>-19.1848375</v>
      </c>
      <c r="FL102">
        <v>-0.50888667917444419</v>
      </c>
      <c r="FM102">
        <v>5.9645388285683852E-2</v>
      </c>
      <c r="FN102">
        <v>0</v>
      </c>
      <c r="FO102">
        <v>728.98099999999988</v>
      </c>
      <c r="FP102">
        <v>-3.512299464570944</v>
      </c>
      <c r="FQ102">
        <v>0.39053357165324343</v>
      </c>
      <c r="FR102">
        <v>0</v>
      </c>
      <c r="FS102">
        <v>0.52483749999999996</v>
      </c>
      <c r="FT102">
        <v>-5.6356592870545758E-2</v>
      </c>
      <c r="FU102">
        <v>5.4742203280467271E-3</v>
      </c>
      <c r="FV102">
        <v>1</v>
      </c>
      <c r="FW102">
        <v>1</v>
      </c>
      <c r="FX102">
        <v>3</v>
      </c>
      <c r="FY102" t="s">
        <v>507</v>
      </c>
      <c r="FZ102">
        <v>3.0302500000000001</v>
      </c>
      <c r="GA102">
        <v>2.8639899999999998</v>
      </c>
      <c r="GB102">
        <v>0.12234</v>
      </c>
      <c r="GC102">
        <v>0.12706899999999999</v>
      </c>
      <c r="GD102">
        <v>0.13791900000000001</v>
      </c>
      <c r="GE102">
        <v>0.13935800000000001</v>
      </c>
      <c r="GF102">
        <v>30616.1</v>
      </c>
      <c r="GG102">
        <v>26500.9</v>
      </c>
      <c r="GH102">
        <v>31155.8</v>
      </c>
      <c r="GI102">
        <v>28266.6</v>
      </c>
      <c r="GJ102">
        <v>35384</v>
      </c>
      <c r="GK102">
        <v>34354</v>
      </c>
      <c r="GL102">
        <v>40626.199999999997</v>
      </c>
      <c r="GM102">
        <v>39431.5</v>
      </c>
      <c r="GN102">
        <v>2.0783</v>
      </c>
      <c r="GO102">
        <v>2.45255</v>
      </c>
      <c r="GP102">
        <v>0</v>
      </c>
      <c r="GQ102">
        <v>0.207707</v>
      </c>
      <c r="GR102">
        <v>999.9</v>
      </c>
      <c r="GS102">
        <v>29.2623</v>
      </c>
      <c r="GT102">
        <v>66.599999999999994</v>
      </c>
      <c r="GU102">
        <v>33</v>
      </c>
      <c r="GV102">
        <v>33.227800000000002</v>
      </c>
      <c r="GW102">
        <v>24.0382</v>
      </c>
      <c r="GX102">
        <v>15.9054</v>
      </c>
      <c r="GY102">
        <v>2</v>
      </c>
      <c r="GZ102">
        <v>0.22464899999999999</v>
      </c>
      <c r="HA102">
        <v>0.252832</v>
      </c>
      <c r="HB102">
        <v>20.216899999999999</v>
      </c>
      <c r="HC102">
        <v>5.2153400000000003</v>
      </c>
      <c r="HD102">
        <v>11.968</v>
      </c>
      <c r="HE102">
        <v>4.9930000000000003</v>
      </c>
      <c r="HF102">
        <v>3.2925</v>
      </c>
      <c r="HG102">
        <v>6060</v>
      </c>
      <c r="HH102">
        <v>9999</v>
      </c>
      <c r="HI102">
        <v>9999</v>
      </c>
      <c r="HJ102">
        <v>490.2</v>
      </c>
      <c r="HK102">
        <v>4.97126</v>
      </c>
      <c r="HL102">
        <v>1.8741099999999999</v>
      </c>
      <c r="HM102">
        <v>1.8704099999999999</v>
      </c>
      <c r="HN102">
        <v>1.8699600000000001</v>
      </c>
      <c r="HO102">
        <v>1.8747100000000001</v>
      </c>
      <c r="HP102">
        <v>1.8713599999999999</v>
      </c>
      <c r="HQ102">
        <v>1.8668899999999999</v>
      </c>
      <c r="HR102">
        <v>1.8779600000000001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-1.502</v>
      </c>
      <c r="IG102">
        <v>0.47460000000000002</v>
      </c>
      <c r="IH102">
        <v>-1.5014285714286191</v>
      </c>
      <c r="II102">
        <v>0</v>
      </c>
      <c r="IJ102">
        <v>0</v>
      </c>
      <c r="IK102">
        <v>0</v>
      </c>
      <c r="IL102">
        <v>0.47462380952381272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120.4</v>
      </c>
      <c r="IU102">
        <v>4082.1</v>
      </c>
      <c r="IV102">
        <v>1.72729</v>
      </c>
      <c r="IW102">
        <v>2.52441</v>
      </c>
      <c r="IX102">
        <v>2.1484399999999999</v>
      </c>
      <c r="IY102">
        <v>2.6025399999999999</v>
      </c>
      <c r="IZ102">
        <v>2.5451700000000002</v>
      </c>
      <c r="JA102">
        <v>2.2888199999999999</v>
      </c>
      <c r="JB102">
        <v>37.771099999999997</v>
      </c>
      <c r="JC102">
        <v>14.2371</v>
      </c>
      <c r="JD102">
        <v>18</v>
      </c>
      <c r="JE102">
        <v>481.92099999999999</v>
      </c>
      <c r="JF102">
        <v>946.49699999999996</v>
      </c>
      <c r="JG102">
        <v>29.0001</v>
      </c>
      <c r="JH102">
        <v>30.409199999999998</v>
      </c>
      <c r="JI102">
        <v>30.000900000000001</v>
      </c>
      <c r="JJ102">
        <v>30.177900000000001</v>
      </c>
      <c r="JK102">
        <v>30.095300000000002</v>
      </c>
      <c r="JL102">
        <v>34.613700000000001</v>
      </c>
      <c r="JM102">
        <v>0</v>
      </c>
      <c r="JN102">
        <v>100</v>
      </c>
      <c r="JO102">
        <v>29</v>
      </c>
      <c r="JP102">
        <v>585.09</v>
      </c>
      <c r="JQ102">
        <v>32.067500000000003</v>
      </c>
      <c r="JR102">
        <v>99.306600000000003</v>
      </c>
      <c r="JS102">
        <v>99.272999999999996</v>
      </c>
    </row>
    <row r="103" spans="1:279" x14ac:dyDescent="0.2">
      <c r="A103">
        <v>88</v>
      </c>
      <c r="B103">
        <v>1656597325.0999999</v>
      </c>
      <c r="C103">
        <v>347.59999990463263</v>
      </c>
      <c r="D103" t="s">
        <v>595</v>
      </c>
      <c r="E103" t="s">
        <v>596</v>
      </c>
      <c r="F103">
        <v>4</v>
      </c>
      <c r="G103">
        <v>1656597322.7874999</v>
      </c>
      <c r="H103">
        <f t="shared" si="50"/>
        <v>4.4330390624153535E-4</v>
      </c>
      <c r="I103">
        <f t="shared" si="51"/>
        <v>0.44330390624153537</v>
      </c>
      <c r="J103">
        <f t="shared" si="52"/>
        <v>4.7883938403465871</v>
      </c>
      <c r="K103">
        <f t="shared" si="53"/>
        <v>554.64212500000008</v>
      </c>
      <c r="L103">
        <f t="shared" si="54"/>
        <v>250.34031740451553</v>
      </c>
      <c r="M103">
        <f t="shared" si="55"/>
        <v>25.374395252730018</v>
      </c>
      <c r="N103">
        <f t="shared" si="56"/>
        <v>56.218305742669948</v>
      </c>
      <c r="O103">
        <f t="shared" si="57"/>
        <v>2.6310058360904418E-2</v>
      </c>
      <c r="P103">
        <f t="shared" si="58"/>
        <v>1.6766145360126858</v>
      </c>
      <c r="Q103">
        <f t="shared" si="59"/>
        <v>2.6082826185426733E-2</v>
      </c>
      <c r="R103">
        <f t="shared" si="60"/>
        <v>1.6322018624141666E-2</v>
      </c>
      <c r="S103">
        <f t="shared" si="61"/>
        <v>194.42075886250299</v>
      </c>
      <c r="T103">
        <f t="shared" si="62"/>
        <v>34.01900042436646</v>
      </c>
      <c r="U103">
        <f t="shared" si="63"/>
        <v>32.636762500000003</v>
      </c>
      <c r="V103">
        <f t="shared" si="64"/>
        <v>4.9499062998464565</v>
      </c>
      <c r="W103">
        <f t="shared" si="65"/>
        <v>67.831081850318085</v>
      </c>
      <c r="X103">
        <f t="shared" si="66"/>
        <v>3.2972823749158788</v>
      </c>
      <c r="Y103">
        <f t="shared" si="67"/>
        <v>4.8610198819944319</v>
      </c>
      <c r="Z103">
        <f t="shared" si="68"/>
        <v>1.6526239249305776</v>
      </c>
      <c r="AA103">
        <f t="shared" si="69"/>
        <v>-19.54970226525171</v>
      </c>
      <c r="AB103">
        <f t="shared" si="70"/>
        <v>-29.038802641083091</v>
      </c>
      <c r="AC103">
        <f t="shared" si="71"/>
        <v>-3.9462868581734338</v>
      </c>
      <c r="AD103">
        <f t="shared" si="72"/>
        <v>141.88596709799475</v>
      </c>
      <c r="AE103">
        <f t="shared" si="73"/>
        <v>15.870522577841696</v>
      </c>
      <c r="AF103">
        <f t="shared" si="74"/>
        <v>0.44263628518016296</v>
      </c>
      <c r="AG103">
        <f t="shared" si="75"/>
        <v>4.7883938403465871</v>
      </c>
      <c r="AH103">
        <v>591.44829390598193</v>
      </c>
      <c r="AI103">
        <v>576.38257575757564</v>
      </c>
      <c r="AJ103">
        <v>1.7065267343495401</v>
      </c>
      <c r="AK103">
        <v>67.089930062319965</v>
      </c>
      <c r="AL103">
        <f t="shared" si="76"/>
        <v>0.44330390624153537</v>
      </c>
      <c r="AM103">
        <v>32.016825178181833</v>
      </c>
      <c r="AN103">
        <v>32.531461212121222</v>
      </c>
      <c r="AO103">
        <v>2.1655917493214389E-6</v>
      </c>
      <c r="AP103">
        <v>78.430000000000007</v>
      </c>
      <c r="AQ103">
        <v>28</v>
      </c>
      <c r="AR103">
        <v>6</v>
      </c>
      <c r="AS103">
        <f t="shared" si="77"/>
        <v>1</v>
      </c>
      <c r="AT103">
        <f t="shared" si="78"/>
        <v>0</v>
      </c>
      <c r="AU103">
        <f t="shared" si="79"/>
        <v>19482.240824892146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1009.4774247992242</v>
      </c>
      <c r="BI103">
        <f t="shared" si="83"/>
        <v>4.7883938403465871</v>
      </c>
      <c r="BJ103" t="e">
        <f t="shared" si="84"/>
        <v>#DIV/0!</v>
      </c>
      <c r="BK103">
        <f t="shared" si="85"/>
        <v>4.7434382609387767E-3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251</v>
      </c>
      <c r="CG103">
        <v>1000</v>
      </c>
      <c r="CH103" t="s">
        <v>414</v>
      </c>
      <c r="CI103">
        <v>8.5</v>
      </c>
      <c r="CJ103">
        <v>1.992</v>
      </c>
      <c r="CK103">
        <v>33.67</v>
      </c>
      <c r="CL103">
        <v>2.6106759999999999E-5</v>
      </c>
      <c r="CM103">
        <v>3.7014436000000001E-4</v>
      </c>
      <c r="CN103">
        <v>1.8797999360000001E-2</v>
      </c>
      <c r="CO103">
        <v>1.9799999999999999E-4</v>
      </c>
      <c r="CP103">
        <f t="shared" si="96"/>
        <v>1199.9662499999999</v>
      </c>
      <c r="CQ103">
        <f t="shared" si="97"/>
        <v>1009.4774247992242</v>
      </c>
      <c r="CR103">
        <f t="shared" si="98"/>
        <v>0.84125484762527636</v>
      </c>
      <c r="CS103">
        <f t="shared" si="99"/>
        <v>0.1620218559167835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1656597322.7874999</v>
      </c>
      <c r="CZ103">
        <v>554.64212500000008</v>
      </c>
      <c r="DA103">
        <v>573.98099999999999</v>
      </c>
      <c r="DB103">
        <v>32.530537500000001</v>
      </c>
      <c r="DC103">
        <v>32.016662500000002</v>
      </c>
      <c r="DD103">
        <v>556.14362499999993</v>
      </c>
      <c r="DE103">
        <v>32.055912500000012</v>
      </c>
      <c r="DF103">
        <v>500.00925000000001</v>
      </c>
      <c r="DG103">
        <v>101.259625</v>
      </c>
      <c r="DH103">
        <v>9.9978262499999998E-2</v>
      </c>
      <c r="DI103">
        <v>32.3155</v>
      </c>
      <c r="DJ103">
        <v>999.9</v>
      </c>
      <c r="DK103">
        <v>32.636762500000003</v>
      </c>
      <c r="DL103">
        <v>0</v>
      </c>
      <c r="DM103">
        <v>0</v>
      </c>
      <c r="DN103">
        <v>4008.8287500000001</v>
      </c>
      <c r="DO103">
        <v>0</v>
      </c>
      <c r="DP103">
        <v>77.037324999999996</v>
      </c>
      <c r="DQ103">
        <v>-19.338925</v>
      </c>
      <c r="DR103">
        <v>573.29174999999998</v>
      </c>
      <c r="DS103">
        <v>592.96575000000007</v>
      </c>
      <c r="DT103">
        <v>0.51385837499999998</v>
      </c>
      <c r="DU103">
        <v>573.98099999999999</v>
      </c>
      <c r="DV103">
        <v>32.016662500000002</v>
      </c>
      <c r="DW103">
        <v>3.2940337500000001</v>
      </c>
      <c r="DX103">
        <v>3.242</v>
      </c>
      <c r="DY103">
        <v>25.59395</v>
      </c>
      <c r="DZ103">
        <v>25.325975</v>
      </c>
      <c r="EA103">
        <v>1199.9662499999999</v>
      </c>
      <c r="EB103">
        <v>0.95799937499999999</v>
      </c>
      <c r="EC103">
        <v>4.2000537499999997E-2</v>
      </c>
      <c r="ED103">
        <v>0</v>
      </c>
      <c r="EE103">
        <v>728.13162499999999</v>
      </c>
      <c r="EF103">
        <v>5.0001600000000002</v>
      </c>
      <c r="EG103">
        <v>9915.151249999999</v>
      </c>
      <c r="EH103">
        <v>9514.9149999999991</v>
      </c>
      <c r="EI103">
        <v>47.804250000000003</v>
      </c>
      <c r="EJ103">
        <v>49.625</v>
      </c>
      <c r="EK103">
        <v>48.968499999999999</v>
      </c>
      <c r="EL103">
        <v>48.765500000000003</v>
      </c>
      <c r="EM103">
        <v>49.429250000000003</v>
      </c>
      <c r="EN103">
        <v>1144.7737500000001</v>
      </c>
      <c r="EO103">
        <v>50.192500000000003</v>
      </c>
      <c r="EP103">
        <v>0</v>
      </c>
      <c r="EQ103">
        <v>1892.7999999523161</v>
      </c>
      <c r="ER103">
        <v>0</v>
      </c>
      <c r="ES103">
        <v>728.51343999999995</v>
      </c>
      <c r="ET103">
        <v>-3.6769230726918019</v>
      </c>
      <c r="EU103">
        <v>-340.90615343110028</v>
      </c>
      <c r="EV103">
        <v>9939.0364000000009</v>
      </c>
      <c r="EW103">
        <v>15</v>
      </c>
      <c r="EX103">
        <v>1656590095.5</v>
      </c>
      <c r="EY103" t="s">
        <v>416</v>
      </c>
      <c r="EZ103">
        <v>1656590095.5</v>
      </c>
      <c r="FA103">
        <v>1656352397</v>
      </c>
      <c r="FB103">
        <v>2</v>
      </c>
      <c r="FC103">
        <v>-0.995</v>
      </c>
      <c r="FD103">
        <v>0.47499999999999998</v>
      </c>
      <c r="FE103">
        <v>-1.5009999999999999</v>
      </c>
      <c r="FF103">
        <v>0.47499999999999998</v>
      </c>
      <c r="FG103">
        <v>427</v>
      </c>
      <c r="FH103">
        <v>33</v>
      </c>
      <c r="FI103">
        <v>0.32</v>
      </c>
      <c r="FJ103">
        <v>0.2</v>
      </c>
      <c r="FK103">
        <v>-19.227989999999998</v>
      </c>
      <c r="FL103">
        <v>-0.61796172607873212</v>
      </c>
      <c r="FM103">
        <v>6.9845478736994787E-2</v>
      </c>
      <c r="FN103">
        <v>0</v>
      </c>
      <c r="FO103">
        <v>728.72908823529406</v>
      </c>
      <c r="FP103">
        <v>-3.774010691058256</v>
      </c>
      <c r="FQ103">
        <v>0.40610548960230353</v>
      </c>
      <c r="FR103">
        <v>0</v>
      </c>
      <c r="FS103">
        <v>0.52101847499999998</v>
      </c>
      <c r="FT103">
        <v>-5.1242577861162868E-2</v>
      </c>
      <c r="FU103">
        <v>4.9569572672532678E-3</v>
      </c>
      <c r="FV103">
        <v>1</v>
      </c>
      <c r="FW103">
        <v>1</v>
      </c>
      <c r="FX103">
        <v>3</v>
      </c>
      <c r="FY103" t="s">
        <v>507</v>
      </c>
      <c r="FZ103">
        <v>3.03044</v>
      </c>
      <c r="GA103">
        <v>2.8641299999999998</v>
      </c>
      <c r="GB103">
        <v>0.123389</v>
      </c>
      <c r="GC103">
        <v>0.12812999999999999</v>
      </c>
      <c r="GD103">
        <v>0.13792599999999999</v>
      </c>
      <c r="GE103">
        <v>0.13936799999999999</v>
      </c>
      <c r="GF103">
        <v>30578.400000000001</v>
      </c>
      <c r="GG103">
        <v>26468.1</v>
      </c>
      <c r="GH103">
        <v>31154.799999999999</v>
      </c>
      <c r="GI103">
        <v>28266</v>
      </c>
      <c r="GJ103">
        <v>35382.800000000003</v>
      </c>
      <c r="GK103">
        <v>34353.1</v>
      </c>
      <c r="GL103">
        <v>40625.1</v>
      </c>
      <c r="GM103">
        <v>39430.9</v>
      </c>
      <c r="GN103">
        <v>2.0783499999999999</v>
      </c>
      <c r="GO103">
        <v>2.4525700000000001</v>
      </c>
      <c r="GP103">
        <v>0</v>
      </c>
      <c r="GQ103">
        <v>0.20752100000000001</v>
      </c>
      <c r="GR103">
        <v>999.9</v>
      </c>
      <c r="GS103">
        <v>29.263100000000001</v>
      </c>
      <c r="GT103">
        <v>66.599999999999994</v>
      </c>
      <c r="GU103">
        <v>33</v>
      </c>
      <c r="GV103">
        <v>33.227499999999999</v>
      </c>
      <c r="GW103">
        <v>23.7882</v>
      </c>
      <c r="GX103">
        <v>16.057700000000001</v>
      </c>
      <c r="GY103">
        <v>2</v>
      </c>
      <c r="GZ103">
        <v>0.22525400000000001</v>
      </c>
      <c r="HA103">
        <v>0.25347500000000001</v>
      </c>
      <c r="HB103">
        <v>20.216899999999999</v>
      </c>
      <c r="HC103">
        <v>5.2151899999999998</v>
      </c>
      <c r="HD103">
        <v>11.968</v>
      </c>
      <c r="HE103">
        <v>4.9934000000000003</v>
      </c>
      <c r="HF103">
        <v>3.2925800000000001</v>
      </c>
      <c r="HG103">
        <v>6060.4</v>
      </c>
      <c r="HH103">
        <v>9999</v>
      </c>
      <c r="HI103">
        <v>9999</v>
      </c>
      <c r="HJ103">
        <v>490.3</v>
      </c>
      <c r="HK103">
        <v>4.9712500000000004</v>
      </c>
      <c r="HL103">
        <v>1.8741399999999999</v>
      </c>
      <c r="HM103">
        <v>1.8704099999999999</v>
      </c>
      <c r="HN103">
        <v>1.86995</v>
      </c>
      <c r="HO103">
        <v>1.87469</v>
      </c>
      <c r="HP103">
        <v>1.8713500000000001</v>
      </c>
      <c r="HQ103">
        <v>1.8669</v>
      </c>
      <c r="HR103">
        <v>1.8779399999999999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-1.502</v>
      </c>
      <c r="IG103">
        <v>0.47460000000000002</v>
      </c>
      <c r="IH103">
        <v>-1.5014285714286191</v>
      </c>
      <c r="II103">
        <v>0</v>
      </c>
      <c r="IJ103">
        <v>0</v>
      </c>
      <c r="IK103">
        <v>0</v>
      </c>
      <c r="IL103">
        <v>0.47462380952381272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120.5</v>
      </c>
      <c r="IU103">
        <v>4082.1</v>
      </c>
      <c r="IV103">
        <v>1.74316</v>
      </c>
      <c r="IW103">
        <v>2.5268600000000001</v>
      </c>
      <c r="IX103">
        <v>2.1496599999999999</v>
      </c>
      <c r="IY103">
        <v>2.6049799999999999</v>
      </c>
      <c r="IZ103">
        <v>2.5451700000000002</v>
      </c>
      <c r="JA103">
        <v>2.2766099999999998</v>
      </c>
      <c r="JB103">
        <v>37.771099999999997</v>
      </c>
      <c r="JC103">
        <v>14.210800000000001</v>
      </c>
      <c r="JD103">
        <v>18</v>
      </c>
      <c r="JE103">
        <v>482.00599999999997</v>
      </c>
      <c r="JF103">
        <v>946.62599999999998</v>
      </c>
      <c r="JG103">
        <v>29.0002</v>
      </c>
      <c r="JH103">
        <v>30.416399999999999</v>
      </c>
      <c r="JI103">
        <v>30.000900000000001</v>
      </c>
      <c r="JJ103">
        <v>30.1846</v>
      </c>
      <c r="JK103">
        <v>30.101199999999999</v>
      </c>
      <c r="JL103">
        <v>34.941200000000002</v>
      </c>
      <c r="JM103">
        <v>0</v>
      </c>
      <c r="JN103">
        <v>100</v>
      </c>
      <c r="JO103">
        <v>29</v>
      </c>
      <c r="JP103">
        <v>591.77300000000002</v>
      </c>
      <c r="JQ103">
        <v>32.067500000000003</v>
      </c>
      <c r="JR103">
        <v>99.303700000000006</v>
      </c>
      <c r="JS103">
        <v>99.271299999999997</v>
      </c>
    </row>
    <row r="104" spans="1:279" x14ac:dyDescent="0.2">
      <c r="A104">
        <v>89</v>
      </c>
      <c r="B104">
        <v>1656597328.5999999</v>
      </c>
      <c r="C104">
        <v>351.09999990463263</v>
      </c>
      <c r="D104" t="s">
        <v>597</v>
      </c>
      <c r="E104" t="s">
        <v>598</v>
      </c>
      <c r="F104">
        <v>4</v>
      </c>
      <c r="G104">
        <v>1656597326.2249999</v>
      </c>
      <c r="H104">
        <f t="shared" si="50"/>
        <v>4.4443850168123764E-4</v>
      </c>
      <c r="I104">
        <f t="shared" si="51"/>
        <v>0.44443850168123766</v>
      </c>
      <c r="J104">
        <f t="shared" si="52"/>
        <v>4.786101642856039</v>
      </c>
      <c r="K104">
        <f t="shared" si="53"/>
        <v>560.32925</v>
      </c>
      <c r="L104">
        <f t="shared" si="54"/>
        <v>256.94376887183734</v>
      </c>
      <c r="M104">
        <f t="shared" si="55"/>
        <v>26.043859808752792</v>
      </c>
      <c r="N104">
        <f t="shared" si="56"/>
        <v>56.795058692482257</v>
      </c>
      <c r="O104">
        <f t="shared" si="57"/>
        <v>2.6394559088712896E-2</v>
      </c>
      <c r="P104">
        <f t="shared" si="58"/>
        <v>1.6796206634559676</v>
      </c>
      <c r="Q104">
        <f t="shared" si="59"/>
        <v>2.6166277275536755E-2</v>
      </c>
      <c r="R104">
        <f t="shared" si="60"/>
        <v>1.6374268875257812E-2</v>
      </c>
      <c r="S104">
        <f t="shared" si="61"/>
        <v>194.43312786252807</v>
      </c>
      <c r="T104">
        <f t="shared" si="62"/>
        <v>34.011545183101354</v>
      </c>
      <c r="U104">
        <f t="shared" si="63"/>
        <v>32.633837499999998</v>
      </c>
      <c r="V104">
        <f t="shared" si="64"/>
        <v>4.9490906782608635</v>
      </c>
      <c r="W104">
        <f t="shared" si="65"/>
        <v>67.852603727850507</v>
      </c>
      <c r="X104">
        <f t="shared" si="66"/>
        <v>3.2975067900570623</v>
      </c>
      <c r="Y104">
        <f t="shared" si="67"/>
        <v>4.8598087750368535</v>
      </c>
      <c r="Z104">
        <f t="shared" si="68"/>
        <v>1.6515838882038012</v>
      </c>
      <c r="AA104">
        <f t="shared" si="69"/>
        <v>-19.59973792414258</v>
      </c>
      <c r="AB104">
        <f t="shared" si="70"/>
        <v>-29.225564146958781</v>
      </c>
      <c r="AC104">
        <f t="shared" si="71"/>
        <v>-3.964416006898559</v>
      </c>
      <c r="AD104">
        <f t="shared" si="72"/>
        <v>141.64340978452816</v>
      </c>
      <c r="AE104">
        <f t="shared" si="73"/>
        <v>15.94191903947727</v>
      </c>
      <c r="AF104">
        <f t="shared" si="74"/>
        <v>0.442408846519108</v>
      </c>
      <c r="AG104">
        <f t="shared" si="75"/>
        <v>4.786101642856039</v>
      </c>
      <c r="AH104">
        <v>597.51304931008542</v>
      </c>
      <c r="AI104">
        <v>582.39290303030305</v>
      </c>
      <c r="AJ104">
        <v>1.717456341043309</v>
      </c>
      <c r="AK104">
        <v>67.089930062319965</v>
      </c>
      <c r="AL104">
        <f t="shared" si="76"/>
        <v>0.44443850168123766</v>
      </c>
      <c r="AM104">
        <v>32.018276516363649</v>
      </c>
      <c r="AN104">
        <v>32.534179393939382</v>
      </c>
      <c r="AO104">
        <v>2.3755910755990049E-6</v>
      </c>
      <c r="AP104">
        <v>78.430000000000007</v>
      </c>
      <c r="AQ104">
        <v>28</v>
      </c>
      <c r="AR104">
        <v>6</v>
      </c>
      <c r="AS104">
        <f t="shared" si="77"/>
        <v>1</v>
      </c>
      <c r="AT104">
        <f t="shared" si="78"/>
        <v>0</v>
      </c>
      <c r="AU104">
        <f t="shared" si="79"/>
        <v>19555.51659124345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1009.5425247992373</v>
      </c>
      <c r="BI104">
        <f t="shared" si="83"/>
        <v>4.786101642856039</v>
      </c>
      <c r="BJ104" t="e">
        <f t="shared" si="84"/>
        <v>#DIV/0!</v>
      </c>
      <c r="BK104">
        <f t="shared" si="85"/>
        <v>4.7408618510724225E-3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251</v>
      </c>
      <c r="CG104">
        <v>1000</v>
      </c>
      <c r="CH104" t="s">
        <v>414</v>
      </c>
      <c r="CI104">
        <v>8.5</v>
      </c>
      <c r="CJ104">
        <v>1.992</v>
      </c>
      <c r="CK104">
        <v>33.67</v>
      </c>
      <c r="CL104">
        <v>2.6106759999999999E-5</v>
      </c>
      <c r="CM104">
        <v>3.7014436000000001E-4</v>
      </c>
      <c r="CN104">
        <v>1.8797999360000001E-2</v>
      </c>
      <c r="CO104">
        <v>1.9799999999999999E-4</v>
      </c>
      <c r="CP104">
        <f t="shared" si="96"/>
        <v>1200.04375</v>
      </c>
      <c r="CQ104">
        <f t="shared" si="97"/>
        <v>1009.5425247992373</v>
      </c>
      <c r="CR104">
        <f t="shared" si="98"/>
        <v>0.84125476658599929</v>
      </c>
      <c r="CS104">
        <f t="shared" si="99"/>
        <v>0.16202169951097872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1656597326.2249999</v>
      </c>
      <c r="CZ104">
        <v>560.32925</v>
      </c>
      <c r="DA104">
        <v>579.75487499999997</v>
      </c>
      <c r="DB104">
        <v>32.532575000000001</v>
      </c>
      <c r="DC104">
        <v>32.019012500000002</v>
      </c>
      <c r="DD104">
        <v>561.83062499999994</v>
      </c>
      <c r="DE104">
        <v>32.057924999999997</v>
      </c>
      <c r="DF104">
        <v>500.05537500000003</v>
      </c>
      <c r="DG104">
        <v>101.260125</v>
      </c>
      <c r="DH104">
        <v>0.100028325</v>
      </c>
      <c r="DI104">
        <v>32.311087499999999</v>
      </c>
      <c r="DJ104">
        <v>999.9</v>
      </c>
      <c r="DK104">
        <v>32.633837499999998</v>
      </c>
      <c r="DL104">
        <v>0</v>
      </c>
      <c r="DM104">
        <v>0</v>
      </c>
      <c r="DN104">
        <v>4020.8612499999999</v>
      </c>
      <c r="DO104">
        <v>0</v>
      </c>
      <c r="DP104">
        <v>76.567162499999995</v>
      </c>
      <c r="DQ104">
        <v>-19.425725</v>
      </c>
      <c r="DR104">
        <v>579.17124999999999</v>
      </c>
      <c r="DS104">
        <v>598.93200000000002</v>
      </c>
      <c r="DT104">
        <v>0.513555875</v>
      </c>
      <c r="DU104">
        <v>579.75487499999997</v>
      </c>
      <c r="DV104">
        <v>32.019012500000002</v>
      </c>
      <c r="DW104">
        <v>3.2942524999999998</v>
      </c>
      <c r="DX104">
        <v>3.2422487499999999</v>
      </c>
      <c r="DY104">
        <v>25.595075000000001</v>
      </c>
      <c r="DZ104">
        <v>25.327275</v>
      </c>
      <c r="EA104">
        <v>1200.04375</v>
      </c>
      <c r="EB104">
        <v>0.95800212499999993</v>
      </c>
      <c r="EC104">
        <v>4.1997887499999997E-2</v>
      </c>
      <c r="ED104">
        <v>0</v>
      </c>
      <c r="EE104">
        <v>727.90087500000004</v>
      </c>
      <c r="EF104">
        <v>5.0001600000000002</v>
      </c>
      <c r="EG104">
        <v>9906.9612499999985</v>
      </c>
      <c r="EH104">
        <v>9515.5300000000007</v>
      </c>
      <c r="EI104">
        <v>47.780999999999999</v>
      </c>
      <c r="EJ104">
        <v>49.625</v>
      </c>
      <c r="EK104">
        <v>48.992125000000001</v>
      </c>
      <c r="EL104">
        <v>48.75</v>
      </c>
      <c r="EM104">
        <v>49.436999999999998</v>
      </c>
      <c r="EN104">
        <v>1144.8512499999999</v>
      </c>
      <c r="EO104">
        <v>50.192500000000003</v>
      </c>
      <c r="EP104">
        <v>0</v>
      </c>
      <c r="EQ104">
        <v>1897</v>
      </c>
      <c r="ER104">
        <v>0</v>
      </c>
      <c r="ES104">
        <v>728.27661538461518</v>
      </c>
      <c r="ET104">
        <v>-4.6426666699113719</v>
      </c>
      <c r="EU104">
        <v>-159.23692311201449</v>
      </c>
      <c r="EV104">
        <v>9920.1607692307698</v>
      </c>
      <c r="EW104">
        <v>15</v>
      </c>
      <c r="EX104">
        <v>1656590095.5</v>
      </c>
      <c r="EY104" t="s">
        <v>416</v>
      </c>
      <c r="EZ104">
        <v>1656590095.5</v>
      </c>
      <c r="FA104">
        <v>1656352397</v>
      </c>
      <c r="FB104">
        <v>2</v>
      </c>
      <c r="FC104">
        <v>-0.995</v>
      </c>
      <c r="FD104">
        <v>0.47499999999999998</v>
      </c>
      <c r="FE104">
        <v>-1.5009999999999999</v>
      </c>
      <c r="FF104">
        <v>0.47499999999999998</v>
      </c>
      <c r="FG104">
        <v>427</v>
      </c>
      <c r="FH104">
        <v>33</v>
      </c>
      <c r="FI104">
        <v>0.32</v>
      </c>
      <c r="FJ104">
        <v>0.2</v>
      </c>
      <c r="FK104">
        <v>-19.279332499999999</v>
      </c>
      <c r="FL104">
        <v>-0.97173095684796029</v>
      </c>
      <c r="FM104">
        <v>9.9499865295134979E-2</v>
      </c>
      <c r="FN104">
        <v>0</v>
      </c>
      <c r="FO104">
        <v>728.48623529411748</v>
      </c>
      <c r="FP104">
        <v>-3.9118716616007121</v>
      </c>
      <c r="FQ104">
        <v>0.41636515780823419</v>
      </c>
      <c r="FR104">
        <v>0</v>
      </c>
      <c r="FS104">
        <v>0.51813825000000002</v>
      </c>
      <c r="FT104">
        <v>-4.233514446529079E-2</v>
      </c>
      <c r="FU104">
        <v>4.1885696708423154E-3</v>
      </c>
      <c r="FV104">
        <v>1</v>
      </c>
      <c r="FW104">
        <v>1</v>
      </c>
      <c r="FX104">
        <v>3</v>
      </c>
      <c r="FY104" t="s">
        <v>507</v>
      </c>
      <c r="FZ104">
        <v>3.0301499999999999</v>
      </c>
      <c r="GA104">
        <v>2.8640300000000001</v>
      </c>
      <c r="GB104">
        <v>0.124307</v>
      </c>
      <c r="GC104">
        <v>0.12905900000000001</v>
      </c>
      <c r="GD104">
        <v>0.137932</v>
      </c>
      <c r="GE104">
        <v>0.139381</v>
      </c>
      <c r="GF104">
        <v>30546</v>
      </c>
      <c r="GG104">
        <v>26439.5</v>
      </c>
      <c r="GH104">
        <v>31154.5</v>
      </c>
      <c r="GI104">
        <v>28265.7</v>
      </c>
      <c r="GJ104">
        <v>35382.199999999997</v>
      </c>
      <c r="GK104">
        <v>34352.1</v>
      </c>
      <c r="GL104">
        <v>40624.699999999997</v>
      </c>
      <c r="GM104">
        <v>39430.300000000003</v>
      </c>
      <c r="GN104">
        <v>2.07822</v>
      </c>
      <c r="GO104">
        <v>2.45275</v>
      </c>
      <c r="GP104">
        <v>0</v>
      </c>
      <c r="GQ104">
        <v>0.20727100000000001</v>
      </c>
      <c r="GR104">
        <v>999.9</v>
      </c>
      <c r="GS104">
        <v>29.264800000000001</v>
      </c>
      <c r="GT104">
        <v>66.599999999999994</v>
      </c>
      <c r="GU104">
        <v>33</v>
      </c>
      <c r="GV104">
        <v>33.228000000000002</v>
      </c>
      <c r="GW104">
        <v>23.998200000000001</v>
      </c>
      <c r="GX104">
        <v>16.0457</v>
      </c>
      <c r="GY104">
        <v>2</v>
      </c>
      <c r="GZ104">
        <v>0.22593199999999999</v>
      </c>
      <c r="HA104">
        <v>0.254164</v>
      </c>
      <c r="HB104">
        <v>20.2166</v>
      </c>
      <c r="HC104">
        <v>5.2141500000000001</v>
      </c>
      <c r="HD104">
        <v>11.9679</v>
      </c>
      <c r="HE104">
        <v>4.9928499999999998</v>
      </c>
      <c r="HF104">
        <v>3.2925</v>
      </c>
      <c r="HG104">
        <v>6060.4</v>
      </c>
      <c r="HH104">
        <v>9999</v>
      </c>
      <c r="HI104">
        <v>9999</v>
      </c>
      <c r="HJ104">
        <v>490.3</v>
      </c>
      <c r="HK104">
        <v>4.9712699999999996</v>
      </c>
      <c r="HL104">
        <v>1.87412</v>
      </c>
      <c r="HM104">
        <v>1.87042</v>
      </c>
      <c r="HN104">
        <v>1.8699600000000001</v>
      </c>
      <c r="HO104">
        <v>1.87469</v>
      </c>
      <c r="HP104">
        <v>1.8713500000000001</v>
      </c>
      <c r="HQ104">
        <v>1.8669</v>
      </c>
      <c r="HR104">
        <v>1.8779600000000001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-1.502</v>
      </c>
      <c r="IG104">
        <v>0.47470000000000001</v>
      </c>
      <c r="IH104">
        <v>-1.5014285714286191</v>
      </c>
      <c r="II104">
        <v>0</v>
      </c>
      <c r="IJ104">
        <v>0</v>
      </c>
      <c r="IK104">
        <v>0</v>
      </c>
      <c r="IL104">
        <v>0.47462380952381272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120.6</v>
      </c>
      <c r="IU104">
        <v>4082.2</v>
      </c>
      <c r="IV104">
        <v>1.7565900000000001</v>
      </c>
      <c r="IW104">
        <v>2.52075</v>
      </c>
      <c r="IX104">
        <v>2.1484399999999999</v>
      </c>
      <c r="IY104">
        <v>2.6025399999999999</v>
      </c>
      <c r="IZ104">
        <v>2.5451700000000002</v>
      </c>
      <c r="JA104">
        <v>2.2973599999999998</v>
      </c>
      <c r="JB104">
        <v>37.771099999999997</v>
      </c>
      <c r="JC104">
        <v>14.245900000000001</v>
      </c>
      <c r="JD104">
        <v>18</v>
      </c>
      <c r="JE104">
        <v>481.98200000000003</v>
      </c>
      <c r="JF104">
        <v>946.93</v>
      </c>
      <c r="JG104">
        <v>29.0001</v>
      </c>
      <c r="JH104">
        <v>30.423400000000001</v>
      </c>
      <c r="JI104">
        <v>30.000900000000001</v>
      </c>
      <c r="JJ104">
        <v>30.190899999999999</v>
      </c>
      <c r="JK104">
        <v>30.1067</v>
      </c>
      <c r="JL104">
        <v>35.2012</v>
      </c>
      <c r="JM104">
        <v>0</v>
      </c>
      <c r="JN104">
        <v>100</v>
      </c>
      <c r="JO104">
        <v>29</v>
      </c>
      <c r="JP104">
        <v>598.45100000000002</v>
      </c>
      <c r="JQ104">
        <v>32.067500000000003</v>
      </c>
      <c r="JR104">
        <v>99.302599999999998</v>
      </c>
      <c r="JS104">
        <v>99.27</v>
      </c>
    </row>
    <row r="105" spans="1:279" x14ac:dyDescent="0.2">
      <c r="A105">
        <v>90</v>
      </c>
      <c r="B105">
        <v>1656597333.0999999</v>
      </c>
      <c r="C105">
        <v>355.59999990463263</v>
      </c>
      <c r="D105" t="s">
        <v>599</v>
      </c>
      <c r="E105" t="s">
        <v>600</v>
      </c>
      <c r="F105">
        <v>4</v>
      </c>
      <c r="G105">
        <v>1656597330.8499999</v>
      </c>
      <c r="H105">
        <f t="shared" si="50"/>
        <v>4.4129988726913976E-4</v>
      </c>
      <c r="I105">
        <f t="shared" si="51"/>
        <v>0.44129988726913977</v>
      </c>
      <c r="J105">
        <f t="shared" si="52"/>
        <v>4.9025846554044108</v>
      </c>
      <c r="K105">
        <f t="shared" si="53"/>
        <v>568.01874999999995</v>
      </c>
      <c r="L105">
        <f t="shared" si="54"/>
        <v>255.45979749935182</v>
      </c>
      <c r="M105">
        <f t="shared" si="55"/>
        <v>25.89291253846498</v>
      </c>
      <c r="N105">
        <f t="shared" si="56"/>
        <v>57.57328533854929</v>
      </c>
      <c r="O105">
        <f t="shared" si="57"/>
        <v>2.6219848973050429E-2</v>
      </c>
      <c r="P105">
        <f t="shared" si="58"/>
        <v>1.679074713835764</v>
      </c>
      <c r="Q105">
        <f t="shared" si="59"/>
        <v>2.5994492743594909E-2</v>
      </c>
      <c r="R105">
        <f t="shared" si="60"/>
        <v>1.626664381172661E-2</v>
      </c>
      <c r="S105">
        <f t="shared" si="61"/>
        <v>194.4222824875159</v>
      </c>
      <c r="T105">
        <f t="shared" si="62"/>
        <v>34.014608044967105</v>
      </c>
      <c r="U105">
        <f t="shared" si="63"/>
        <v>32.632237500000002</v>
      </c>
      <c r="V105">
        <f t="shared" si="64"/>
        <v>4.9486445757703601</v>
      </c>
      <c r="W105">
        <f t="shared" si="65"/>
        <v>67.856017874475015</v>
      </c>
      <c r="X105">
        <f t="shared" si="66"/>
        <v>3.2979217957931506</v>
      </c>
      <c r="Y105">
        <f t="shared" si="67"/>
        <v>4.860175853369241</v>
      </c>
      <c r="Z105">
        <f t="shared" si="68"/>
        <v>1.6507227799772095</v>
      </c>
      <c r="AA105">
        <f t="shared" si="69"/>
        <v>-19.461325028569064</v>
      </c>
      <c r="AB105">
        <f t="shared" si="70"/>
        <v>-28.950155384396009</v>
      </c>
      <c r="AC105">
        <f t="shared" si="71"/>
        <v>-3.9283289032622402</v>
      </c>
      <c r="AD105">
        <f t="shared" si="72"/>
        <v>142.0824731712886</v>
      </c>
      <c r="AE105">
        <f t="shared" si="73"/>
        <v>16.048096299418287</v>
      </c>
      <c r="AF105">
        <f t="shared" si="74"/>
        <v>0.43904439069729306</v>
      </c>
      <c r="AG105">
        <f t="shared" si="75"/>
        <v>4.9025846554044108</v>
      </c>
      <c r="AH105">
        <v>605.40769984667349</v>
      </c>
      <c r="AI105">
        <v>590.13256969696977</v>
      </c>
      <c r="AJ105">
        <v>1.7190032201254959</v>
      </c>
      <c r="AK105">
        <v>67.089930062319965</v>
      </c>
      <c r="AL105">
        <f t="shared" si="76"/>
        <v>0.44129988726913977</v>
      </c>
      <c r="AM105">
        <v>32.02702598545455</v>
      </c>
      <c r="AN105">
        <v>32.539347272727262</v>
      </c>
      <c r="AO105">
        <v>5.4065591225008876E-6</v>
      </c>
      <c r="AP105">
        <v>78.430000000000007</v>
      </c>
      <c r="AQ105">
        <v>28</v>
      </c>
      <c r="AR105">
        <v>6</v>
      </c>
      <c r="AS105">
        <f t="shared" si="77"/>
        <v>1</v>
      </c>
      <c r="AT105">
        <f t="shared" si="78"/>
        <v>0</v>
      </c>
      <c r="AU105">
        <f t="shared" si="79"/>
        <v>19542.263741830779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1009.4857872992309</v>
      </c>
      <c r="BI105">
        <f t="shared" si="83"/>
        <v>4.9025846554044108</v>
      </c>
      <c r="BJ105" t="e">
        <f t="shared" si="84"/>
        <v>#DIV/0!</v>
      </c>
      <c r="BK105">
        <f t="shared" si="85"/>
        <v>4.8565167703061391E-3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251</v>
      </c>
      <c r="CG105">
        <v>1000</v>
      </c>
      <c r="CH105" t="s">
        <v>414</v>
      </c>
      <c r="CI105">
        <v>8.5</v>
      </c>
      <c r="CJ105">
        <v>1.992</v>
      </c>
      <c r="CK105">
        <v>33.67</v>
      </c>
      <c r="CL105">
        <v>2.6106759999999999E-5</v>
      </c>
      <c r="CM105">
        <v>3.7014436000000001E-4</v>
      </c>
      <c r="CN105">
        <v>1.8797999360000001E-2</v>
      </c>
      <c r="CO105">
        <v>1.9799999999999999E-4</v>
      </c>
      <c r="CP105">
        <f t="shared" si="96"/>
        <v>1199.9762499999999</v>
      </c>
      <c r="CQ105">
        <f t="shared" si="97"/>
        <v>1009.4857872992309</v>
      </c>
      <c r="CR105">
        <f t="shared" si="98"/>
        <v>0.84125480591739288</v>
      </c>
      <c r="CS105">
        <f t="shared" si="99"/>
        <v>0.16202177542056845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1656597330.8499999</v>
      </c>
      <c r="CZ105">
        <v>568.01874999999995</v>
      </c>
      <c r="DA105">
        <v>587.57674999999995</v>
      </c>
      <c r="DB105">
        <v>32.537337500000007</v>
      </c>
      <c r="DC105">
        <v>32.0276</v>
      </c>
      <c r="DD105">
        <v>569.52012500000001</v>
      </c>
      <c r="DE105">
        <v>32.062737499999997</v>
      </c>
      <c r="DF105">
        <v>499.97387500000002</v>
      </c>
      <c r="DG105">
        <v>101.25812500000001</v>
      </c>
      <c r="DH105">
        <v>9.99469625E-2</v>
      </c>
      <c r="DI105">
        <v>32.312424999999998</v>
      </c>
      <c r="DJ105">
        <v>999.9</v>
      </c>
      <c r="DK105">
        <v>32.632237500000002</v>
      </c>
      <c r="DL105">
        <v>0</v>
      </c>
      <c r="DM105">
        <v>0</v>
      </c>
      <c r="DN105">
        <v>4018.7512499999998</v>
      </c>
      <c r="DO105">
        <v>0</v>
      </c>
      <c r="DP105">
        <v>76.172399999999996</v>
      </c>
      <c r="DQ105">
        <v>-19.557737500000002</v>
      </c>
      <c r="DR105">
        <v>587.12225000000001</v>
      </c>
      <c r="DS105">
        <v>607.017875</v>
      </c>
      <c r="DT105">
        <v>0.50976237499999999</v>
      </c>
      <c r="DU105">
        <v>587.57674999999995</v>
      </c>
      <c r="DV105">
        <v>32.0276</v>
      </c>
      <c r="DW105">
        <v>3.2946749999999998</v>
      </c>
      <c r="DX105">
        <v>3.2430587499999999</v>
      </c>
      <c r="DY105">
        <v>25.597262499999999</v>
      </c>
      <c r="DZ105">
        <v>25.331462500000001</v>
      </c>
      <c r="EA105">
        <v>1199.9762499999999</v>
      </c>
      <c r="EB105">
        <v>0.95800075000000007</v>
      </c>
      <c r="EC105">
        <v>4.1999287500000003E-2</v>
      </c>
      <c r="ED105">
        <v>0</v>
      </c>
      <c r="EE105">
        <v>727.72699999999998</v>
      </c>
      <c r="EF105">
        <v>5.0001600000000002</v>
      </c>
      <c r="EG105">
        <v>9903.8212500000009</v>
      </c>
      <c r="EH105">
        <v>9514.98</v>
      </c>
      <c r="EI105">
        <v>47.780999999999999</v>
      </c>
      <c r="EJ105">
        <v>49.625</v>
      </c>
      <c r="EK105">
        <v>48.968499999999999</v>
      </c>
      <c r="EL105">
        <v>48.780999999999999</v>
      </c>
      <c r="EM105">
        <v>49.436999999999998</v>
      </c>
      <c r="EN105">
        <v>1144.7850000000001</v>
      </c>
      <c r="EO105">
        <v>50.191249999999997</v>
      </c>
      <c r="EP105">
        <v>0</v>
      </c>
      <c r="EQ105">
        <v>1901.2000000476839</v>
      </c>
      <c r="ER105">
        <v>0</v>
      </c>
      <c r="ES105">
        <v>727.95519999999988</v>
      </c>
      <c r="ET105">
        <v>-3.4558461381350778</v>
      </c>
      <c r="EU105">
        <v>-114.9169229154945</v>
      </c>
      <c r="EV105">
        <v>9910.7759999999998</v>
      </c>
      <c r="EW105">
        <v>15</v>
      </c>
      <c r="EX105">
        <v>1656590095.5</v>
      </c>
      <c r="EY105" t="s">
        <v>416</v>
      </c>
      <c r="EZ105">
        <v>1656590095.5</v>
      </c>
      <c r="FA105">
        <v>1656352397</v>
      </c>
      <c r="FB105">
        <v>2</v>
      </c>
      <c r="FC105">
        <v>-0.995</v>
      </c>
      <c r="FD105">
        <v>0.47499999999999998</v>
      </c>
      <c r="FE105">
        <v>-1.5009999999999999</v>
      </c>
      <c r="FF105">
        <v>0.47499999999999998</v>
      </c>
      <c r="FG105">
        <v>427</v>
      </c>
      <c r="FH105">
        <v>33</v>
      </c>
      <c r="FI105">
        <v>0.32</v>
      </c>
      <c r="FJ105">
        <v>0.2</v>
      </c>
      <c r="FK105">
        <v>-19.353645</v>
      </c>
      <c r="FL105">
        <v>-1.343747842401485</v>
      </c>
      <c r="FM105">
        <v>0.13135280154987189</v>
      </c>
      <c r="FN105">
        <v>0</v>
      </c>
      <c r="FO105">
        <v>728.23788235294114</v>
      </c>
      <c r="FP105">
        <v>-3.869579831303978</v>
      </c>
      <c r="FQ105">
        <v>0.42131242876249653</v>
      </c>
      <c r="FR105">
        <v>0</v>
      </c>
      <c r="FS105">
        <v>0.51535134999999999</v>
      </c>
      <c r="FT105">
        <v>-4.0007324577863893E-2</v>
      </c>
      <c r="FU105">
        <v>3.9656358036890011E-3</v>
      </c>
      <c r="FV105">
        <v>1</v>
      </c>
      <c r="FW105">
        <v>1</v>
      </c>
      <c r="FX105">
        <v>3</v>
      </c>
      <c r="FY105" t="s">
        <v>507</v>
      </c>
      <c r="FZ105">
        <v>3.0302500000000001</v>
      </c>
      <c r="GA105">
        <v>2.8640400000000001</v>
      </c>
      <c r="GB105">
        <v>0.12547700000000001</v>
      </c>
      <c r="GC105">
        <v>0.13022900000000001</v>
      </c>
      <c r="GD105">
        <v>0.13794500000000001</v>
      </c>
      <c r="GE105">
        <v>0.1394</v>
      </c>
      <c r="GF105">
        <v>30504.2</v>
      </c>
      <c r="GG105">
        <v>26402.7</v>
      </c>
      <c r="GH105">
        <v>31153.599999999999</v>
      </c>
      <c r="GI105">
        <v>28264.400000000001</v>
      </c>
      <c r="GJ105">
        <v>35381.1</v>
      </c>
      <c r="GK105">
        <v>34350.199999999997</v>
      </c>
      <c r="GL105">
        <v>40623.9</v>
      </c>
      <c r="GM105">
        <v>39429</v>
      </c>
      <c r="GN105">
        <v>2.0781499999999999</v>
      </c>
      <c r="GO105">
        <v>2.4523000000000001</v>
      </c>
      <c r="GP105">
        <v>0</v>
      </c>
      <c r="GQ105">
        <v>0.207007</v>
      </c>
      <c r="GR105">
        <v>999.9</v>
      </c>
      <c r="GS105">
        <v>29.267499999999998</v>
      </c>
      <c r="GT105">
        <v>66.599999999999994</v>
      </c>
      <c r="GU105">
        <v>33</v>
      </c>
      <c r="GV105">
        <v>33.231200000000001</v>
      </c>
      <c r="GW105">
        <v>23.8582</v>
      </c>
      <c r="GX105">
        <v>16.105799999999999</v>
      </c>
      <c r="GY105">
        <v>2</v>
      </c>
      <c r="GZ105">
        <v>0.22656499999999999</v>
      </c>
      <c r="HA105">
        <v>0.254548</v>
      </c>
      <c r="HB105">
        <v>20.216699999999999</v>
      </c>
      <c r="HC105">
        <v>5.2145900000000003</v>
      </c>
      <c r="HD105">
        <v>11.968</v>
      </c>
      <c r="HE105">
        <v>4.9928999999999997</v>
      </c>
      <c r="HF105">
        <v>3.2926000000000002</v>
      </c>
      <c r="HG105">
        <v>6060.4</v>
      </c>
      <c r="HH105">
        <v>9999</v>
      </c>
      <c r="HI105">
        <v>9999</v>
      </c>
      <c r="HJ105">
        <v>490.3</v>
      </c>
      <c r="HK105">
        <v>4.97126</v>
      </c>
      <c r="HL105">
        <v>1.8741300000000001</v>
      </c>
      <c r="HM105">
        <v>1.8704099999999999</v>
      </c>
      <c r="HN105">
        <v>1.8699600000000001</v>
      </c>
      <c r="HO105">
        <v>1.87469</v>
      </c>
      <c r="HP105">
        <v>1.8713500000000001</v>
      </c>
      <c r="HQ105">
        <v>1.8669</v>
      </c>
      <c r="HR105">
        <v>1.8779399999999999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-1.5009999999999999</v>
      </c>
      <c r="IG105">
        <v>0.47460000000000002</v>
      </c>
      <c r="IH105">
        <v>-1.5014285714286191</v>
      </c>
      <c r="II105">
        <v>0</v>
      </c>
      <c r="IJ105">
        <v>0</v>
      </c>
      <c r="IK105">
        <v>0</v>
      </c>
      <c r="IL105">
        <v>0.47462380952381272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120.6</v>
      </c>
      <c r="IU105">
        <v>4082.3</v>
      </c>
      <c r="IV105">
        <v>1.7761199999999999</v>
      </c>
      <c r="IW105">
        <v>2.51953</v>
      </c>
      <c r="IX105">
        <v>2.1484399999999999</v>
      </c>
      <c r="IY105">
        <v>2.6037599999999999</v>
      </c>
      <c r="IZ105">
        <v>2.5451700000000002</v>
      </c>
      <c r="JA105">
        <v>2.2973599999999998</v>
      </c>
      <c r="JB105">
        <v>37.771099999999997</v>
      </c>
      <c r="JC105">
        <v>14.228300000000001</v>
      </c>
      <c r="JD105">
        <v>18</v>
      </c>
      <c r="JE105">
        <v>481.99799999999999</v>
      </c>
      <c r="JF105">
        <v>946.51400000000001</v>
      </c>
      <c r="JG105">
        <v>29.0001</v>
      </c>
      <c r="JH105">
        <v>30.432300000000001</v>
      </c>
      <c r="JI105">
        <v>30.000800000000002</v>
      </c>
      <c r="JJ105">
        <v>30.1983</v>
      </c>
      <c r="JK105">
        <v>30.1142</v>
      </c>
      <c r="JL105">
        <v>35.589300000000001</v>
      </c>
      <c r="JM105">
        <v>0</v>
      </c>
      <c r="JN105">
        <v>100</v>
      </c>
      <c r="JO105">
        <v>29</v>
      </c>
      <c r="JP105">
        <v>605.13699999999994</v>
      </c>
      <c r="JQ105">
        <v>32.067500000000003</v>
      </c>
      <c r="JR105">
        <v>99.300299999999993</v>
      </c>
      <c r="JS105">
        <v>99.266199999999998</v>
      </c>
    </row>
    <row r="106" spans="1:279" x14ac:dyDescent="0.2">
      <c r="A106">
        <v>91</v>
      </c>
      <c r="B106">
        <v>1656597337.0999999</v>
      </c>
      <c r="C106">
        <v>359.59999990463263</v>
      </c>
      <c r="D106" t="s">
        <v>601</v>
      </c>
      <c r="E106" t="s">
        <v>602</v>
      </c>
      <c r="F106">
        <v>4</v>
      </c>
      <c r="G106">
        <v>1656597335.0999999</v>
      </c>
      <c r="H106">
        <f t="shared" si="50"/>
        <v>4.3913631124486248E-4</v>
      </c>
      <c r="I106">
        <f t="shared" si="51"/>
        <v>0.43913631124486247</v>
      </c>
      <c r="J106">
        <f t="shared" si="52"/>
        <v>4.861511706253852</v>
      </c>
      <c r="K106">
        <f t="shared" si="53"/>
        <v>575.09314285714288</v>
      </c>
      <c r="L106">
        <f t="shared" si="54"/>
        <v>263.13635494639124</v>
      </c>
      <c r="M106">
        <f t="shared" si="55"/>
        <v>26.671216035875613</v>
      </c>
      <c r="N106">
        <f t="shared" si="56"/>
        <v>58.290818298438587</v>
      </c>
      <c r="O106">
        <f t="shared" si="57"/>
        <v>2.6070447239975449E-2</v>
      </c>
      <c r="P106">
        <f t="shared" si="58"/>
        <v>1.6688292035102694</v>
      </c>
      <c r="Q106">
        <f t="shared" si="59"/>
        <v>2.5846284899195208E-2</v>
      </c>
      <c r="R106">
        <f t="shared" si="60"/>
        <v>1.6173907433994945E-2</v>
      </c>
      <c r="S106">
        <f t="shared" si="61"/>
        <v>194.42448732680472</v>
      </c>
      <c r="T106">
        <f t="shared" si="62"/>
        <v>34.025832398976597</v>
      </c>
      <c r="U106">
        <f t="shared" si="63"/>
        <v>32.63861428571429</v>
      </c>
      <c r="V106">
        <f t="shared" si="64"/>
        <v>4.9504227214769632</v>
      </c>
      <c r="W106">
        <f t="shared" si="65"/>
        <v>67.86129390982893</v>
      </c>
      <c r="X106">
        <f t="shared" si="66"/>
        <v>3.2983784467757333</v>
      </c>
      <c r="Y106">
        <f t="shared" si="67"/>
        <v>4.8604709057838944</v>
      </c>
      <c r="Z106">
        <f t="shared" si="68"/>
        <v>1.6520442747012298</v>
      </c>
      <c r="AA106">
        <f t="shared" si="69"/>
        <v>-19.365911325898434</v>
      </c>
      <c r="AB106">
        <f t="shared" si="70"/>
        <v>-29.250506282959108</v>
      </c>
      <c r="AC106">
        <f t="shared" si="71"/>
        <v>-3.9935980948005909</v>
      </c>
      <c r="AD106">
        <f t="shared" si="72"/>
        <v>141.81447162314657</v>
      </c>
      <c r="AE106">
        <f t="shared" si="73"/>
        <v>16.042154971854423</v>
      </c>
      <c r="AF106">
        <f t="shared" si="74"/>
        <v>0.43685816161455437</v>
      </c>
      <c r="AG106">
        <f t="shared" si="75"/>
        <v>4.861511706253852</v>
      </c>
      <c r="AH106">
        <v>612.24445558011712</v>
      </c>
      <c r="AI106">
        <v>597.01710909090923</v>
      </c>
      <c r="AJ106">
        <v>1.719879324228418</v>
      </c>
      <c r="AK106">
        <v>67.089930062319965</v>
      </c>
      <c r="AL106">
        <f t="shared" si="76"/>
        <v>0.43913631124486247</v>
      </c>
      <c r="AM106">
        <v>32.033338916363633</v>
      </c>
      <c r="AN106">
        <v>32.543110303030289</v>
      </c>
      <c r="AO106">
        <v>2.4517973354206799E-6</v>
      </c>
      <c r="AP106">
        <v>78.430000000000007</v>
      </c>
      <c r="AQ106">
        <v>28</v>
      </c>
      <c r="AR106">
        <v>6</v>
      </c>
      <c r="AS106">
        <f t="shared" si="77"/>
        <v>1</v>
      </c>
      <c r="AT106">
        <f t="shared" si="78"/>
        <v>0</v>
      </c>
      <c r="AU106">
        <f t="shared" si="79"/>
        <v>19293.373136515984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1009.4973426563755</v>
      </c>
      <c r="BI106">
        <f t="shared" si="83"/>
        <v>4.861511706253852</v>
      </c>
      <c r="BJ106" t="e">
        <f t="shared" si="84"/>
        <v>#DIV/0!</v>
      </c>
      <c r="BK106">
        <f t="shared" si="85"/>
        <v>4.8157746443010397E-3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251</v>
      </c>
      <c r="CG106">
        <v>1000</v>
      </c>
      <c r="CH106" t="s">
        <v>414</v>
      </c>
      <c r="CI106">
        <v>8.5</v>
      </c>
      <c r="CJ106">
        <v>1.992</v>
      </c>
      <c r="CK106">
        <v>33.67</v>
      </c>
      <c r="CL106">
        <v>2.6106759999999999E-5</v>
      </c>
      <c r="CM106">
        <v>3.7014436000000001E-4</v>
      </c>
      <c r="CN106">
        <v>1.8797999360000001E-2</v>
      </c>
      <c r="CO106">
        <v>1.9799999999999999E-4</v>
      </c>
      <c r="CP106">
        <f t="shared" si="96"/>
        <v>1199.99</v>
      </c>
      <c r="CQ106">
        <f t="shared" si="97"/>
        <v>1009.4973426563755</v>
      </c>
      <c r="CR106">
        <f t="shared" si="98"/>
        <v>0.84125479600361297</v>
      </c>
      <c r="CS106">
        <f t="shared" si="99"/>
        <v>0.16202175628697299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1656597335.0999999</v>
      </c>
      <c r="CZ106">
        <v>575.09314285714288</v>
      </c>
      <c r="DA106">
        <v>594.64414285714304</v>
      </c>
      <c r="DB106">
        <v>32.54157142857143</v>
      </c>
      <c r="DC106">
        <v>32.03442857142857</v>
      </c>
      <c r="DD106">
        <v>576.59442857142847</v>
      </c>
      <c r="DE106">
        <v>32.066942857142863</v>
      </c>
      <c r="DF106">
        <v>500.02728571428571</v>
      </c>
      <c r="DG106">
        <v>101.2588571428571</v>
      </c>
      <c r="DH106">
        <v>0.10006014285714281</v>
      </c>
      <c r="DI106">
        <v>32.313499999999998</v>
      </c>
      <c r="DJ106">
        <v>999.89999999999986</v>
      </c>
      <c r="DK106">
        <v>32.63861428571429</v>
      </c>
      <c r="DL106">
        <v>0</v>
      </c>
      <c r="DM106">
        <v>0</v>
      </c>
      <c r="DN106">
        <v>3977.678571428572</v>
      </c>
      <c r="DO106">
        <v>0</v>
      </c>
      <c r="DP106">
        <v>75.774942857142847</v>
      </c>
      <c r="DQ106">
        <v>-19.551028571428571</v>
      </c>
      <c r="DR106">
        <v>594.43700000000001</v>
      </c>
      <c r="DS106">
        <v>614.32342857142862</v>
      </c>
      <c r="DT106">
        <v>0.50713800000000009</v>
      </c>
      <c r="DU106">
        <v>594.64414285714304</v>
      </c>
      <c r="DV106">
        <v>32.03442857142857</v>
      </c>
      <c r="DW106">
        <v>3.2951214285714281</v>
      </c>
      <c r="DX106">
        <v>3.2437671428571431</v>
      </c>
      <c r="DY106">
        <v>25.599528571428571</v>
      </c>
      <c r="DZ106">
        <v>25.335128571428569</v>
      </c>
      <c r="EA106">
        <v>1199.99</v>
      </c>
      <c r="EB106">
        <v>0.95800085714285721</v>
      </c>
      <c r="EC106">
        <v>4.1999071428571427E-2</v>
      </c>
      <c r="ED106">
        <v>0</v>
      </c>
      <c r="EE106">
        <v>727.5694285714286</v>
      </c>
      <c r="EF106">
        <v>5.0001600000000002</v>
      </c>
      <c r="EG106">
        <v>9894.3242857142868</v>
      </c>
      <c r="EH106">
        <v>9515.1071428571431</v>
      </c>
      <c r="EI106">
        <v>47.803142857142859</v>
      </c>
      <c r="EJ106">
        <v>49.625</v>
      </c>
      <c r="EK106">
        <v>48.982000000000014</v>
      </c>
      <c r="EL106">
        <v>48.75</v>
      </c>
      <c r="EM106">
        <v>49.436999999999998</v>
      </c>
      <c r="EN106">
        <v>1144.7985714285719</v>
      </c>
      <c r="EO106">
        <v>50.191428571428567</v>
      </c>
      <c r="EP106">
        <v>0</v>
      </c>
      <c r="EQ106">
        <v>1904.7999999523161</v>
      </c>
      <c r="ER106">
        <v>0</v>
      </c>
      <c r="ES106">
        <v>727.78343999999993</v>
      </c>
      <c r="ET106">
        <v>-3.1977692217860221</v>
      </c>
      <c r="EU106">
        <v>-86.042307615651907</v>
      </c>
      <c r="EV106">
        <v>9903.5347999999994</v>
      </c>
      <c r="EW106">
        <v>15</v>
      </c>
      <c r="EX106">
        <v>1656590095.5</v>
      </c>
      <c r="EY106" t="s">
        <v>416</v>
      </c>
      <c r="EZ106">
        <v>1656590095.5</v>
      </c>
      <c r="FA106">
        <v>1656352397</v>
      </c>
      <c r="FB106">
        <v>2</v>
      </c>
      <c r="FC106">
        <v>-0.995</v>
      </c>
      <c r="FD106">
        <v>0.47499999999999998</v>
      </c>
      <c r="FE106">
        <v>-1.5009999999999999</v>
      </c>
      <c r="FF106">
        <v>0.47499999999999998</v>
      </c>
      <c r="FG106">
        <v>427</v>
      </c>
      <c r="FH106">
        <v>33</v>
      </c>
      <c r="FI106">
        <v>0.32</v>
      </c>
      <c r="FJ106">
        <v>0.2</v>
      </c>
      <c r="FK106">
        <v>-19.410707317073179</v>
      </c>
      <c r="FL106">
        <v>-1.146104529616742</v>
      </c>
      <c r="FM106">
        <v>0.1182952205913374</v>
      </c>
      <c r="FN106">
        <v>0</v>
      </c>
      <c r="FO106">
        <v>728.01876470588229</v>
      </c>
      <c r="FP106">
        <v>-3.680886171516542</v>
      </c>
      <c r="FQ106">
        <v>0.40754689797425508</v>
      </c>
      <c r="FR106">
        <v>0</v>
      </c>
      <c r="FS106">
        <v>0.51311602439024395</v>
      </c>
      <c r="FT106">
        <v>-3.6324188153309969E-2</v>
      </c>
      <c r="FU106">
        <v>3.676317387820384E-3</v>
      </c>
      <c r="FV106">
        <v>1</v>
      </c>
      <c r="FW106">
        <v>1</v>
      </c>
      <c r="FX106">
        <v>3</v>
      </c>
      <c r="FY106" t="s">
        <v>507</v>
      </c>
      <c r="FZ106">
        <v>3.0302699999999998</v>
      </c>
      <c r="GA106">
        <v>2.8639700000000001</v>
      </c>
      <c r="GB106">
        <v>0.12651499999999999</v>
      </c>
      <c r="GC106">
        <v>0.13128000000000001</v>
      </c>
      <c r="GD106">
        <v>0.13795199999999999</v>
      </c>
      <c r="GE106">
        <v>0.13941899999999999</v>
      </c>
      <c r="GF106">
        <v>30467.4</v>
      </c>
      <c r="GG106">
        <v>26371</v>
      </c>
      <c r="GH106">
        <v>31153</v>
      </c>
      <c r="GI106">
        <v>28264.6</v>
      </c>
      <c r="GJ106">
        <v>35380</v>
      </c>
      <c r="GK106">
        <v>34349.5</v>
      </c>
      <c r="GL106">
        <v>40623</v>
      </c>
      <c r="GM106">
        <v>39428.9</v>
      </c>
      <c r="GN106">
        <v>2.0783800000000001</v>
      </c>
      <c r="GO106">
        <v>2.4527800000000002</v>
      </c>
      <c r="GP106">
        <v>0</v>
      </c>
      <c r="GQ106">
        <v>0.207812</v>
      </c>
      <c r="GR106">
        <v>999.9</v>
      </c>
      <c r="GS106">
        <v>29.27</v>
      </c>
      <c r="GT106">
        <v>66.599999999999994</v>
      </c>
      <c r="GU106">
        <v>33</v>
      </c>
      <c r="GV106">
        <v>33.229900000000001</v>
      </c>
      <c r="GW106">
        <v>24.208200000000001</v>
      </c>
      <c r="GX106">
        <v>16.081700000000001</v>
      </c>
      <c r="GY106">
        <v>2</v>
      </c>
      <c r="GZ106">
        <v>0.22722600000000001</v>
      </c>
      <c r="HA106">
        <v>0.25640000000000002</v>
      </c>
      <c r="HB106">
        <v>20.216899999999999</v>
      </c>
      <c r="HC106">
        <v>5.2138499999999999</v>
      </c>
      <c r="HD106">
        <v>11.968</v>
      </c>
      <c r="HE106">
        <v>4.9926000000000004</v>
      </c>
      <c r="HF106">
        <v>3.2924799999999999</v>
      </c>
      <c r="HG106">
        <v>6060.7</v>
      </c>
      <c r="HH106">
        <v>9999</v>
      </c>
      <c r="HI106">
        <v>9999</v>
      </c>
      <c r="HJ106">
        <v>490.3</v>
      </c>
      <c r="HK106">
        <v>4.9712699999999996</v>
      </c>
      <c r="HL106">
        <v>1.8741399999999999</v>
      </c>
      <c r="HM106">
        <v>1.87042</v>
      </c>
      <c r="HN106">
        <v>1.8699600000000001</v>
      </c>
      <c r="HO106">
        <v>1.8747</v>
      </c>
      <c r="HP106">
        <v>1.8713500000000001</v>
      </c>
      <c r="HQ106">
        <v>1.8668899999999999</v>
      </c>
      <c r="HR106">
        <v>1.8779699999999999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-1.5009999999999999</v>
      </c>
      <c r="IG106">
        <v>0.47460000000000002</v>
      </c>
      <c r="IH106">
        <v>-1.5014285714286191</v>
      </c>
      <c r="II106">
        <v>0</v>
      </c>
      <c r="IJ106">
        <v>0</v>
      </c>
      <c r="IK106">
        <v>0</v>
      </c>
      <c r="IL106">
        <v>0.47462380952381272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120.7</v>
      </c>
      <c r="IU106">
        <v>4082.3</v>
      </c>
      <c r="IV106">
        <v>1.79199</v>
      </c>
      <c r="IW106">
        <v>2.52319</v>
      </c>
      <c r="IX106">
        <v>2.1484399999999999</v>
      </c>
      <c r="IY106">
        <v>2.6037599999999999</v>
      </c>
      <c r="IZ106">
        <v>2.5451700000000002</v>
      </c>
      <c r="JA106">
        <v>2.2875999999999999</v>
      </c>
      <c r="JB106">
        <v>37.771099999999997</v>
      </c>
      <c r="JC106">
        <v>14.228300000000001</v>
      </c>
      <c r="JD106">
        <v>18</v>
      </c>
      <c r="JE106">
        <v>482.18599999999998</v>
      </c>
      <c r="JF106">
        <v>947.20500000000004</v>
      </c>
      <c r="JG106">
        <v>29.000299999999999</v>
      </c>
      <c r="JH106">
        <v>30.440200000000001</v>
      </c>
      <c r="JI106">
        <v>30.000900000000001</v>
      </c>
      <c r="JJ106">
        <v>30.204899999999999</v>
      </c>
      <c r="JK106">
        <v>30.121300000000002</v>
      </c>
      <c r="JL106">
        <v>35.912500000000001</v>
      </c>
      <c r="JM106">
        <v>0</v>
      </c>
      <c r="JN106">
        <v>100</v>
      </c>
      <c r="JO106">
        <v>29</v>
      </c>
      <c r="JP106">
        <v>611.81500000000005</v>
      </c>
      <c r="JQ106">
        <v>32.067500000000003</v>
      </c>
      <c r="JR106">
        <v>99.298299999999998</v>
      </c>
      <c r="JS106">
        <v>99.266400000000004</v>
      </c>
    </row>
    <row r="107" spans="1:279" x14ac:dyDescent="0.2">
      <c r="A107">
        <v>92</v>
      </c>
      <c r="B107">
        <v>1656597341.0999999</v>
      </c>
      <c r="C107">
        <v>363.59999990463263</v>
      </c>
      <c r="D107" t="s">
        <v>603</v>
      </c>
      <c r="E107" t="s">
        <v>604</v>
      </c>
      <c r="F107">
        <v>4</v>
      </c>
      <c r="G107">
        <v>1656597338.7874999</v>
      </c>
      <c r="H107">
        <f t="shared" si="50"/>
        <v>4.3786296563395861E-4</v>
      </c>
      <c r="I107">
        <f t="shared" si="51"/>
        <v>0.4378629656339586</v>
      </c>
      <c r="J107">
        <f t="shared" si="52"/>
        <v>4.9406590715326892</v>
      </c>
      <c r="K107">
        <f t="shared" si="53"/>
        <v>581.23</v>
      </c>
      <c r="L107">
        <f t="shared" si="54"/>
        <v>263.02016713211714</v>
      </c>
      <c r="M107">
        <f t="shared" si="55"/>
        <v>26.659348403051638</v>
      </c>
      <c r="N107">
        <f t="shared" si="56"/>
        <v>58.912642483883502</v>
      </c>
      <c r="O107">
        <f t="shared" si="57"/>
        <v>2.5961222304587694E-2</v>
      </c>
      <c r="P107">
        <f t="shared" si="58"/>
        <v>1.6777543851475909</v>
      </c>
      <c r="Q107">
        <f t="shared" si="59"/>
        <v>2.5740097379991715E-2</v>
      </c>
      <c r="R107">
        <f t="shared" si="60"/>
        <v>1.6107270998817477E-2</v>
      </c>
      <c r="S107">
        <f t="shared" si="61"/>
        <v>194.43189561258436</v>
      </c>
      <c r="T107">
        <f t="shared" si="62"/>
        <v>34.017169742617114</v>
      </c>
      <c r="U107">
        <f t="shared" si="63"/>
        <v>32.646999999999998</v>
      </c>
      <c r="V107">
        <f t="shared" si="64"/>
        <v>4.9527618966536249</v>
      </c>
      <c r="W107">
        <f t="shared" si="65"/>
        <v>67.873598454957516</v>
      </c>
      <c r="X107">
        <f t="shared" si="66"/>
        <v>3.2987413144652566</v>
      </c>
      <c r="Y107">
        <f t="shared" si="67"/>
        <v>4.8601243923355222</v>
      </c>
      <c r="Z107">
        <f t="shared" si="68"/>
        <v>1.6540205821883682</v>
      </c>
      <c r="AA107">
        <f t="shared" si="69"/>
        <v>-19.309756784457573</v>
      </c>
      <c r="AB107">
        <f t="shared" si="70"/>
        <v>-30.279634493122586</v>
      </c>
      <c r="AC107">
        <f t="shared" si="71"/>
        <v>-4.1122575232780392</v>
      </c>
      <c r="AD107">
        <f t="shared" si="72"/>
        <v>140.73024681172618</v>
      </c>
      <c r="AE107">
        <f t="shared" si="73"/>
        <v>16.111471326475883</v>
      </c>
      <c r="AF107">
        <f t="shared" si="74"/>
        <v>0.43591181378137411</v>
      </c>
      <c r="AG107">
        <f t="shared" si="75"/>
        <v>4.9406590715326892</v>
      </c>
      <c r="AH107">
        <v>619.25624676542759</v>
      </c>
      <c r="AI107">
        <v>603.90681818181781</v>
      </c>
      <c r="AJ107">
        <v>1.7241654213310791</v>
      </c>
      <c r="AK107">
        <v>67.089930062319965</v>
      </c>
      <c r="AL107">
        <f t="shared" si="76"/>
        <v>0.4378629656339586</v>
      </c>
      <c r="AM107">
        <v>32.039185726060609</v>
      </c>
      <c r="AN107">
        <v>32.547498181818177</v>
      </c>
      <c r="AO107">
        <v>4.2488140967099239E-6</v>
      </c>
      <c r="AP107">
        <v>78.430000000000007</v>
      </c>
      <c r="AQ107">
        <v>28</v>
      </c>
      <c r="AR107">
        <v>6</v>
      </c>
      <c r="AS107">
        <f t="shared" si="77"/>
        <v>1</v>
      </c>
      <c r="AT107">
        <f t="shared" si="78"/>
        <v>0</v>
      </c>
      <c r="AU107">
        <f t="shared" si="79"/>
        <v>19510.181169447293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1009.5380997992665</v>
      </c>
      <c r="BI107">
        <f t="shared" si="83"/>
        <v>4.9406590715326892</v>
      </c>
      <c r="BJ107" t="e">
        <f t="shared" si="84"/>
        <v>#DIV/0!</v>
      </c>
      <c r="BK107">
        <f t="shared" si="85"/>
        <v>4.8939798037489369E-3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251</v>
      </c>
      <c r="CG107">
        <v>1000</v>
      </c>
      <c r="CH107" t="s">
        <v>414</v>
      </c>
      <c r="CI107">
        <v>8.5</v>
      </c>
      <c r="CJ107">
        <v>1.992</v>
      </c>
      <c r="CK107">
        <v>33.67</v>
      </c>
      <c r="CL107">
        <v>2.6106759999999999E-5</v>
      </c>
      <c r="CM107">
        <v>3.7014436000000001E-4</v>
      </c>
      <c r="CN107">
        <v>1.8797999360000001E-2</v>
      </c>
      <c r="CO107">
        <v>1.9799999999999999E-4</v>
      </c>
      <c r="CP107">
        <f t="shared" si="96"/>
        <v>1200.0387499999999</v>
      </c>
      <c r="CQ107">
        <f t="shared" si="97"/>
        <v>1009.5380997992665</v>
      </c>
      <c r="CR107">
        <f t="shared" si="98"/>
        <v>0.84125458432010347</v>
      </c>
      <c r="CS107">
        <f t="shared" si="99"/>
        <v>0.16202134773779961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1656597338.7874999</v>
      </c>
      <c r="CZ107">
        <v>581.23</v>
      </c>
      <c r="DA107">
        <v>600.86800000000005</v>
      </c>
      <c r="DB107">
        <v>32.545262500000007</v>
      </c>
      <c r="DC107">
        <v>32.039187499999997</v>
      </c>
      <c r="DD107">
        <v>582.73125000000005</v>
      </c>
      <c r="DE107">
        <v>32.070650000000001</v>
      </c>
      <c r="DF107">
        <v>499.995</v>
      </c>
      <c r="DG107">
        <v>101.25862499999999</v>
      </c>
      <c r="DH107">
        <v>9.9946449999999992E-2</v>
      </c>
      <c r="DI107">
        <v>32.312237500000002</v>
      </c>
      <c r="DJ107">
        <v>999.9</v>
      </c>
      <c r="DK107">
        <v>32.646999999999998</v>
      </c>
      <c r="DL107">
        <v>0</v>
      </c>
      <c r="DM107">
        <v>0</v>
      </c>
      <c r="DN107">
        <v>4013.4375</v>
      </c>
      <c r="DO107">
        <v>0</v>
      </c>
      <c r="DP107">
        <v>75.421125000000004</v>
      </c>
      <c r="DQ107">
        <v>-19.638237499999999</v>
      </c>
      <c r="DR107">
        <v>600.78262500000005</v>
      </c>
      <c r="DS107">
        <v>620.75687500000004</v>
      </c>
      <c r="DT107">
        <v>0.50608887499999999</v>
      </c>
      <c r="DU107">
        <v>600.86800000000005</v>
      </c>
      <c r="DV107">
        <v>32.039187499999997</v>
      </c>
      <c r="DW107">
        <v>3.29549</v>
      </c>
      <c r="DX107">
        <v>3.2442424999999999</v>
      </c>
      <c r="DY107">
        <v>25.601387500000001</v>
      </c>
      <c r="DZ107">
        <v>25.337599999999998</v>
      </c>
      <c r="EA107">
        <v>1200.0387499999999</v>
      </c>
      <c r="EB107">
        <v>0.95800862500000006</v>
      </c>
      <c r="EC107">
        <v>4.1991312500000003E-2</v>
      </c>
      <c r="ED107">
        <v>0</v>
      </c>
      <c r="EE107">
        <v>727.24775</v>
      </c>
      <c r="EF107">
        <v>5.0001600000000002</v>
      </c>
      <c r="EG107">
        <v>9903.3450000000012</v>
      </c>
      <c r="EH107">
        <v>9515.5099999999984</v>
      </c>
      <c r="EI107">
        <v>47.780999999999999</v>
      </c>
      <c r="EJ107">
        <v>49.609250000000003</v>
      </c>
      <c r="EK107">
        <v>48.960624999999993</v>
      </c>
      <c r="EL107">
        <v>48.734250000000003</v>
      </c>
      <c r="EM107">
        <v>49.436999999999998</v>
      </c>
      <c r="EN107">
        <v>1144.85375</v>
      </c>
      <c r="EO107">
        <v>50.185000000000002</v>
      </c>
      <c r="EP107">
        <v>0</v>
      </c>
      <c r="EQ107">
        <v>1909</v>
      </c>
      <c r="ER107">
        <v>0</v>
      </c>
      <c r="ES107">
        <v>727.55949999999996</v>
      </c>
      <c r="ET107">
        <v>-3.0368205084151132</v>
      </c>
      <c r="EU107">
        <v>5.0806837840650374</v>
      </c>
      <c r="EV107">
        <v>9902.6034615384615</v>
      </c>
      <c r="EW107">
        <v>15</v>
      </c>
      <c r="EX107">
        <v>1656590095.5</v>
      </c>
      <c r="EY107" t="s">
        <v>416</v>
      </c>
      <c r="EZ107">
        <v>1656590095.5</v>
      </c>
      <c r="FA107">
        <v>1656352397</v>
      </c>
      <c r="FB107">
        <v>2</v>
      </c>
      <c r="FC107">
        <v>-0.995</v>
      </c>
      <c r="FD107">
        <v>0.47499999999999998</v>
      </c>
      <c r="FE107">
        <v>-1.5009999999999999</v>
      </c>
      <c r="FF107">
        <v>0.47499999999999998</v>
      </c>
      <c r="FG107">
        <v>427</v>
      </c>
      <c r="FH107">
        <v>33</v>
      </c>
      <c r="FI107">
        <v>0.32</v>
      </c>
      <c r="FJ107">
        <v>0.2</v>
      </c>
      <c r="FK107">
        <v>-19.4981875</v>
      </c>
      <c r="FL107">
        <v>-1.080840900562859</v>
      </c>
      <c r="FM107">
        <v>0.1095740872366729</v>
      </c>
      <c r="FN107">
        <v>0</v>
      </c>
      <c r="FO107">
        <v>727.76370588235284</v>
      </c>
      <c r="FP107">
        <v>-3.2170817394454332</v>
      </c>
      <c r="FQ107">
        <v>0.36312042479949991</v>
      </c>
      <c r="FR107">
        <v>0</v>
      </c>
      <c r="FS107">
        <v>0.51025454999999997</v>
      </c>
      <c r="FT107">
        <v>-3.2979557223264767E-2</v>
      </c>
      <c r="FU107">
        <v>3.296465902675167E-3</v>
      </c>
      <c r="FV107">
        <v>1</v>
      </c>
      <c r="FW107">
        <v>1</v>
      </c>
      <c r="FX107">
        <v>3</v>
      </c>
      <c r="FY107" t="s">
        <v>507</v>
      </c>
      <c r="FZ107">
        <v>3.0303399999999998</v>
      </c>
      <c r="GA107">
        <v>2.8641200000000002</v>
      </c>
      <c r="GB107">
        <v>0.12754599999999999</v>
      </c>
      <c r="GC107">
        <v>0.13230700000000001</v>
      </c>
      <c r="GD107">
        <v>0.13796600000000001</v>
      </c>
      <c r="GE107">
        <v>0.13942599999999999</v>
      </c>
      <c r="GF107">
        <v>30431.3</v>
      </c>
      <c r="GG107">
        <v>26339.200000000001</v>
      </c>
      <c r="GH107">
        <v>31152.9</v>
      </c>
      <c r="GI107">
        <v>28264.1</v>
      </c>
      <c r="GJ107">
        <v>35379.599999999999</v>
      </c>
      <c r="GK107">
        <v>34348.699999999997</v>
      </c>
      <c r="GL107">
        <v>40623.1</v>
      </c>
      <c r="GM107">
        <v>39428.300000000003</v>
      </c>
      <c r="GN107">
        <v>2.0783200000000002</v>
      </c>
      <c r="GO107">
        <v>2.4520499999999998</v>
      </c>
      <c r="GP107">
        <v>0</v>
      </c>
      <c r="GQ107">
        <v>0.20765500000000001</v>
      </c>
      <c r="GR107">
        <v>999.9</v>
      </c>
      <c r="GS107">
        <v>29.273199999999999</v>
      </c>
      <c r="GT107">
        <v>66.599999999999994</v>
      </c>
      <c r="GU107">
        <v>33</v>
      </c>
      <c r="GV107">
        <v>33.227800000000002</v>
      </c>
      <c r="GW107">
        <v>24.048200000000001</v>
      </c>
      <c r="GX107">
        <v>15.9696</v>
      </c>
      <c r="GY107">
        <v>2</v>
      </c>
      <c r="GZ107">
        <v>0.227907</v>
      </c>
      <c r="HA107">
        <v>0.258301</v>
      </c>
      <c r="HB107">
        <v>20.216799999999999</v>
      </c>
      <c r="HC107">
        <v>5.2153400000000003</v>
      </c>
      <c r="HD107">
        <v>11.9679</v>
      </c>
      <c r="HE107">
        <v>4.99315</v>
      </c>
      <c r="HF107">
        <v>3.2925800000000001</v>
      </c>
      <c r="HG107">
        <v>6060.7</v>
      </c>
      <c r="HH107">
        <v>9999</v>
      </c>
      <c r="HI107">
        <v>9999</v>
      </c>
      <c r="HJ107">
        <v>490.3</v>
      </c>
      <c r="HK107">
        <v>4.9712699999999996</v>
      </c>
      <c r="HL107">
        <v>1.87416</v>
      </c>
      <c r="HM107">
        <v>1.87042</v>
      </c>
      <c r="HN107">
        <v>1.8699600000000001</v>
      </c>
      <c r="HO107">
        <v>1.87469</v>
      </c>
      <c r="HP107">
        <v>1.8713500000000001</v>
      </c>
      <c r="HQ107">
        <v>1.8669100000000001</v>
      </c>
      <c r="HR107">
        <v>1.8779699999999999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-1.5009999999999999</v>
      </c>
      <c r="IG107">
        <v>0.47460000000000002</v>
      </c>
      <c r="IH107">
        <v>-1.5014285714286191</v>
      </c>
      <c r="II107">
        <v>0</v>
      </c>
      <c r="IJ107">
        <v>0</v>
      </c>
      <c r="IK107">
        <v>0</v>
      </c>
      <c r="IL107">
        <v>0.47462380952381272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120.8</v>
      </c>
      <c r="IU107">
        <v>4082.4</v>
      </c>
      <c r="IV107">
        <v>1.80786</v>
      </c>
      <c r="IW107">
        <v>2.52563</v>
      </c>
      <c r="IX107">
        <v>2.1484399999999999</v>
      </c>
      <c r="IY107">
        <v>2.6037599999999999</v>
      </c>
      <c r="IZ107">
        <v>2.5451700000000002</v>
      </c>
      <c r="JA107">
        <v>2.32056</v>
      </c>
      <c r="JB107">
        <v>37.771099999999997</v>
      </c>
      <c r="JC107">
        <v>14.2371</v>
      </c>
      <c r="JD107">
        <v>18</v>
      </c>
      <c r="JE107">
        <v>482.21300000000002</v>
      </c>
      <c r="JF107">
        <v>946.44200000000001</v>
      </c>
      <c r="JG107">
        <v>29.000399999999999</v>
      </c>
      <c r="JH107">
        <v>30.447500000000002</v>
      </c>
      <c r="JI107">
        <v>30.000900000000001</v>
      </c>
      <c r="JJ107">
        <v>30.2118</v>
      </c>
      <c r="JK107">
        <v>30.127700000000001</v>
      </c>
      <c r="JL107">
        <v>36.236600000000003</v>
      </c>
      <c r="JM107">
        <v>0</v>
      </c>
      <c r="JN107">
        <v>100</v>
      </c>
      <c r="JO107">
        <v>29</v>
      </c>
      <c r="JP107">
        <v>618.49400000000003</v>
      </c>
      <c r="JQ107">
        <v>32.067500000000003</v>
      </c>
      <c r="JR107">
        <v>99.298299999999998</v>
      </c>
      <c r="JS107">
        <v>99.264700000000005</v>
      </c>
    </row>
    <row r="108" spans="1:279" x14ac:dyDescent="0.2">
      <c r="A108">
        <v>93</v>
      </c>
      <c r="B108">
        <v>1656597345.0999999</v>
      </c>
      <c r="C108">
        <v>367.59999990463263</v>
      </c>
      <c r="D108" t="s">
        <v>605</v>
      </c>
      <c r="E108" t="s">
        <v>606</v>
      </c>
      <c r="F108">
        <v>4</v>
      </c>
      <c r="G108">
        <v>1656597343.0999999</v>
      </c>
      <c r="H108">
        <f t="shared" si="50"/>
        <v>4.4009481628852926E-4</v>
      </c>
      <c r="I108">
        <f t="shared" si="51"/>
        <v>0.44009481628852926</v>
      </c>
      <c r="J108">
        <f t="shared" si="52"/>
        <v>5.0274373617147479</v>
      </c>
      <c r="K108">
        <f t="shared" si="53"/>
        <v>588.39099999999996</v>
      </c>
      <c r="L108">
        <f t="shared" si="54"/>
        <v>266.627799699702</v>
      </c>
      <c r="M108">
        <f t="shared" si="55"/>
        <v>27.024949815612512</v>
      </c>
      <c r="N108">
        <f t="shared" si="56"/>
        <v>59.638332030145889</v>
      </c>
      <c r="O108">
        <f t="shared" si="57"/>
        <v>2.6127213461924547E-2</v>
      </c>
      <c r="P108">
        <f t="shared" si="58"/>
        <v>1.6760470002814789</v>
      </c>
      <c r="Q108">
        <f t="shared" si="59"/>
        <v>2.5903038971582099E-2</v>
      </c>
      <c r="R108">
        <f t="shared" si="60"/>
        <v>1.6209380151725381E-2</v>
      </c>
      <c r="S108">
        <f t="shared" si="61"/>
        <v>194.42900489818641</v>
      </c>
      <c r="T108">
        <f t="shared" si="62"/>
        <v>34.015535747445831</v>
      </c>
      <c r="U108">
        <f t="shared" si="63"/>
        <v>32.641885714285714</v>
      </c>
      <c r="V108">
        <f t="shared" si="64"/>
        <v>4.951335164342388</v>
      </c>
      <c r="W108">
        <f t="shared" si="65"/>
        <v>67.894241556465744</v>
      </c>
      <c r="X108">
        <f t="shared" si="66"/>
        <v>3.2993383269493046</v>
      </c>
      <c r="Y108">
        <f t="shared" si="67"/>
        <v>4.8595260088520718</v>
      </c>
      <c r="Z108">
        <f t="shared" si="68"/>
        <v>1.6519968373930833</v>
      </c>
      <c r="AA108">
        <f t="shared" si="69"/>
        <v>-19.408181398324139</v>
      </c>
      <c r="AB108">
        <f t="shared" si="70"/>
        <v>-29.983713109734971</v>
      </c>
      <c r="AC108">
        <f t="shared" si="71"/>
        <v>-4.0760708127335414</v>
      </c>
      <c r="AD108">
        <f t="shared" si="72"/>
        <v>140.96103957739376</v>
      </c>
      <c r="AE108">
        <f t="shared" si="73"/>
        <v>16.135180983828633</v>
      </c>
      <c r="AF108">
        <f t="shared" si="74"/>
        <v>0.43690465903232489</v>
      </c>
      <c r="AG108">
        <f t="shared" si="75"/>
        <v>5.0274373617147479</v>
      </c>
      <c r="AH108">
        <v>626.12979382992955</v>
      </c>
      <c r="AI108">
        <v>610.75280606060608</v>
      </c>
      <c r="AJ108">
        <v>1.7095775081708331</v>
      </c>
      <c r="AK108">
        <v>67.089930062319965</v>
      </c>
      <c r="AL108">
        <f t="shared" si="76"/>
        <v>0.44009481628852926</v>
      </c>
      <c r="AM108">
        <v>32.042804143030317</v>
      </c>
      <c r="AN108">
        <v>32.553633333333337</v>
      </c>
      <c r="AO108">
        <v>4.765987662544544E-6</v>
      </c>
      <c r="AP108">
        <v>78.430000000000007</v>
      </c>
      <c r="AQ108">
        <v>28</v>
      </c>
      <c r="AR108">
        <v>6</v>
      </c>
      <c r="AS108">
        <f t="shared" si="77"/>
        <v>1</v>
      </c>
      <c r="AT108">
        <f t="shared" si="78"/>
        <v>0</v>
      </c>
      <c r="AU108">
        <f t="shared" si="79"/>
        <v>19468.868149329272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1009.5191569420654</v>
      </c>
      <c r="BI108">
        <f t="shared" si="83"/>
        <v>5.0274373617147479</v>
      </c>
      <c r="BJ108" t="e">
        <f t="shared" si="84"/>
        <v>#DIV/0!</v>
      </c>
      <c r="BK108">
        <f t="shared" si="85"/>
        <v>4.9800316587783828E-3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251</v>
      </c>
      <c r="CG108">
        <v>1000</v>
      </c>
      <c r="CH108" t="s">
        <v>414</v>
      </c>
      <c r="CI108">
        <v>8.5</v>
      </c>
      <c r="CJ108">
        <v>1.992</v>
      </c>
      <c r="CK108">
        <v>33.67</v>
      </c>
      <c r="CL108">
        <v>2.6106759999999999E-5</v>
      </c>
      <c r="CM108">
        <v>3.7014436000000001E-4</v>
      </c>
      <c r="CN108">
        <v>1.8797999360000001E-2</v>
      </c>
      <c r="CO108">
        <v>1.9799999999999999E-4</v>
      </c>
      <c r="CP108">
        <f t="shared" si="96"/>
        <v>1200.015714285714</v>
      </c>
      <c r="CQ108">
        <f t="shared" si="97"/>
        <v>1009.5191569420654</v>
      </c>
      <c r="CR108">
        <f t="shared" si="98"/>
        <v>0.84125494768454923</v>
      </c>
      <c r="CS108">
        <f t="shared" si="99"/>
        <v>0.16202204903117998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1656597343.0999999</v>
      </c>
      <c r="CZ108">
        <v>588.39099999999996</v>
      </c>
      <c r="DA108">
        <v>608.05928571428569</v>
      </c>
      <c r="DB108">
        <v>32.551228571428567</v>
      </c>
      <c r="DC108">
        <v>32.044071428571428</v>
      </c>
      <c r="DD108">
        <v>589.89242857142858</v>
      </c>
      <c r="DE108">
        <v>32.076599999999992</v>
      </c>
      <c r="DF108">
        <v>500.06142857142862</v>
      </c>
      <c r="DG108">
        <v>101.25828571428571</v>
      </c>
      <c r="DH108">
        <v>0.1000491857142857</v>
      </c>
      <c r="DI108">
        <v>32.310057142857147</v>
      </c>
      <c r="DJ108">
        <v>999.89999999999986</v>
      </c>
      <c r="DK108">
        <v>32.641885714285714</v>
      </c>
      <c r="DL108">
        <v>0</v>
      </c>
      <c r="DM108">
        <v>0</v>
      </c>
      <c r="DN108">
        <v>4006.6071428571431</v>
      </c>
      <c r="DO108">
        <v>0</v>
      </c>
      <c r="DP108">
        <v>75.500671428571422</v>
      </c>
      <c r="DQ108">
        <v>-19.66845714285714</v>
      </c>
      <c r="DR108">
        <v>608.18828571428571</v>
      </c>
      <c r="DS108">
        <v>628.18914285714277</v>
      </c>
      <c r="DT108">
        <v>0.50715142857142848</v>
      </c>
      <c r="DU108">
        <v>608.05928571428569</v>
      </c>
      <c r="DV108">
        <v>32.044071428571428</v>
      </c>
      <c r="DW108">
        <v>3.296087142857143</v>
      </c>
      <c r="DX108">
        <v>3.2447342857142858</v>
      </c>
      <c r="DY108">
        <v>25.604471428571429</v>
      </c>
      <c r="DZ108">
        <v>25.340157142857141</v>
      </c>
      <c r="EA108">
        <v>1200.015714285714</v>
      </c>
      <c r="EB108">
        <v>0.95799485714285715</v>
      </c>
      <c r="EC108">
        <v>4.2005214285714292E-2</v>
      </c>
      <c r="ED108">
        <v>0</v>
      </c>
      <c r="EE108">
        <v>726.93728571428562</v>
      </c>
      <c r="EF108">
        <v>5.0001600000000002</v>
      </c>
      <c r="EG108">
        <v>9971.4314285714263</v>
      </c>
      <c r="EH108">
        <v>9515.2928571428583</v>
      </c>
      <c r="EI108">
        <v>47.785428571428568</v>
      </c>
      <c r="EJ108">
        <v>49.588999999999999</v>
      </c>
      <c r="EK108">
        <v>48.982000000000014</v>
      </c>
      <c r="EL108">
        <v>48.758857142857153</v>
      </c>
      <c r="EM108">
        <v>49.436999999999998</v>
      </c>
      <c r="EN108">
        <v>1144.8171428571429</v>
      </c>
      <c r="EO108">
        <v>50.198571428571427</v>
      </c>
      <c r="EP108">
        <v>0</v>
      </c>
      <c r="EQ108">
        <v>1913.2000000476839</v>
      </c>
      <c r="ER108">
        <v>0</v>
      </c>
      <c r="ES108">
        <v>727.2958799999999</v>
      </c>
      <c r="ET108">
        <v>-3.3930769011071802</v>
      </c>
      <c r="EU108">
        <v>441.15846099745272</v>
      </c>
      <c r="EV108">
        <v>9923.398000000001</v>
      </c>
      <c r="EW108">
        <v>15</v>
      </c>
      <c r="EX108">
        <v>1656590095.5</v>
      </c>
      <c r="EY108" t="s">
        <v>416</v>
      </c>
      <c r="EZ108">
        <v>1656590095.5</v>
      </c>
      <c r="FA108">
        <v>1656352397</v>
      </c>
      <c r="FB108">
        <v>2</v>
      </c>
      <c r="FC108">
        <v>-0.995</v>
      </c>
      <c r="FD108">
        <v>0.47499999999999998</v>
      </c>
      <c r="FE108">
        <v>-1.5009999999999999</v>
      </c>
      <c r="FF108">
        <v>0.47499999999999998</v>
      </c>
      <c r="FG108">
        <v>427</v>
      </c>
      <c r="FH108">
        <v>33</v>
      </c>
      <c r="FI108">
        <v>0.32</v>
      </c>
      <c r="FJ108">
        <v>0.2</v>
      </c>
      <c r="FK108">
        <v>-19.562339999999999</v>
      </c>
      <c r="FL108">
        <v>-0.79718273921199834</v>
      </c>
      <c r="FM108">
        <v>8.3122009119125539E-2</v>
      </c>
      <c r="FN108">
        <v>0</v>
      </c>
      <c r="FO108">
        <v>727.51088235294128</v>
      </c>
      <c r="FP108">
        <v>-3.4453781473561049</v>
      </c>
      <c r="FQ108">
        <v>0.38967367680465759</v>
      </c>
      <c r="FR108">
        <v>0</v>
      </c>
      <c r="FS108">
        <v>0.50889450000000003</v>
      </c>
      <c r="FT108">
        <v>-2.4936157598501599E-2</v>
      </c>
      <c r="FU108">
        <v>2.793446285504693E-3</v>
      </c>
      <c r="FV108">
        <v>1</v>
      </c>
      <c r="FW108">
        <v>1</v>
      </c>
      <c r="FX108">
        <v>3</v>
      </c>
      <c r="FY108" t="s">
        <v>507</v>
      </c>
      <c r="FZ108">
        <v>3.03016</v>
      </c>
      <c r="GA108">
        <v>2.8640400000000001</v>
      </c>
      <c r="GB108">
        <v>0.12856300000000001</v>
      </c>
      <c r="GC108">
        <v>0.13333700000000001</v>
      </c>
      <c r="GD108">
        <v>0.13797699999999999</v>
      </c>
      <c r="GE108">
        <v>0.13944100000000001</v>
      </c>
      <c r="GF108">
        <v>30394.9</v>
      </c>
      <c r="GG108">
        <v>26306.799999999999</v>
      </c>
      <c r="GH108">
        <v>31152</v>
      </c>
      <c r="GI108">
        <v>28263</v>
      </c>
      <c r="GJ108">
        <v>35378</v>
      </c>
      <c r="GK108">
        <v>34346.5</v>
      </c>
      <c r="GL108">
        <v>40621.699999999997</v>
      </c>
      <c r="GM108">
        <v>39426.5</v>
      </c>
      <c r="GN108">
        <v>2.0783499999999999</v>
      </c>
      <c r="GO108">
        <v>2.4514300000000002</v>
      </c>
      <c r="GP108">
        <v>0</v>
      </c>
      <c r="GQ108">
        <v>0.20702200000000001</v>
      </c>
      <c r="GR108">
        <v>999.9</v>
      </c>
      <c r="GS108">
        <v>29.275700000000001</v>
      </c>
      <c r="GT108">
        <v>66.599999999999994</v>
      </c>
      <c r="GU108">
        <v>33</v>
      </c>
      <c r="GV108">
        <v>33.2303</v>
      </c>
      <c r="GW108">
        <v>24.188199999999998</v>
      </c>
      <c r="GX108">
        <v>16.113800000000001</v>
      </c>
      <c r="GY108">
        <v>2</v>
      </c>
      <c r="GZ108">
        <v>0.22847100000000001</v>
      </c>
      <c r="HA108">
        <v>0.26002500000000001</v>
      </c>
      <c r="HB108">
        <v>20.216699999999999</v>
      </c>
      <c r="HC108">
        <v>5.2148899999999996</v>
      </c>
      <c r="HD108">
        <v>11.9679</v>
      </c>
      <c r="HE108">
        <v>4.9929500000000004</v>
      </c>
      <c r="HF108">
        <v>3.2925</v>
      </c>
      <c r="HG108">
        <v>6061</v>
      </c>
      <c r="HH108">
        <v>9999</v>
      </c>
      <c r="HI108">
        <v>9999</v>
      </c>
      <c r="HJ108">
        <v>490.3</v>
      </c>
      <c r="HK108">
        <v>4.9712699999999996</v>
      </c>
      <c r="HL108">
        <v>1.87415</v>
      </c>
      <c r="HM108">
        <v>1.8704099999999999</v>
      </c>
      <c r="HN108">
        <v>1.8699600000000001</v>
      </c>
      <c r="HO108">
        <v>1.8747</v>
      </c>
      <c r="HP108">
        <v>1.8713500000000001</v>
      </c>
      <c r="HQ108">
        <v>1.8669100000000001</v>
      </c>
      <c r="HR108">
        <v>1.87798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-1.5009999999999999</v>
      </c>
      <c r="IG108">
        <v>0.47460000000000002</v>
      </c>
      <c r="IH108">
        <v>-1.5014285714286191</v>
      </c>
      <c r="II108">
        <v>0</v>
      </c>
      <c r="IJ108">
        <v>0</v>
      </c>
      <c r="IK108">
        <v>0</v>
      </c>
      <c r="IL108">
        <v>0.47462380952381272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120.8</v>
      </c>
      <c r="IU108">
        <v>4082.5</v>
      </c>
      <c r="IV108">
        <v>1.8237300000000001</v>
      </c>
      <c r="IW108">
        <v>2.5268600000000001</v>
      </c>
      <c r="IX108">
        <v>2.1484399999999999</v>
      </c>
      <c r="IY108">
        <v>2.6049799999999999</v>
      </c>
      <c r="IZ108">
        <v>2.5451700000000002</v>
      </c>
      <c r="JA108">
        <v>2.2790499999999998</v>
      </c>
      <c r="JB108">
        <v>37.795299999999997</v>
      </c>
      <c r="JC108">
        <v>14.228300000000001</v>
      </c>
      <c r="JD108">
        <v>18</v>
      </c>
      <c r="JE108">
        <v>482.28800000000001</v>
      </c>
      <c r="JF108">
        <v>945.80100000000004</v>
      </c>
      <c r="JG108">
        <v>29.000499999999999</v>
      </c>
      <c r="JH108">
        <v>30.455400000000001</v>
      </c>
      <c r="JI108">
        <v>30.000800000000002</v>
      </c>
      <c r="JJ108">
        <v>30.219200000000001</v>
      </c>
      <c r="JK108">
        <v>30.1343</v>
      </c>
      <c r="JL108">
        <v>36.557699999999997</v>
      </c>
      <c r="JM108">
        <v>0</v>
      </c>
      <c r="JN108">
        <v>100</v>
      </c>
      <c r="JO108">
        <v>29</v>
      </c>
      <c r="JP108">
        <v>625.17200000000003</v>
      </c>
      <c r="JQ108">
        <v>32.067500000000003</v>
      </c>
      <c r="JR108">
        <v>99.295100000000005</v>
      </c>
      <c r="JS108">
        <v>99.260499999999993</v>
      </c>
    </row>
    <row r="109" spans="1:279" x14ac:dyDescent="0.2">
      <c r="A109">
        <v>94</v>
      </c>
      <c r="B109">
        <v>1656597349.0999999</v>
      </c>
      <c r="C109">
        <v>371.59999990463263</v>
      </c>
      <c r="D109" t="s">
        <v>607</v>
      </c>
      <c r="E109" t="s">
        <v>608</v>
      </c>
      <c r="F109">
        <v>4</v>
      </c>
      <c r="G109">
        <v>1656597346.7874999</v>
      </c>
      <c r="H109">
        <f t="shared" si="50"/>
        <v>4.3528963010376766E-4</v>
      </c>
      <c r="I109">
        <f t="shared" si="51"/>
        <v>0.43528963010376764</v>
      </c>
      <c r="J109">
        <f t="shared" si="52"/>
        <v>5.0835718080260115</v>
      </c>
      <c r="K109">
        <f t="shared" si="53"/>
        <v>594.49475000000007</v>
      </c>
      <c r="L109">
        <f t="shared" si="54"/>
        <v>265.75046738336806</v>
      </c>
      <c r="M109">
        <f t="shared" si="55"/>
        <v>26.935674188558188</v>
      </c>
      <c r="N109">
        <f t="shared" si="56"/>
        <v>60.256213471519679</v>
      </c>
      <c r="O109">
        <f t="shared" si="57"/>
        <v>2.5841426237695354E-2</v>
      </c>
      <c r="P109">
        <f t="shared" si="58"/>
        <v>1.6726491775587189</v>
      </c>
      <c r="Q109">
        <f t="shared" si="59"/>
        <v>2.562166545259557E-2</v>
      </c>
      <c r="R109">
        <f t="shared" si="60"/>
        <v>1.6033129693723894E-2</v>
      </c>
      <c r="S109">
        <f t="shared" si="61"/>
        <v>194.43207561250642</v>
      </c>
      <c r="T109">
        <f t="shared" si="62"/>
        <v>34.020901519401988</v>
      </c>
      <c r="U109">
        <f t="shared" si="63"/>
        <v>32.642375000000001</v>
      </c>
      <c r="V109">
        <f t="shared" si="64"/>
        <v>4.95147164490648</v>
      </c>
      <c r="W109">
        <f t="shared" si="65"/>
        <v>67.898667757630065</v>
      </c>
      <c r="X109">
        <f t="shared" si="66"/>
        <v>3.2995940135538775</v>
      </c>
      <c r="Y109">
        <f t="shared" si="67"/>
        <v>4.8595857953090515</v>
      </c>
      <c r="Z109">
        <f t="shared" si="68"/>
        <v>1.6518776313526025</v>
      </c>
      <c r="AA109">
        <f t="shared" si="69"/>
        <v>-19.196272687576155</v>
      </c>
      <c r="AB109">
        <f t="shared" si="70"/>
        <v>-29.947403923147579</v>
      </c>
      <c r="AC109">
        <f t="shared" si="71"/>
        <v>-4.0794191172518213</v>
      </c>
      <c r="AD109">
        <f t="shared" si="72"/>
        <v>141.20897988453083</v>
      </c>
      <c r="AE109">
        <f t="shared" si="73"/>
        <v>16.193007974586077</v>
      </c>
      <c r="AF109">
        <f t="shared" si="74"/>
        <v>0.43474437668017296</v>
      </c>
      <c r="AG109">
        <f t="shared" si="75"/>
        <v>5.0835718080260115</v>
      </c>
      <c r="AH109">
        <v>633.07102470014581</v>
      </c>
      <c r="AI109">
        <v>617.60341212121227</v>
      </c>
      <c r="AJ109">
        <v>1.7133009278703339</v>
      </c>
      <c r="AK109">
        <v>67.089930062319965</v>
      </c>
      <c r="AL109">
        <f t="shared" si="76"/>
        <v>0.43528963010376764</v>
      </c>
      <c r="AM109">
        <v>32.049083818181828</v>
      </c>
      <c r="AN109">
        <v>32.554397575757577</v>
      </c>
      <c r="AO109">
        <v>1.0556202970569521E-6</v>
      </c>
      <c r="AP109">
        <v>78.430000000000007</v>
      </c>
      <c r="AQ109">
        <v>28</v>
      </c>
      <c r="AR109">
        <v>6</v>
      </c>
      <c r="AS109">
        <f t="shared" si="77"/>
        <v>1</v>
      </c>
      <c r="AT109">
        <f t="shared" si="78"/>
        <v>0</v>
      </c>
      <c r="AU109">
        <f t="shared" si="79"/>
        <v>19386.404661019726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1009.5362997992263</v>
      </c>
      <c r="BI109">
        <f t="shared" si="83"/>
        <v>5.0835718080260115</v>
      </c>
      <c r="BJ109" t="e">
        <f t="shared" si="84"/>
        <v>#DIV/0!</v>
      </c>
      <c r="BK109">
        <f t="shared" si="85"/>
        <v>5.0355512813526548E-3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251</v>
      </c>
      <c r="CG109">
        <v>1000</v>
      </c>
      <c r="CH109" t="s">
        <v>414</v>
      </c>
      <c r="CI109">
        <v>8.5</v>
      </c>
      <c r="CJ109">
        <v>1.992</v>
      </c>
      <c r="CK109">
        <v>33.67</v>
      </c>
      <c r="CL109">
        <v>2.6106759999999999E-5</v>
      </c>
      <c r="CM109">
        <v>3.7014436000000001E-4</v>
      </c>
      <c r="CN109">
        <v>1.8797999360000001E-2</v>
      </c>
      <c r="CO109">
        <v>1.9799999999999999E-4</v>
      </c>
      <c r="CP109">
        <f t="shared" si="96"/>
        <v>1200.0362500000001</v>
      </c>
      <c r="CQ109">
        <f t="shared" si="97"/>
        <v>1009.5362997992263</v>
      </c>
      <c r="CR109">
        <f t="shared" si="98"/>
        <v>0.84125483692615632</v>
      </c>
      <c r="CS109">
        <f t="shared" si="99"/>
        <v>0.16202183526748162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1656597346.7874999</v>
      </c>
      <c r="CZ109">
        <v>594.49475000000007</v>
      </c>
      <c r="DA109">
        <v>614.23562500000003</v>
      </c>
      <c r="DB109">
        <v>32.554175000000001</v>
      </c>
      <c r="DC109">
        <v>32.049487499999998</v>
      </c>
      <c r="DD109">
        <v>595.99587500000007</v>
      </c>
      <c r="DE109">
        <v>32.079537500000001</v>
      </c>
      <c r="DF109">
        <v>500.02224999999999</v>
      </c>
      <c r="DG109">
        <v>101.25700000000001</v>
      </c>
      <c r="DH109">
        <v>0.1000153</v>
      </c>
      <c r="DI109">
        <v>32.310274999999997</v>
      </c>
      <c r="DJ109">
        <v>999.9</v>
      </c>
      <c r="DK109">
        <v>32.642375000000001</v>
      </c>
      <c r="DL109">
        <v>0</v>
      </c>
      <c r="DM109">
        <v>0</v>
      </c>
      <c r="DN109">
        <v>3993.0450000000001</v>
      </c>
      <c r="DO109">
        <v>0</v>
      </c>
      <c r="DP109">
        <v>76.17806250000001</v>
      </c>
      <c r="DQ109">
        <v>-19.741062500000002</v>
      </c>
      <c r="DR109">
        <v>614.49912499999994</v>
      </c>
      <c r="DS109">
        <v>634.57349999999997</v>
      </c>
      <c r="DT109">
        <v>0.50470349999999997</v>
      </c>
      <c r="DU109">
        <v>614.23562500000003</v>
      </c>
      <c r="DV109">
        <v>32.049487499999998</v>
      </c>
      <c r="DW109">
        <v>3.2963387499999999</v>
      </c>
      <c r="DX109">
        <v>3.2452337500000001</v>
      </c>
      <c r="DY109">
        <v>25.60575</v>
      </c>
      <c r="DZ109">
        <v>25.342737499999998</v>
      </c>
      <c r="EA109">
        <v>1200.0362500000001</v>
      </c>
      <c r="EB109">
        <v>0.95799887500000003</v>
      </c>
      <c r="EC109">
        <v>4.2001287499999998E-2</v>
      </c>
      <c r="ED109">
        <v>0</v>
      </c>
      <c r="EE109">
        <v>726.73700000000008</v>
      </c>
      <c r="EF109">
        <v>5.0001600000000002</v>
      </c>
      <c r="EG109">
        <v>10071.9125</v>
      </c>
      <c r="EH109">
        <v>9515.4399999999987</v>
      </c>
      <c r="EI109">
        <v>47.75</v>
      </c>
      <c r="EJ109">
        <v>49.617125000000001</v>
      </c>
      <c r="EK109">
        <v>48.976374999999997</v>
      </c>
      <c r="EL109">
        <v>48.780999999999999</v>
      </c>
      <c r="EM109">
        <v>49.436999999999998</v>
      </c>
      <c r="EN109">
        <v>1144.8412499999999</v>
      </c>
      <c r="EO109">
        <v>50.195</v>
      </c>
      <c r="EP109">
        <v>0</v>
      </c>
      <c r="EQ109">
        <v>1916.7999999523161</v>
      </c>
      <c r="ER109">
        <v>0</v>
      </c>
      <c r="ES109">
        <v>727.09620000000007</v>
      </c>
      <c r="ET109">
        <v>-3.8178461395273562</v>
      </c>
      <c r="EU109">
        <v>1018.20153673784</v>
      </c>
      <c r="EV109">
        <v>9968.0524000000005</v>
      </c>
      <c r="EW109">
        <v>15</v>
      </c>
      <c r="EX109">
        <v>1656590095.5</v>
      </c>
      <c r="EY109" t="s">
        <v>416</v>
      </c>
      <c r="EZ109">
        <v>1656590095.5</v>
      </c>
      <c r="FA109">
        <v>1656352397</v>
      </c>
      <c r="FB109">
        <v>2</v>
      </c>
      <c r="FC109">
        <v>-0.995</v>
      </c>
      <c r="FD109">
        <v>0.47499999999999998</v>
      </c>
      <c r="FE109">
        <v>-1.5009999999999999</v>
      </c>
      <c r="FF109">
        <v>0.47499999999999998</v>
      </c>
      <c r="FG109">
        <v>427</v>
      </c>
      <c r="FH109">
        <v>33</v>
      </c>
      <c r="FI109">
        <v>0.32</v>
      </c>
      <c r="FJ109">
        <v>0.2</v>
      </c>
      <c r="FK109">
        <v>-19.613697560975609</v>
      </c>
      <c r="FL109">
        <v>-0.74846341463413824</v>
      </c>
      <c r="FM109">
        <v>7.9218744664670465E-2</v>
      </c>
      <c r="FN109">
        <v>0</v>
      </c>
      <c r="FO109">
        <v>727.32073529411764</v>
      </c>
      <c r="FP109">
        <v>-3.3717799754829429</v>
      </c>
      <c r="FQ109">
        <v>0.38976654466816402</v>
      </c>
      <c r="FR109">
        <v>0</v>
      </c>
      <c r="FS109">
        <v>0.50759380487804884</v>
      </c>
      <c r="FT109">
        <v>-1.804806271776874E-2</v>
      </c>
      <c r="FU109">
        <v>2.197525562097913E-3</v>
      </c>
      <c r="FV109">
        <v>1</v>
      </c>
      <c r="FW109">
        <v>1</v>
      </c>
      <c r="FX109">
        <v>3</v>
      </c>
      <c r="FY109" t="s">
        <v>507</v>
      </c>
      <c r="FZ109">
        <v>3.0302600000000002</v>
      </c>
      <c r="GA109">
        <v>2.8640099999999999</v>
      </c>
      <c r="GB109">
        <v>0.129583</v>
      </c>
      <c r="GC109">
        <v>0.134353</v>
      </c>
      <c r="GD109">
        <v>0.13798199999999999</v>
      </c>
      <c r="GE109">
        <v>0.139456</v>
      </c>
      <c r="GF109">
        <v>30359.4</v>
      </c>
      <c r="GG109">
        <v>26275.4</v>
      </c>
      <c r="GH109">
        <v>31152.1</v>
      </c>
      <c r="GI109">
        <v>28262.400000000001</v>
      </c>
      <c r="GJ109">
        <v>35377.800000000003</v>
      </c>
      <c r="GK109">
        <v>34345.300000000003</v>
      </c>
      <c r="GL109">
        <v>40621.699999999997</v>
      </c>
      <c r="GM109">
        <v>39425.800000000003</v>
      </c>
      <c r="GN109">
        <v>2.0784699999999998</v>
      </c>
      <c r="GO109">
        <v>2.45167</v>
      </c>
      <c r="GP109">
        <v>0</v>
      </c>
      <c r="GQ109">
        <v>0.206873</v>
      </c>
      <c r="GR109">
        <v>999.9</v>
      </c>
      <c r="GS109">
        <v>29.278199999999998</v>
      </c>
      <c r="GT109">
        <v>66.599999999999994</v>
      </c>
      <c r="GU109">
        <v>33</v>
      </c>
      <c r="GV109">
        <v>33.227499999999999</v>
      </c>
      <c r="GW109">
        <v>24.088200000000001</v>
      </c>
      <c r="GX109">
        <v>16.0657</v>
      </c>
      <c r="GY109">
        <v>2</v>
      </c>
      <c r="GZ109">
        <v>0.22919500000000001</v>
      </c>
      <c r="HA109">
        <v>0.26194200000000001</v>
      </c>
      <c r="HB109">
        <v>20.216799999999999</v>
      </c>
      <c r="HC109">
        <v>5.2145900000000003</v>
      </c>
      <c r="HD109">
        <v>11.968</v>
      </c>
      <c r="HE109">
        <v>4.9928499999999998</v>
      </c>
      <c r="HF109">
        <v>3.2924799999999999</v>
      </c>
      <c r="HG109">
        <v>6061</v>
      </c>
      <c r="HH109">
        <v>9999</v>
      </c>
      <c r="HI109">
        <v>9999</v>
      </c>
      <c r="HJ109">
        <v>490.3</v>
      </c>
      <c r="HK109">
        <v>4.9712899999999998</v>
      </c>
      <c r="HL109">
        <v>1.8741300000000001</v>
      </c>
      <c r="HM109">
        <v>1.87042</v>
      </c>
      <c r="HN109">
        <v>1.8699600000000001</v>
      </c>
      <c r="HO109">
        <v>1.87469</v>
      </c>
      <c r="HP109">
        <v>1.8713500000000001</v>
      </c>
      <c r="HQ109">
        <v>1.8669</v>
      </c>
      <c r="HR109">
        <v>1.8779399999999999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-1.5009999999999999</v>
      </c>
      <c r="IG109">
        <v>0.47470000000000001</v>
      </c>
      <c r="IH109">
        <v>-1.5014285714286191</v>
      </c>
      <c r="II109">
        <v>0</v>
      </c>
      <c r="IJ109">
        <v>0</v>
      </c>
      <c r="IK109">
        <v>0</v>
      </c>
      <c r="IL109">
        <v>0.47462380952381272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120.9</v>
      </c>
      <c r="IU109">
        <v>4082.5</v>
      </c>
      <c r="IV109">
        <v>1.8408199999999999</v>
      </c>
      <c r="IW109">
        <v>2.51953</v>
      </c>
      <c r="IX109">
        <v>2.1484399999999999</v>
      </c>
      <c r="IY109">
        <v>2.6037599999999999</v>
      </c>
      <c r="IZ109">
        <v>2.5451700000000002</v>
      </c>
      <c r="JA109">
        <v>2.3144499999999999</v>
      </c>
      <c r="JB109">
        <v>37.795299999999997</v>
      </c>
      <c r="JC109">
        <v>14.228300000000001</v>
      </c>
      <c r="JD109">
        <v>18</v>
      </c>
      <c r="JE109">
        <v>482.416</v>
      </c>
      <c r="JF109">
        <v>946.221</v>
      </c>
      <c r="JG109">
        <v>29.000499999999999</v>
      </c>
      <c r="JH109">
        <v>30.4633</v>
      </c>
      <c r="JI109">
        <v>30.000800000000002</v>
      </c>
      <c r="JJ109">
        <v>30.2258</v>
      </c>
      <c r="JK109">
        <v>30.141400000000001</v>
      </c>
      <c r="JL109">
        <v>36.8827</v>
      </c>
      <c r="JM109">
        <v>0</v>
      </c>
      <c r="JN109">
        <v>100</v>
      </c>
      <c r="JO109">
        <v>29</v>
      </c>
      <c r="JP109">
        <v>631.851</v>
      </c>
      <c r="JQ109">
        <v>32.067500000000003</v>
      </c>
      <c r="JR109">
        <v>99.295299999999997</v>
      </c>
      <c r="JS109">
        <v>99.258499999999998</v>
      </c>
    </row>
    <row r="110" spans="1:279" x14ac:dyDescent="0.2">
      <c r="A110">
        <v>95</v>
      </c>
      <c r="B110">
        <v>1656597353.0999999</v>
      </c>
      <c r="C110">
        <v>375.59999990463263</v>
      </c>
      <c r="D110" t="s">
        <v>609</v>
      </c>
      <c r="E110" t="s">
        <v>610</v>
      </c>
      <c r="F110">
        <v>4</v>
      </c>
      <c r="G110">
        <v>1656597351.0999999</v>
      </c>
      <c r="H110">
        <f t="shared" si="50"/>
        <v>4.3654710141926504E-4</v>
      </c>
      <c r="I110">
        <f t="shared" si="51"/>
        <v>0.43654710141926506</v>
      </c>
      <c r="J110">
        <f t="shared" si="52"/>
        <v>4.9477268340188711</v>
      </c>
      <c r="K110">
        <f t="shared" si="53"/>
        <v>601.69371428571424</v>
      </c>
      <c r="L110">
        <f t="shared" si="54"/>
        <v>282.38629177549342</v>
      </c>
      <c r="M110">
        <f t="shared" si="55"/>
        <v>28.6218294046359</v>
      </c>
      <c r="N110">
        <f t="shared" si="56"/>
        <v>60.985874122456259</v>
      </c>
      <c r="O110">
        <f t="shared" si="57"/>
        <v>2.5948865752540549E-2</v>
      </c>
      <c r="P110">
        <f t="shared" si="58"/>
        <v>1.6758339748320938</v>
      </c>
      <c r="Q110">
        <f t="shared" si="59"/>
        <v>2.572769947722376E-2</v>
      </c>
      <c r="R110">
        <f t="shared" si="60"/>
        <v>1.6099525891505678E-2</v>
      </c>
      <c r="S110">
        <f t="shared" si="61"/>
        <v>194.42618832688655</v>
      </c>
      <c r="T110">
        <f t="shared" si="62"/>
        <v>34.016625113161297</v>
      </c>
      <c r="U110">
        <f t="shared" si="63"/>
        <v>32.636814285714287</v>
      </c>
      <c r="V110">
        <f t="shared" si="64"/>
        <v>4.9499207410870261</v>
      </c>
      <c r="W110">
        <f t="shared" si="65"/>
        <v>67.912011395743292</v>
      </c>
      <c r="X110">
        <f t="shared" si="66"/>
        <v>3.300090036745901</v>
      </c>
      <c r="Y110">
        <f t="shared" si="67"/>
        <v>4.8593613543785423</v>
      </c>
      <c r="Z110">
        <f t="shared" si="68"/>
        <v>1.6498307043411251</v>
      </c>
      <c r="AA110">
        <f t="shared" si="69"/>
        <v>-19.25172717258959</v>
      </c>
      <c r="AB110">
        <f t="shared" si="70"/>
        <v>-29.575919515286735</v>
      </c>
      <c r="AC110">
        <f t="shared" si="71"/>
        <v>-4.021033269924537</v>
      </c>
      <c r="AD110">
        <f t="shared" si="72"/>
        <v>141.57750836908568</v>
      </c>
      <c r="AE110">
        <f t="shared" si="73"/>
        <v>16.217228789197073</v>
      </c>
      <c r="AF110">
        <f t="shared" si="74"/>
        <v>0.4325227568834879</v>
      </c>
      <c r="AG110">
        <f t="shared" si="75"/>
        <v>4.9477268340188711</v>
      </c>
      <c r="AH110">
        <v>639.95209502807427</v>
      </c>
      <c r="AI110">
        <v>624.54256363636387</v>
      </c>
      <c r="AJ110">
        <v>1.7339436589567101</v>
      </c>
      <c r="AK110">
        <v>67.089930062319965</v>
      </c>
      <c r="AL110">
        <f t="shared" si="76"/>
        <v>0.43654710141926506</v>
      </c>
      <c r="AM110">
        <v>32.055240853333331</v>
      </c>
      <c r="AN110">
        <v>32.561967878787847</v>
      </c>
      <c r="AO110">
        <v>6.9034143083711407E-6</v>
      </c>
      <c r="AP110">
        <v>78.430000000000007</v>
      </c>
      <c r="AQ110">
        <v>28</v>
      </c>
      <c r="AR110">
        <v>6</v>
      </c>
      <c r="AS110">
        <f t="shared" si="77"/>
        <v>1</v>
      </c>
      <c r="AT110">
        <f t="shared" si="78"/>
        <v>0</v>
      </c>
      <c r="AU110">
        <f t="shared" si="79"/>
        <v>19463.793935998619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1009.509042656418</v>
      </c>
      <c r="BI110">
        <f t="shared" si="83"/>
        <v>4.9477268340188711</v>
      </c>
      <c r="BJ110" t="e">
        <f t="shared" si="84"/>
        <v>#DIV/0!</v>
      </c>
      <c r="BK110">
        <f t="shared" si="85"/>
        <v>4.9011218572143174E-3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251</v>
      </c>
      <c r="CG110">
        <v>1000</v>
      </c>
      <c r="CH110" t="s">
        <v>414</v>
      </c>
      <c r="CI110">
        <v>8.5</v>
      </c>
      <c r="CJ110">
        <v>1.992</v>
      </c>
      <c r="CK110">
        <v>33.67</v>
      </c>
      <c r="CL110">
        <v>2.6106759999999999E-5</v>
      </c>
      <c r="CM110">
        <v>3.7014436000000001E-4</v>
      </c>
      <c r="CN110">
        <v>1.8797999360000001E-2</v>
      </c>
      <c r="CO110">
        <v>1.9799999999999999E-4</v>
      </c>
      <c r="CP110">
        <f t="shared" si="96"/>
        <v>1200.004285714286</v>
      </c>
      <c r="CQ110">
        <f t="shared" si="97"/>
        <v>1009.509042656418</v>
      </c>
      <c r="CR110">
        <f t="shared" si="98"/>
        <v>0.8412545310665468</v>
      </c>
      <c r="CS110">
        <f t="shared" si="99"/>
        <v>0.16202124495843534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1656597351.0999999</v>
      </c>
      <c r="CZ110">
        <v>601.69371428571424</v>
      </c>
      <c r="DA110">
        <v>621.46557142857148</v>
      </c>
      <c r="DB110">
        <v>32.559071428571443</v>
      </c>
      <c r="DC110">
        <v>32.056971428571423</v>
      </c>
      <c r="DD110">
        <v>603.19514285714286</v>
      </c>
      <c r="DE110">
        <v>32.084428571428568</v>
      </c>
      <c r="DF110">
        <v>500.02814285714288</v>
      </c>
      <c r="DG110">
        <v>101.25700000000001</v>
      </c>
      <c r="DH110">
        <v>0.1000071857142857</v>
      </c>
      <c r="DI110">
        <v>32.309457142857141</v>
      </c>
      <c r="DJ110">
        <v>999.89999999999986</v>
      </c>
      <c r="DK110">
        <v>32.636814285714287</v>
      </c>
      <c r="DL110">
        <v>0</v>
      </c>
      <c r="DM110">
        <v>0</v>
      </c>
      <c r="DN110">
        <v>4005.8042857142859</v>
      </c>
      <c r="DO110">
        <v>0</v>
      </c>
      <c r="DP110">
        <v>77.434171428571432</v>
      </c>
      <c r="DQ110">
        <v>-19.771571428571431</v>
      </c>
      <c r="DR110">
        <v>621.94371428571424</v>
      </c>
      <c r="DS110">
        <v>642.04757142857136</v>
      </c>
      <c r="DT110">
        <v>0.50211657142857136</v>
      </c>
      <c r="DU110">
        <v>621.46557142857148</v>
      </c>
      <c r="DV110">
        <v>32.056971428571423</v>
      </c>
      <c r="DW110">
        <v>3.2968342857142861</v>
      </c>
      <c r="DX110">
        <v>3.2459914285714291</v>
      </c>
      <c r="DY110">
        <v>25.6083</v>
      </c>
      <c r="DZ110">
        <v>25.34667142857143</v>
      </c>
      <c r="EA110">
        <v>1200.004285714286</v>
      </c>
      <c r="EB110">
        <v>0.95800971428571413</v>
      </c>
      <c r="EC110">
        <v>4.1990071428571432E-2</v>
      </c>
      <c r="ED110">
        <v>0</v>
      </c>
      <c r="EE110">
        <v>726.69771428571426</v>
      </c>
      <c r="EF110">
        <v>5.0001600000000002</v>
      </c>
      <c r="EG110">
        <v>10149.61428571429</v>
      </c>
      <c r="EH110">
        <v>9515.2314285714274</v>
      </c>
      <c r="EI110">
        <v>47.776571428571437</v>
      </c>
      <c r="EJ110">
        <v>49.588999999999999</v>
      </c>
      <c r="EK110">
        <v>48.937285714285721</v>
      </c>
      <c r="EL110">
        <v>48.758857142857153</v>
      </c>
      <c r="EM110">
        <v>49.436999999999998</v>
      </c>
      <c r="EN110">
        <v>1144.8228571428569</v>
      </c>
      <c r="EO110">
        <v>50.181428571428569</v>
      </c>
      <c r="EP110">
        <v>0</v>
      </c>
      <c r="EQ110">
        <v>1921</v>
      </c>
      <c r="ER110">
        <v>0</v>
      </c>
      <c r="ES110">
        <v>726.89534615384605</v>
      </c>
      <c r="ET110">
        <v>-3.1296752087078108</v>
      </c>
      <c r="EU110">
        <v>1249.5637616978379</v>
      </c>
      <c r="EV110">
        <v>10033.604615384609</v>
      </c>
      <c r="EW110">
        <v>15</v>
      </c>
      <c r="EX110">
        <v>1656590095.5</v>
      </c>
      <c r="EY110" t="s">
        <v>416</v>
      </c>
      <c r="EZ110">
        <v>1656590095.5</v>
      </c>
      <c r="FA110">
        <v>1656352397</v>
      </c>
      <c r="FB110">
        <v>2</v>
      </c>
      <c r="FC110">
        <v>-0.995</v>
      </c>
      <c r="FD110">
        <v>0.47499999999999998</v>
      </c>
      <c r="FE110">
        <v>-1.5009999999999999</v>
      </c>
      <c r="FF110">
        <v>0.47499999999999998</v>
      </c>
      <c r="FG110">
        <v>427</v>
      </c>
      <c r="FH110">
        <v>33</v>
      </c>
      <c r="FI110">
        <v>0.32</v>
      </c>
      <c r="FJ110">
        <v>0.2</v>
      </c>
      <c r="FK110">
        <v>-19.655939024390239</v>
      </c>
      <c r="FL110">
        <v>-0.7702097560976211</v>
      </c>
      <c r="FM110">
        <v>8.0166761794456518E-2</v>
      </c>
      <c r="FN110">
        <v>0</v>
      </c>
      <c r="FO110">
        <v>727.10891176470591</v>
      </c>
      <c r="FP110">
        <v>-3.1719022118178879</v>
      </c>
      <c r="FQ110">
        <v>0.37051604455591031</v>
      </c>
      <c r="FR110">
        <v>0</v>
      </c>
      <c r="FS110">
        <v>0.5059525609756097</v>
      </c>
      <c r="FT110">
        <v>-1.7216759581881149E-2</v>
      </c>
      <c r="FU110">
        <v>2.077270242630009E-3</v>
      </c>
      <c r="FV110">
        <v>1</v>
      </c>
      <c r="FW110">
        <v>1</v>
      </c>
      <c r="FX110">
        <v>3</v>
      </c>
      <c r="FY110" t="s">
        <v>507</v>
      </c>
      <c r="FZ110">
        <v>3.03024</v>
      </c>
      <c r="GA110">
        <v>2.8640300000000001</v>
      </c>
      <c r="GB110">
        <v>0.13059899999999999</v>
      </c>
      <c r="GC110">
        <v>0.13538600000000001</v>
      </c>
      <c r="GD110">
        <v>0.13799700000000001</v>
      </c>
      <c r="GE110">
        <v>0.13947699999999999</v>
      </c>
      <c r="GF110">
        <v>30323.1</v>
      </c>
      <c r="GG110">
        <v>26244</v>
      </c>
      <c r="GH110">
        <v>31151.4</v>
      </c>
      <c r="GI110">
        <v>28262.400000000001</v>
      </c>
      <c r="GJ110">
        <v>35376.6</v>
      </c>
      <c r="GK110">
        <v>34344.6</v>
      </c>
      <c r="GL110">
        <v>40621</v>
      </c>
      <c r="GM110">
        <v>39425.9</v>
      </c>
      <c r="GN110">
        <v>2.0783</v>
      </c>
      <c r="GO110">
        <v>2.4515699999999998</v>
      </c>
      <c r="GP110">
        <v>0</v>
      </c>
      <c r="GQ110">
        <v>0.20643300000000001</v>
      </c>
      <c r="GR110">
        <v>999.9</v>
      </c>
      <c r="GS110">
        <v>29.2807</v>
      </c>
      <c r="GT110">
        <v>66.599999999999994</v>
      </c>
      <c r="GU110">
        <v>33</v>
      </c>
      <c r="GV110">
        <v>33.230699999999999</v>
      </c>
      <c r="GW110">
        <v>23.658200000000001</v>
      </c>
      <c r="GX110">
        <v>16.085699999999999</v>
      </c>
      <c r="GY110">
        <v>2</v>
      </c>
      <c r="GZ110">
        <v>0.229764</v>
      </c>
      <c r="HA110">
        <v>0.26386199999999999</v>
      </c>
      <c r="HB110">
        <v>20.216699999999999</v>
      </c>
      <c r="HC110">
        <v>5.2153400000000003</v>
      </c>
      <c r="HD110">
        <v>11.968</v>
      </c>
      <c r="HE110">
        <v>4.9932499999999997</v>
      </c>
      <c r="HF110">
        <v>3.2924799999999999</v>
      </c>
      <c r="HG110">
        <v>6061</v>
      </c>
      <c r="HH110">
        <v>9999</v>
      </c>
      <c r="HI110">
        <v>9999</v>
      </c>
      <c r="HJ110">
        <v>490.3</v>
      </c>
      <c r="HK110">
        <v>4.97126</v>
      </c>
      <c r="HL110">
        <v>1.8741399999999999</v>
      </c>
      <c r="HM110">
        <v>1.87042</v>
      </c>
      <c r="HN110">
        <v>1.86995</v>
      </c>
      <c r="HO110">
        <v>1.87469</v>
      </c>
      <c r="HP110">
        <v>1.8713500000000001</v>
      </c>
      <c r="HQ110">
        <v>1.8668899999999999</v>
      </c>
      <c r="HR110">
        <v>1.87791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-1.5009999999999999</v>
      </c>
      <c r="IG110">
        <v>0.47460000000000002</v>
      </c>
      <c r="IH110">
        <v>-1.5014285714286191</v>
      </c>
      <c r="II110">
        <v>0</v>
      </c>
      <c r="IJ110">
        <v>0</v>
      </c>
      <c r="IK110">
        <v>0</v>
      </c>
      <c r="IL110">
        <v>0.47462380952381272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121</v>
      </c>
      <c r="IU110">
        <v>4082.6</v>
      </c>
      <c r="IV110">
        <v>1.85669</v>
      </c>
      <c r="IW110">
        <v>2.52319</v>
      </c>
      <c r="IX110">
        <v>2.1484399999999999</v>
      </c>
      <c r="IY110">
        <v>2.6037599999999999</v>
      </c>
      <c r="IZ110">
        <v>2.5451700000000002</v>
      </c>
      <c r="JA110">
        <v>2.2607400000000002</v>
      </c>
      <c r="JB110">
        <v>37.795299999999997</v>
      </c>
      <c r="JC110">
        <v>14.210800000000001</v>
      </c>
      <c r="JD110">
        <v>18</v>
      </c>
      <c r="JE110">
        <v>482.375</v>
      </c>
      <c r="JF110">
        <v>946.2</v>
      </c>
      <c r="JG110">
        <v>29.000499999999999</v>
      </c>
      <c r="JH110">
        <v>30.471299999999999</v>
      </c>
      <c r="JI110">
        <v>30.000800000000002</v>
      </c>
      <c r="JJ110">
        <v>30.233599999999999</v>
      </c>
      <c r="JK110">
        <v>30.147300000000001</v>
      </c>
      <c r="JL110">
        <v>37.2012</v>
      </c>
      <c r="JM110">
        <v>0</v>
      </c>
      <c r="JN110">
        <v>100</v>
      </c>
      <c r="JO110">
        <v>29</v>
      </c>
      <c r="JP110">
        <v>638.53</v>
      </c>
      <c r="JQ110">
        <v>32.067500000000003</v>
      </c>
      <c r="JR110">
        <v>99.293199999999999</v>
      </c>
      <c r="JS110">
        <v>99.258700000000005</v>
      </c>
    </row>
    <row r="111" spans="1:279" x14ac:dyDescent="0.2">
      <c r="A111">
        <v>96</v>
      </c>
      <c r="B111">
        <v>1656597357.0999999</v>
      </c>
      <c r="C111">
        <v>379.59999990463263</v>
      </c>
      <c r="D111" t="s">
        <v>611</v>
      </c>
      <c r="E111" t="s">
        <v>612</v>
      </c>
      <c r="F111">
        <v>4</v>
      </c>
      <c r="G111">
        <v>1656597354.7874999</v>
      </c>
      <c r="H111">
        <f t="shared" si="50"/>
        <v>4.3276193293559058E-4</v>
      </c>
      <c r="I111">
        <f t="shared" si="51"/>
        <v>0.43276193293559057</v>
      </c>
      <c r="J111">
        <f t="shared" si="52"/>
        <v>5.2068660433416207</v>
      </c>
      <c r="K111">
        <f t="shared" si="53"/>
        <v>607.81287499999996</v>
      </c>
      <c r="L111">
        <f t="shared" si="54"/>
        <v>270.24961735294187</v>
      </c>
      <c r="M111">
        <f t="shared" si="55"/>
        <v>27.391756758273267</v>
      </c>
      <c r="N111">
        <f t="shared" si="56"/>
        <v>61.606238667873235</v>
      </c>
      <c r="O111">
        <f t="shared" si="57"/>
        <v>2.5767291802234495E-2</v>
      </c>
      <c r="P111">
        <f t="shared" si="58"/>
        <v>1.6760839601339901</v>
      </c>
      <c r="Q111">
        <f t="shared" si="59"/>
        <v>2.554922806132788E-2</v>
      </c>
      <c r="R111">
        <f t="shared" si="60"/>
        <v>1.5987705805644299E-2</v>
      </c>
      <c r="S111">
        <f t="shared" si="61"/>
        <v>194.42636248748499</v>
      </c>
      <c r="T111">
        <f t="shared" si="62"/>
        <v>34.01482847529266</v>
      </c>
      <c r="U111">
        <f t="shared" si="63"/>
        <v>32.628337500000001</v>
      </c>
      <c r="V111">
        <f t="shared" si="64"/>
        <v>4.9475573475510712</v>
      </c>
      <c r="W111">
        <f t="shared" si="65"/>
        <v>67.934545452958758</v>
      </c>
      <c r="X111">
        <f t="shared" si="66"/>
        <v>3.3005872002246699</v>
      </c>
      <c r="Y111">
        <f t="shared" si="67"/>
        <v>4.858481319360795</v>
      </c>
      <c r="Z111">
        <f t="shared" si="68"/>
        <v>1.6469701473264013</v>
      </c>
      <c r="AA111">
        <f t="shared" si="69"/>
        <v>-19.084801242459545</v>
      </c>
      <c r="AB111">
        <f t="shared" si="70"/>
        <v>-29.104160974580793</v>
      </c>
      <c r="AC111">
        <f t="shared" si="71"/>
        <v>-3.9560775319477801</v>
      </c>
      <c r="AD111">
        <f t="shared" si="72"/>
        <v>142.28132273849687</v>
      </c>
      <c r="AE111">
        <f t="shared" si="73"/>
        <v>16.271073719619732</v>
      </c>
      <c r="AF111">
        <f t="shared" si="74"/>
        <v>0.43127537918750919</v>
      </c>
      <c r="AG111">
        <f t="shared" si="75"/>
        <v>5.2068660433416207</v>
      </c>
      <c r="AH111">
        <v>646.96684389481254</v>
      </c>
      <c r="AI111">
        <v>631.37093333333337</v>
      </c>
      <c r="AJ111">
        <v>1.708626996973331</v>
      </c>
      <c r="AK111">
        <v>67.089930062319965</v>
      </c>
      <c r="AL111">
        <f t="shared" si="76"/>
        <v>0.43276193293559057</v>
      </c>
      <c r="AM111">
        <v>32.062763910303048</v>
      </c>
      <c r="AN111">
        <v>32.565129090909103</v>
      </c>
      <c r="AO111">
        <v>3.5822530553448221E-6</v>
      </c>
      <c r="AP111">
        <v>78.430000000000007</v>
      </c>
      <c r="AQ111">
        <v>27</v>
      </c>
      <c r="AR111">
        <v>5</v>
      </c>
      <c r="AS111">
        <f t="shared" si="77"/>
        <v>1</v>
      </c>
      <c r="AT111">
        <f t="shared" si="78"/>
        <v>0</v>
      </c>
      <c r="AU111">
        <f t="shared" si="79"/>
        <v>19470.057761348344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1009.505887299215</v>
      </c>
      <c r="BI111">
        <f t="shared" si="83"/>
        <v>5.2068660433416207</v>
      </c>
      <c r="BJ111" t="e">
        <f t="shared" si="84"/>
        <v>#DIV/0!</v>
      </c>
      <c r="BK111">
        <f t="shared" si="85"/>
        <v>5.1578362333991211E-3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251</v>
      </c>
      <c r="CG111">
        <v>1000</v>
      </c>
      <c r="CH111" t="s">
        <v>414</v>
      </c>
      <c r="CI111">
        <v>8.5</v>
      </c>
      <c r="CJ111">
        <v>1.992</v>
      </c>
      <c r="CK111">
        <v>33.67</v>
      </c>
      <c r="CL111">
        <v>2.6106759999999999E-5</v>
      </c>
      <c r="CM111">
        <v>3.7014436000000001E-4</v>
      </c>
      <c r="CN111">
        <v>1.8797999360000001E-2</v>
      </c>
      <c r="CO111">
        <v>1.9799999999999999E-4</v>
      </c>
      <c r="CP111">
        <f t="shared" si="96"/>
        <v>1200</v>
      </c>
      <c r="CQ111">
        <f t="shared" si="97"/>
        <v>1009.505887299215</v>
      </c>
      <c r="CR111">
        <f t="shared" si="98"/>
        <v>0.84125490608267917</v>
      </c>
      <c r="CS111">
        <f t="shared" si="99"/>
        <v>0.16202196873957084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1656597354.7874999</v>
      </c>
      <c r="CZ111">
        <v>607.81287499999996</v>
      </c>
      <c r="DA111">
        <v>627.65212499999996</v>
      </c>
      <c r="DB111">
        <v>32.563899999999997</v>
      </c>
      <c r="DC111">
        <v>32.0632375</v>
      </c>
      <c r="DD111">
        <v>609.3142499999999</v>
      </c>
      <c r="DE111">
        <v>32.089287499999998</v>
      </c>
      <c r="DF111">
        <v>500.01512500000001</v>
      </c>
      <c r="DG111">
        <v>101.25725</v>
      </c>
      <c r="DH111">
        <v>9.9995300000000009E-2</v>
      </c>
      <c r="DI111">
        <v>32.306249999999999</v>
      </c>
      <c r="DJ111">
        <v>999.9</v>
      </c>
      <c r="DK111">
        <v>32.628337500000001</v>
      </c>
      <c r="DL111">
        <v>0</v>
      </c>
      <c r="DM111">
        <v>0</v>
      </c>
      <c r="DN111">
        <v>4006.7962499999999</v>
      </c>
      <c r="DO111">
        <v>0</v>
      </c>
      <c r="DP111">
        <v>77.470475000000008</v>
      </c>
      <c r="DQ111">
        <v>-19.839324999999999</v>
      </c>
      <c r="DR111">
        <v>628.27200000000005</v>
      </c>
      <c r="DS111">
        <v>648.44337499999995</v>
      </c>
      <c r="DT111">
        <v>0.50066137499999996</v>
      </c>
      <c r="DU111">
        <v>627.65212499999996</v>
      </c>
      <c r="DV111">
        <v>32.0632375</v>
      </c>
      <c r="DW111">
        <v>3.2973325</v>
      </c>
      <c r="DX111">
        <v>3.2466374999999998</v>
      </c>
      <c r="DY111">
        <v>25.610837499999999</v>
      </c>
      <c r="DZ111">
        <v>25.350012499999998</v>
      </c>
      <c r="EA111">
        <v>1200</v>
      </c>
      <c r="EB111">
        <v>0.95799612499999998</v>
      </c>
      <c r="EC111">
        <v>4.2003899999999997E-2</v>
      </c>
      <c r="ED111">
        <v>0</v>
      </c>
      <c r="EE111">
        <v>726.59300000000007</v>
      </c>
      <c r="EF111">
        <v>5.0001600000000002</v>
      </c>
      <c r="EG111">
        <v>10129.25</v>
      </c>
      <c r="EH111">
        <v>9515.1462499999998</v>
      </c>
      <c r="EI111">
        <v>47.780999999999999</v>
      </c>
      <c r="EJ111">
        <v>49.625</v>
      </c>
      <c r="EK111">
        <v>48.992125000000001</v>
      </c>
      <c r="EL111">
        <v>48.765500000000003</v>
      </c>
      <c r="EM111">
        <v>49.421499999999988</v>
      </c>
      <c r="EN111">
        <v>1144.80375</v>
      </c>
      <c r="EO111">
        <v>50.196249999999999</v>
      </c>
      <c r="EP111">
        <v>0</v>
      </c>
      <c r="EQ111">
        <v>1925.2000000476839</v>
      </c>
      <c r="ER111">
        <v>0</v>
      </c>
      <c r="ES111">
        <v>726.7159200000001</v>
      </c>
      <c r="ET111">
        <v>-2.0033076828255938</v>
      </c>
      <c r="EU111">
        <v>632.99076823693144</v>
      </c>
      <c r="EV111">
        <v>10096.2652</v>
      </c>
      <c r="EW111">
        <v>15</v>
      </c>
      <c r="EX111">
        <v>1656590095.5</v>
      </c>
      <c r="EY111" t="s">
        <v>416</v>
      </c>
      <c r="EZ111">
        <v>1656590095.5</v>
      </c>
      <c r="FA111">
        <v>1656352397</v>
      </c>
      <c r="FB111">
        <v>2</v>
      </c>
      <c r="FC111">
        <v>-0.995</v>
      </c>
      <c r="FD111">
        <v>0.47499999999999998</v>
      </c>
      <c r="FE111">
        <v>-1.5009999999999999</v>
      </c>
      <c r="FF111">
        <v>0.47499999999999998</v>
      </c>
      <c r="FG111">
        <v>427</v>
      </c>
      <c r="FH111">
        <v>33</v>
      </c>
      <c r="FI111">
        <v>0.32</v>
      </c>
      <c r="FJ111">
        <v>0.2</v>
      </c>
      <c r="FK111">
        <v>-19.7261025</v>
      </c>
      <c r="FL111">
        <v>-0.76714108818007742</v>
      </c>
      <c r="FM111">
        <v>7.7887224522061371E-2</v>
      </c>
      <c r="FN111">
        <v>0</v>
      </c>
      <c r="FO111">
        <v>726.88929411764695</v>
      </c>
      <c r="FP111">
        <v>-2.8047975514231398</v>
      </c>
      <c r="FQ111">
        <v>0.35403169760146558</v>
      </c>
      <c r="FR111">
        <v>0</v>
      </c>
      <c r="FS111">
        <v>0.50431502500000003</v>
      </c>
      <c r="FT111">
        <v>-2.217538086304038E-2</v>
      </c>
      <c r="FU111">
        <v>2.450022902826623E-3</v>
      </c>
      <c r="FV111">
        <v>1</v>
      </c>
      <c r="FW111">
        <v>1</v>
      </c>
      <c r="FX111">
        <v>3</v>
      </c>
      <c r="FY111" t="s">
        <v>507</v>
      </c>
      <c r="FZ111">
        <v>3.0302600000000002</v>
      </c>
      <c r="GA111">
        <v>2.8640400000000001</v>
      </c>
      <c r="GB111">
        <v>0.131604</v>
      </c>
      <c r="GC111">
        <v>0.13637199999999999</v>
      </c>
      <c r="GD111">
        <v>0.13800699999999999</v>
      </c>
      <c r="GE111">
        <v>0.139491</v>
      </c>
      <c r="GF111">
        <v>30287.5</v>
      </c>
      <c r="GG111">
        <v>26213.5</v>
      </c>
      <c r="GH111">
        <v>31150.799999999999</v>
      </c>
      <c r="GI111">
        <v>28261.9</v>
      </c>
      <c r="GJ111">
        <v>35375.5</v>
      </c>
      <c r="GK111">
        <v>34343.4</v>
      </c>
      <c r="GL111">
        <v>40620.199999999997</v>
      </c>
      <c r="GM111">
        <v>39425.1</v>
      </c>
      <c r="GN111">
        <v>2.0783800000000001</v>
      </c>
      <c r="GO111">
        <v>2.4512200000000002</v>
      </c>
      <c r="GP111">
        <v>0</v>
      </c>
      <c r="GQ111">
        <v>0.20560600000000001</v>
      </c>
      <c r="GR111">
        <v>999.9</v>
      </c>
      <c r="GS111">
        <v>29.283799999999999</v>
      </c>
      <c r="GT111">
        <v>66.599999999999994</v>
      </c>
      <c r="GU111">
        <v>33</v>
      </c>
      <c r="GV111">
        <v>33.2318</v>
      </c>
      <c r="GW111">
        <v>23.708200000000001</v>
      </c>
      <c r="GX111">
        <v>16.081700000000001</v>
      </c>
      <c r="GY111">
        <v>2</v>
      </c>
      <c r="GZ111">
        <v>0.23053399999999999</v>
      </c>
      <c r="HA111">
        <v>0.266046</v>
      </c>
      <c r="HB111">
        <v>20.216699999999999</v>
      </c>
      <c r="HC111">
        <v>5.2160900000000003</v>
      </c>
      <c r="HD111">
        <v>11.968</v>
      </c>
      <c r="HE111">
        <v>4.9928999999999997</v>
      </c>
      <c r="HF111">
        <v>3.2926199999999999</v>
      </c>
      <c r="HG111">
        <v>6061.4</v>
      </c>
      <c r="HH111">
        <v>9999</v>
      </c>
      <c r="HI111">
        <v>9999</v>
      </c>
      <c r="HJ111">
        <v>490.3</v>
      </c>
      <c r="HK111">
        <v>4.9712699999999996</v>
      </c>
      <c r="HL111">
        <v>1.87412</v>
      </c>
      <c r="HM111">
        <v>1.8704099999999999</v>
      </c>
      <c r="HN111">
        <v>1.86995</v>
      </c>
      <c r="HO111">
        <v>1.87469</v>
      </c>
      <c r="HP111">
        <v>1.8713500000000001</v>
      </c>
      <c r="HQ111">
        <v>1.8668800000000001</v>
      </c>
      <c r="HR111">
        <v>1.87792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-1.5009999999999999</v>
      </c>
      <c r="IG111">
        <v>0.47470000000000001</v>
      </c>
      <c r="IH111">
        <v>-1.5014285714286191</v>
      </c>
      <c r="II111">
        <v>0</v>
      </c>
      <c r="IJ111">
        <v>0</v>
      </c>
      <c r="IK111">
        <v>0</v>
      </c>
      <c r="IL111">
        <v>0.47462380952381272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121</v>
      </c>
      <c r="IU111">
        <v>4082.7</v>
      </c>
      <c r="IV111">
        <v>1.87256</v>
      </c>
      <c r="IW111">
        <v>2.52197</v>
      </c>
      <c r="IX111">
        <v>2.1484399999999999</v>
      </c>
      <c r="IY111">
        <v>2.6049799999999999</v>
      </c>
      <c r="IZ111">
        <v>2.5451700000000002</v>
      </c>
      <c r="JA111">
        <v>2.2290000000000001</v>
      </c>
      <c r="JB111">
        <v>37.795299999999997</v>
      </c>
      <c r="JC111">
        <v>14.210800000000001</v>
      </c>
      <c r="JD111">
        <v>18</v>
      </c>
      <c r="JE111">
        <v>482.47800000000001</v>
      </c>
      <c r="JF111">
        <v>945.91099999999994</v>
      </c>
      <c r="JG111">
        <v>29.000499999999999</v>
      </c>
      <c r="JH111">
        <v>30.479199999999999</v>
      </c>
      <c r="JI111">
        <v>30.000900000000001</v>
      </c>
      <c r="JJ111">
        <v>30.240500000000001</v>
      </c>
      <c r="JK111">
        <v>30.155100000000001</v>
      </c>
      <c r="JL111">
        <v>37.528500000000001</v>
      </c>
      <c r="JM111">
        <v>0</v>
      </c>
      <c r="JN111">
        <v>100</v>
      </c>
      <c r="JO111">
        <v>29</v>
      </c>
      <c r="JP111">
        <v>645.26099999999997</v>
      </c>
      <c r="JQ111">
        <v>32.067500000000003</v>
      </c>
      <c r="JR111">
        <v>99.291399999999996</v>
      </c>
      <c r="JS111">
        <v>99.256900000000002</v>
      </c>
    </row>
    <row r="112" spans="1:279" x14ac:dyDescent="0.2">
      <c r="A112">
        <v>97</v>
      </c>
      <c r="B112">
        <v>1656597361.0999999</v>
      </c>
      <c r="C112">
        <v>383.59999990463263</v>
      </c>
      <c r="D112" t="s">
        <v>613</v>
      </c>
      <c r="E112" t="s">
        <v>614</v>
      </c>
      <c r="F112">
        <v>4</v>
      </c>
      <c r="G112">
        <v>1656597359.0999999</v>
      </c>
      <c r="H112">
        <f t="shared" si="50"/>
        <v>4.3082185273483816E-4</v>
      </c>
      <c r="I112">
        <f t="shared" si="51"/>
        <v>0.43082185273483814</v>
      </c>
      <c r="J112">
        <f t="shared" si="52"/>
        <v>5.1027389653789275</v>
      </c>
      <c r="K112">
        <f t="shared" si="53"/>
        <v>614.97757142857154</v>
      </c>
      <c r="L112">
        <f t="shared" si="54"/>
        <v>282.19970446662848</v>
      </c>
      <c r="M112">
        <f t="shared" si="55"/>
        <v>28.603236504227848</v>
      </c>
      <c r="N112">
        <f t="shared" si="56"/>
        <v>62.332981367268765</v>
      </c>
      <c r="O112">
        <f t="shared" si="57"/>
        <v>2.564909605757577E-2</v>
      </c>
      <c r="P112">
        <f t="shared" si="58"/>
        <v>1.6706067002728546</v>
      </c>
      <c r="Q112">
        <f t="shared" si="59"/>
        <v>2.5432317244206845E-2</v>
      </c>
      <c r="R112">
        <f t="shared" si="60"/>
        <v>1.5914522206192785E-2</v>
      </c>
      <c r="S112">
        <f t="shared" si="61"/>
        <v>194.43128489819108</v>
      </c>
      <c r="T112">
        <f t="shared" si="62"/>
        <v>34.018825365424789</v>
      </c>
      <c r="U112">
        <f t="shared" si="63"/>
        <v>32.630485714285712</v>
      </c>
      <c r="V112">
        <f t="shared" si="64"/>
        <v>4.9481561934201839</v>
      </c>
      <c r="W112">
        <f t="shared" si="65"/>
        <v>67.95056711663014</v>
      </c>
      <c r="X112">
        <f t="shared" si="66"/>
        <v>3.3010260367200188</v>
      </c>
      <c r="Y112">
        <f t="shared" si="67"/>
        <v>4.8579815839566844</v>
      </c>
      <c r="Z112">
        <f t="shared" si="68"/>
        <v>1.647130156700165</v>
      </c>
      <c r="AA112">
        <f t="shared" si="69"/>
        <v>-18.999243705606364</v>
      </c>
      <c r="AB112">
        <f t="shared" si="70"/>
        <v>-29.366580600781205</v>
      </c>
      <c r="AC112">
        <f t="shared" si="71"/>
        <v>-4.0048415904840047</v>
      </c>
      <c r="AD112">
        <f t="shared" si="72"/>
        <v>142.06061900131948</v>
      </c>
      <c r="AE112">
        <f t="shared" si="73"/>
        <v>16.217331270299663</v>
      </c>
      <c r="AF112">
        <f t="shared" si="74"/>
        <v>0.42953524123239395</v>
      </c>
      <c r="AG112">
        <f t="shared" si="75"/>
        <v>5.1027389653789275</v>
      </c>
      <c r="AH112">
        <v>653.73223279295848</v>
      </c>
      <c r="AI112">
        <v>638.24202424242424</v>
      </c>
      <c r="AJ112">
        <v>1.712950764454426</v>
      </c>
      <c r="AK112">
        <v>67.089930062319965</v>
      </c>
      <c r="AL112">
        <f t="shared" si="76"/>
        <v>0.43082185273483814</v>
      </c>
      <c r="AM112">
        <v>32.068756669090916</v>
      </c>
      <c r="AN112">
        <v>32.568869696969678</v>
      </c>
      <c r="AO112">
        <v>3.671685177557904E-6</v>
      </c>
      <c r="AP112">
        <v>78.430000000000007</v>
      </c>
      <c r="AQ112">
        <v>28</v>
      </c>
      <c r="AR112">
        <v>6</v>
      </c>
      <c r="AS112">
        <f t="shared" si="77"/>
        <v>1</v>
      </c>
      <c r="AT112">
        <f t="shared" si="78"/>
        <v>0</v>
      </c>
      <c r="AU112">
        <f t="shared" si="79"/>
        <v>19337.131393716729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1009.5311569420679</v>
      </c>
      <c r="BI112">
        <f t="shared" si="83"/>
        <v>5.1027389653789275</v>
      </c>
      <c r="BJ112" t="e">
        <f t="shared" si="84"/>
        <v>#DIV/0!</v>
      </c>
      <c r="BK112">
        <f t="shared" si="85"/>
        <v>5.0545631309046844E-3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251</v>
      </c>
      <c r="CG112">
        <v>1000</v>
      </c>
      <c r="CH112" t="s">
        <v>414</v>
      </c>
      <c r="CI112">
        <v>8.5</v>
      </c>
      <c r="CJ112">
        <v>1.992</v>
      </c>
      <c r="CK112">
        <v>33.67</v>
      </c>
      <c r="CL112">
        <v>2.6106759999999999E-5</v>
      </c>
      <c r="CM112">
        <v>3.7014436000000001E-4</v>
      </c>
      <c r="CN112">
        <v>1.8797999360000001E-2</v>
      </c>
      <c r="CO112">
        <v>1.9799999999999999E-4</v>
      </c>
      <c r="CP112">
        <f t="shared" si="96"/>
        <v>1200.03</v>
      </c>
      <c r="CQ112">
        <f t="shared" si="97"/>
        <v>1009.5311569420679</v>
      </c>
      <c r="CR112">
        <f t="shared" si="98"/>
        <v>0.84125493274507135</v>
      </c>
      <c r="CS112">
        <f t="shared" si="99"/>
        <v>0.16202202019798762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1656597359.0999999</v>
      </c>
      <c r="CZ112">
        <v>614.97757142857154</v>
      </c>
      <c r="DA112">
        <v>634.75485714285708</v>
      </c>
      <c r="DB112">
        <v>32.56794285714286</v>
      </c>
      <c r="DC112">
        <v>32.069300000000013</v>
      </c>
      <c r="DD112">
        <v>616.47885714285712</v>
      </c>
      <c r="DE112">
        <v>32.093328571428572</v>
      </c>
      <c r="DF112">
        <v>500.01257142857139</v>
      </c>
      <c r="DG112">
        <v>101.2581428571429</v>
      </c>
      <c r="DH112">
        <v>9.9994842857142857E-2</v>
      </c>
      <c r="DI112">
        <v>32.304428571428573</v>
      </c>
      <c r="DJ112">
        <v>999.89999999999986</v>
      </c>
      <c r="DK112">
        <v>32.630485714285712</v>
      </c>
      <c r="DL112">
        <v>0</v>
      </c>
      <c r="DM112">
        <v>0</v>
      </c>
      <c r="DN112">
        <v>3984.821428571428</v>
      </c>
      <c r="DO112">
        <v>0</v>
      </c>
      <c r="DP112">
        <v>76.745985714285709</v>
      </c>
      <c r="DQ112">
        <v>-19.7773</v>
      </c>
      <c r="DR112">
        <v>635.68028571428567</v>
      </c>
      <c r="DS112">
        <v>655.7854285714285</v>
      </c>
      <c r="DT112">
        <v>0.49864242857142849</v>
      </c>
      <c r="DU112">
        <v>634.75485714285708</v>
      </c>
      <c r="DV112">
        <v>32.069300000000013</v>
      </c>
      <c r="DW112">
        <v>3.2977757142857138</v>
      </c>
      <c r="DX112">
        <v>3.247287142857143</v>
      </c>
      <c r="DY112">
        <v>25.613099999999999</v>
      </c>
      <c r="DZ112">
        <v>25.353371428571421</v>
      </c>
      <c r="EA112">
        <v>1200.03</v>
      </c>
      <c r="EB112">
        <v>0.95799485714285715</v>
      </c>
      <c r="EC112">
        <v>4.200525714285714E-2</v>
      </c>
      <c r="ED112">
        <v>0</v>
      </c>
      <c r="EE112">
        <v>726.35099999999989</v>
      </c>
      <c r="EF112">
        <v>5.0001600000000002</v>
      </c>
      <c r="EG112">
        <v>10116.31428571429</v>
      </c>
      <c r="EH112">
        <v>9515.4014285714275</v>
      </c>
      <c r="EI112">
        <v>47.803142857142859</v>
      </c>
      <c r="EJ112">
        <v>49.625</v>
      </c>
      <c r="EK112">
        <v>49.02628571428572</v>
      </c>
      <c r="EL112">
        <v>48.75</v>
      </c>
      <c r="EM112">
        <v>49.436999999999998</v>
      </c>
      <c r="EN112">
        <v>1144.831428571428</v>
      </c>
      <c r="EO112">
        <v>50.198571428571427</v>
      </c>
      <c r="EP112">
        <v>0</v>
      </c>
      <c r="EQ112">
        <v>1928.7999999523161</v>
      </c>
      <c r="ER112">
        <v>0</v>
      </c>
      <c r="ES112">
        <v>726.57119999999998</v>
      </c>
      <c r="ET112">
        <v>-2.619538468494818</v>
      </c>
      <c r="EU112">
        <v>33.423077188891043</v>
      </c>
      <c r="EV112">
        <v>10123.392</v>
      </c>
      <c r="EW112">
        <v>15</v>
      </c>
      <c r="EX112">
        <v>1656590095.5</v>
      </c>
      <c r="EY112" t="s">
        <v>416</v>
      </c>
      <c r="EZ112">
        <v>1656590095.5</v>
      </c>
      <c r="FA112">
        <v>1656352397</v>
      </c>
      <c r="FB112">
        <v>2</v>
      </c>
      <c r="FC112">
        <v>-0.995</v>
      </c>
      <c r="FD112">
        <v>0.47499999999999998</v>
      </c>
      <c r="FE112">
        <v>-1.5009999999999999</v>
      </c>
      <c r="FF112">
        <v>0.47499999999999998</v>
      </c>
      <c r="FG112">
        <v>427</v>
      </c>
      <c r="FH112">
        <v>33</v>
      </c>
      <c r="FI112">
        <v>0.32</v>
      </c>
      <c r="FJ112">
        <v>0.2</v>
      </c>
      <c r="FK112">
        <v>-19.74688048780488</v>
      </c>
      <c r="FL112">
        <v>-0.56236306620208942</v>
      </c>
      <c r="FM112">
        <v>6.8775361511093078E-2</v>
      </c>
      <c r="FN112">
        <v>0</v>
      </c>
      <c r="FO112">
        <v>726.72705882352932</v>
      </c>
      <c r="FP112">
        <v>-2.094423221689063</v>
      </c>
      <c r="FQ112">
        <v>0.30554954745761947</v>
      </c>
      <c r="FR112">
        <v>0</v>
      </c>
      <c r="FS112">
        <v>0.50319039024390255</v>
      </c>
      <c r="FT112">
        <v>-2.975795121951158E-2</v>
      </c>
      <c r="FU112">
        <v>3.0297357920552911E-3</v>
      </c>
      <c r="FV112">
        <v>1</v>
      </c>
      <c r="FW112">
        <v>1</v>
      </c>
      <c r="FX112">
        <v>3</v>
      </c>
      <c r="FY112" t="s">
        <v>507</v>
      </c>
      <c r="FZ112">
        <v>3.0302099999999998</v>
      </c>
      <c r="GA112">
        <v>2.86395</v>
      </c>
      <c r="GB112">
        <v>0.132605</v>
      </c>
      <c r="GC112">
        <v>0.13739100000000001</v>
      </c>
      <c r="GD112">
        <v>0.138018</v>
      </c>
      <c r="GE112">
        <v>0.13950599999999999</v>
      </c>
      <c r="GF112">
        <v>30252.400000000001</v>
      </c>
      <c r="GG112">
        <v>26181.9</v>
      </c>
      <c r="GH112">
        <v>31150.7</v>
      </c>
      <c r="GI112">
        <v>28261.200000000001</v>
      </c>
      <c r="GJ112">
        <v>35374.9</v>
      </c>
      <c r="GK112">
        <v>34342.1</v>
      </c>
      <c r="GL112">
        <v>40620</v>
      </c>
      <c r="GM112">
        <v>39424.300000000003</v>
      </c>
      <c r="GN112">
        <v>2.0781499999999999</v>
      </c>
      <c r="GO112">
        <v>2.4510999999999998</v>
      </c>
      <c r="GP112">
        <v>0</v>
      </c>
      <c r="GQ112">
        <v>0.20585999999999999</v>
      </c>
      <c r="GR112">
        <v>999.9</v>
      </c>
      <c r="GS112">
        <v>29.2864</v>
      </c>
      <c r="GT112">
        <v>66.7</v>
      </c>
      <c r="GU112">
        <v>33</v>
      </c>
      <c r="GV112">
        <v>33.2774</v>
      </c>
      <c r="GW112">
        <v>24.118200000000002</v>
      </c>
      <c r="GX112">
        <v>16.081700000000001</v>
      </c>
      <c r="GY112">
        <v>2</v>
      </c>
      <c r="GZ112">
        <v>0.23114599999999999</v>
      </c>
      <c r="HA112">
        <v>0.26889200000000002</v>
      </c>
      <c r="HB112">
        <v>20.216699999999999</v>
      </c>
      <c r="HC112">
        <v>5.21624</v>
      </c>
      <c r="HD112">
        <v>11.968</v>
      </c>
      <c r="HE112">
        <v>4.9932999999999996</v>
      </c>
      <c r="HF112">
        <v>3.2926500000000001</v>
      </c>
      <c r="HG112">
        <v>6061.4</v>
      </c>
      <c r="HH112">
        <v>9999</v>
      </c>
      <c r="HI112">
        <v>9999</v>
      </c>
      <c r="HJ112">
        <v>490.3</v>
      </c>
      <c r="HK112">
        <v>4.9712699999999996</v>
      </c>
      <c r="HL112">
        <v>1.8741399999999999</v>
      </c>
      <c r="HM112">
        <v>1.87042</v>
      </c>
      <c r="HN112">
        <v>1.86995</v>
      </c>
      <c r="HO112">
        <v>1.87469</v>
      </c>
      <c r="HP112">
        <v>1.87134</v>
      </c>
      <c r="HQ112">
        <v>1.8668899999999999</v>
      </c>
      <c r="HR112">
        <v>1.8779300000000001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-1.5009999999999999</v>
      </c>
      <c r="IG112">
        <v>0.47460000000000002</v>
      </c>
      <c r="IH112">
        <v>-1.5014285714286191</v>
      </c>
      <c r="II112">
        <v>0</v>
      </c>
      <c r="IJ112">
        <v>0</v>
      </c>
      <c r="IK112">
        <v>0</v>
      </c>
      <c r="IL112">
        <v>0.47462380952381272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121.1</v>
      </c>
      <c r="IU112">
        <v>4082.7</v>
      </c>
      <c r="IV112">
        <v>1.8859900000000001</v>
      </c>
      <c r="IW112">
        <v>2.5280800000000001</v>
      </c>
      <c r="IX112">
        <v>2.1484399999999999</v>
      </c>
      <c r="IY112">
        <v>2.6037599999999999</v>
      </c>
      <c r="IZ112">
        <v>2.5451700000000002</v>
      </c>
      <c r="JA112">
        <v>2.2460900000000001</v>
      </c>
      <c r="JB112">
        <v>37.795299999999997</v>
      </c>
      <c r="JC112">
        <v>14.210800000000001</v>
      </c>
      <c r="JD112">
        <v>18</v>
      </c>
      <c r="JE112">
        <v>482.39699999999999</v>
      </c>
      <c r="JF112">
        <v>945.86900000000003</v>
      </c>
      <c r="JG112">
        <v>29.000699999999998</v>
      </c>
      <c r="JH112">
        <v>30.486499999999999</v>
      </c>
      <c r="JI112">
        <v>30.000800000000002</v>
      </c>
      <c r="JJ112">
        <v>30.247299999999999</v>
      </c>
      <c r="JK112">
        <v>30.1615</v>
      </c>
      <c r="JL112">
        <v>37.854599999999998</v>
      </c>
      <c r="JM112">
        <v>0</v>
      </c>
      <c r="JN112">
        <v>100</v>
      </c>
      <c r="JO112">
        <v>29</v>
      </c>
      <c r="JP112">
        <v>652.05999999999995</v>
      </c>
      <c r="JQ112">
        <v>32.067500000000003</v>
      </c>
      <c r="JR112">
        <v>99.290899999999993</v>
      </c>
      <c r="JS112">
        <v>99.2547</v>
      </c>
    </row>
    <row r="113" spans="1:279" x14ac:dyDescent="0.2">
      <c r="A113">
        <v>98</v>
      </c>
      <c r="B113">
        <v>1656597365.0999999</v>
      </c>
      <c r="C113">
        <v>387.59999990463263</v>
      </c>
      <c r="D113" t="s">
        <v>615</v>
      </c>
      <c r="E113" t="s">
        <v>616</v>
      </c>
      <c r="F113">
        <v>4</v>
      </c>
      <c r="G113">
        <v>1656597362.7874999</v>
      </c>
      <c r="H113">
        <f t="shared" si="50"/>
        <v>4.3169920147839252E-4</v>
      </c>
      <c r="I113">
        <f t="shared" si="51"/>
        <v>0.43169920147839252</v>
      </c>
      <c r="J113">
        <f t="shared" si="52"/>
        <v>5.0430408939217033</v>
      </c>
      <c r="K113">
        <f t="shared" si="53"/>
        <v>621.09512500000005</v>
      </c>
      <c r="L113">
        <f t="shared" si="54"/>
        <v>292.49507824178039</v>
      </c>
      <c r="M113">
        <f t="shared" si="55"/>
        <v>29.647188962380543</v>
      </c>
      <c r="N113">
        <f t="shared" si="56"/>
        <v>62.953963687783251</v>
      </c>
      <c r="O113">
        <f t="shared" si="57"/>
        <v>2.5702410404197268E-2</v>
      </c>
      <c r="P113">
        <f t="shared" si="58"/>
        <v>1.66775719876462</v>
      </c>
      <c r="Q113">
        <f t="shared" si="59"/>
        <v>2.5484365070927873E-2</v>
      </c>
      <c r="R113">
        <f t="shared" si="60"/>
        <v>1.5947164421392775E-2</v>
      </c>
      <c r="S113">
        <f t="shared" si="61"/>
        <v>194.42516548748259</v>
      </c>
      <c r="T113">
        <f t="shared" si="62"/>
        <v>34.027572453957227</v>
      </c>
      <c r="U113">
        <f t="shared" si="63"/>
        <v>32.631725000000003</v>
      </c>
      <c r="V113">
        <f t="shared" si="64"/>
        <v>4.9485016909661921</v>
      </c>
      <c r="W113">
        <f t="shared" si="65"/>
        <v>67.932217286708138</v>
      </c>
      <c r="X113">
        <f t="shared" si="66"/>
        <v>3.3013688654861606</v>
      </c>
      <c r="Y113">
        <f t="shared" si="67"/>
        <v>4.8597984834687828</v>
      </c>
      <c r="Z113">
        <f t="shared" si="68"/>
        <v>1.6471328254800315</v>
      </c>
      <c r="AA113">
        <f t="shared" si="69"/>
        <v>-19.037934785197109</v>
      </c>
      <c r="AB113">
        <f t="shared" si="70"/>
        <v>-28.832571037052912</v>
      </c>
      <c r="AC113">
        <f t="shared" si="71"/>
        <v>-3.9388866831479006</v>
      </c>
      <c r="AD113">
        <f t="shared" si="72"/>
        <v>142.61577298208468</v>
      </c>
      <c r="AE113">
        <f t="shared" si="73"/>
        <v>16.350023793118837</v>
      </c>
      <c r="AF113">
        <f t="shared" si="74"/>
        <v>0.42891722429363693</v>
      </c>
      <c r="AG113">
        <f t="shared" si="75"/>
        <v>5.0430408939217033</v>
      </c>
      <c r="AH113">
        <v>660.70500146722111</v>
      </c>
      <c r="AI113">
        <v>645.16049090909053</v>
      </c>
      <c r="AJ113">
        <v>1.736790056049677</v>
      </c>
      <c r="AK113">
        <v>67.089930062319965</v>
      </c>
      <c r="AL113">
        <f t="shared" si="76"/>
        <v>0.43169920147839252</v>
      </c>
      <c r="AM113">
        <v>32.07190883636364</v>
      </c>
      <c r="AN113">
        <v>32.573066666666662</v>
      </c>
      <c r="AO113">
        <v>3.3173319642252891E-6</v>
      </c>
      <c r="AP113">
        <v>78.430000000000007</v>
      </c>
      <c r="AQ113">
        <v>27</v>
      </c>
      <c r="AR113">
        <v>5</v>
      </c>
      <c r="AS113">
        <f t="shared" si="77"/>
        <v>1</v>
      </c>
      <c r="AT113">
        <f t="shared" si="78"/>
        <v>0</v>
      </c>
      <c r="AU113">
        <f t="shared" si="79"/>
        <v>19267.470124205982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1009.4995872992139</v>
      </c>
      <c r="BI113">
        <f t="shared" si="83"/>
        <v>5.0430408939217033</v>
      </c>
      <c r="BJ113" t="e">
        <f t="shared" si="84"/>
        <v>#DIV/0!</v>
      </c>
      <c r="BK113">
        <f t="shared" si="85"/>
        <v>4.9955848990624252E-3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251</v>
      </c>
      <c r="CG113">
        <v>1000</v>
      </c>
      <c r="CH113" t="s">
        <v>414</v>
      </c>
      <c r="CI113">
        <v>8.5</v>
      </c>
      <c r="CJ113">
        <v>1.992</v>
      </c>
      <c r="CK113">
        <v>33.67</v>
      </c>
      <c r="CL113">
        <v>2.6106759999999999E-5</v>
      </c>
      <c r="CM113">
        <v>3.7014436000000001E-4</v>
      </c>
      <c r="CN113">
        <v>1.8797999360000001E-2</v>
      </c>
      <c r="CO113">
        <v>1.9799999999999999E-4</v>
      </c>
      <c r="CP113">
        <f t="shared" si="96"/>
        <v>1199.9925000000001</v>
      </c>
      <c r="CQ113">
        <f t="shared" si="97"/>
        <v>1009.4995872992139</v>
      </c>
      <c r="CR113">
        <f t="shared" si="98"/>
        <v>0.84125491392589025</v>
      </c>
      <c r="CS113">
        <f t="shared" si="99"/>
        <v>0.16202198387696803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1656597362.7874999</v>
      </c>
      <c r="CZ113">
        <v>621.09512500000005</v>
      </c>
      <c r="DA113">
        <v>641.03537499999993</v>
      </c>
      <c r="DB113">
        <v>32.57085</v>
      </c>
      <c r="DC113">
        <v>32.072899999999997</v>
      </c>
      <c r="DD113">
        <v>622.59649999999999</v>
      </c>
      <c r="DE113">
        <v>32.096224999999997</v>
      </c>
      <c r="DF113">
        <v>499.98637500000001</v>
      </c>
      <c r="DG113">
        <v>101.259625</v>
      </c>
      <c r="DH113">
        <v>9.9991512500000004E-2</v>
      </c>
      <c r="DI113">
        <v>32.311050000000002</v>
      </c>
      <c r="DJ113">
        <v>999.9</v>
      </c>
      <c r="DK113">
        <v>32.631725000000003</v>
      </c>
      <c r="DL113">
        <v>0</v>
      </c>
      <c r="DM113">
        <v>0</v>
      </c>
      <c r="DN113">
        <v>3973.3587499999999</v>
      </c>
      <c r="DO113">
        <v>0</v>
      </c>
      <c r="DP113">
        <v>76.429512500000001</v>
      </c>
      <c r="DQ113">
        <v>-19.940275</v>
      </c>
      <c r="DR113">
        <v>642.00575000000003</v>
      </c>
      <c r="DS113">
        <v>662.27637500000003</v>
      </c>
      <c r="DT113">
        <v>0.49796387499999989</v>
      </c>
      <c r="DU113">
        <v>641.03537499999993</v>
      </c>
      <c r="DV113">
        <v>32.072899999999997</v>
      </c>
      <c r="DW113">
        <v>3.2981087499999999</v>
      </c>
      <c r="DX113">
        <v>3.2476850000000002</v>
      </c>
      <c r="DY113">
        <v>25.614799999999999</v>
      </c>
      <c r="DZ113">
        <v>25.355437500000001</v>
      </c>
      <c r="EA113">
        <v>1199.9925000000001</v>
      </c>
      <c r="EB113">
        <v>0.95799612499999998</v>
      </c>
      <c r="EC113">
        <v>4.2003899999999997E-2</v>
      </c>
      <c r="ED113">
        <v>0</v>
      </c>
      <c r="EE113">
        <v>726.18200000000002</v>
      </c>
      <c r="EF113">
        <v>5.0001600000000002</v>
      </c>
      <c r="EG113">
        <v>10082.025</v>
      </c>
      <c r="EH113">
        <v>9515.1124999999993</v>
      </c>
      <c r="EI113">
        <v>47.796499999999988</v>
      </c>
      <c r="EJ113">
        <v>49.617125000000001</v>
      </c>
      <c r="EK113">
        <v>48.991999999999997</v>
      </c>
      <c r="EL113">
        <v>48.765500000000003</v>
      </c>
      <c r="EM113">
        <v>49.436999999999998</v>
      </c>
      <c r="EN113">
        <v>1144.7962500000001</v>
      </c>
      <c r="EO113">
        <v>50.196249999999999</v>
      </c>
      <c r="EP113">
        <v>0</v>
      </c>
      <c r="EQ113">
        <v>1933</v>
      </c>
      <c r="ER113">
        <v>0</v>
      </c>
      <c r="ES113">
        <v>726.40557692307698</v>
      </c>
      <c r="ET113">
        <v>-2.634427365708695</v>
      </c>
      <c r="EU113">
        <v>-379.07692355550267</v>
      </c>
      <c r="EV113">
        <v>10115.207692307689</v>
      </c>
      <c r="EW113">
        <v>15</v>
      </c>
      <c r="EX113">
        <v>1656590095.5</v>
      </c>
      <c r="EY113" t="s">
        <v>416</v>
      </c>
      <c r="EZ113">
        <v>1656590095.5</v>
      </c>
      <c r="FA113">
        <v>1656352397</v>
      </c>
      <c r="FB113">
        <v>2</v>
      </c>
      <c r="FC113">
        <v>-0.995</v>
      </c>
      <c r="FD113">
        <v>0.47499999999999998</v>
      </c>
      <c r="FE113">
        <v>-1.5009999999999999</v>
      </c>
      <c r="FF113">
        <v>0.47499999999999998</v>
      </c>
      <c r="FG113">
        <v>427</v>
      </c>
      <c r="FH113">
        <v>33</v>
      </c>
      <c r="FI113">
        <v>0.32</v>
      </c>
      <c r="FJ113">
        <v>0.2</v>
      </c>
      <c r="FK113">
        <v>-19.8067475</v>
      </c>
      <c r="FL113">
        <v>-0.59044840525327291</v>
      </c>
      <c r="FM113">
        <v>7.6187731911049758E-2</v>
      </c>
      <c r="FN113">
        <v>0</v>
      </c>
      <c r="FO113">
        <v>726.55370588235292</v>
      </c>
      <c r="FP113">
        <v>-2.6068449242315692</v>
      </c>
      <c r="FQ113">
        <v>0.34160559726538858</v>
      </c>
      <c r="FR113">
        <v>0</v>
      </c>
      <c r="FS113">
        <v>0.50110290000000002</v>
      </c>
      <c r="FT113">
        <v>-2.625318574108761E-2</v>
      </c>
      <c r="FU113">
        <v>2.619942048977416E-3</v>
      </c>
      <c r="FV113">
        <v>1</v>
      </c>
      <c r="FW113">
        <v>1</v>
      </c>
      <c r="FX113">
        <v>3</v>
      </c>
      <c r="FY113" t="s">
        <v>507</v>
      </c>
      <c r="FZ113">
        <v>3.0301900000000002</v>
      </c>
      <c r="GA113">
        <v>2.86402</v>
      </c>
      <c r="GB113">
        <v>0.13361200000000001</v>
      </c>
      <c r="GC113">
        <v>0.13841800000000001</v>
      </c>
      <c r="GD113">
        <v>0.13802600000000001</v>
      </c>
      <c r="GE113">
        <v>0.13952200000000001</v>
      </c>
      <c r="GF113">
        <v>30216.2</v>
      </c>
      <c r="GG113">
        <v>26150.2</v>
      </c>
      <c r="GH113">
        <v>31149.7</v>
      </c>
      <c r="GI113">
        <v>28260.799999999999</v>
      </c>
      <c r="GJ113">
        <v>35373.800000000003</v>
      </c>
      <c r="GK113">
        <v>34340.9</v>
      </c>
      <c r="GL113">
        <v>40619</v>
      </c>
      <c r="GM113">
        <v>39423.599999999999</v>
      </c>
      <c r="GN113">
        <v>2.0784199999999999</v>
      </c>
      <c r="GO113">
        <v>2.4512200000000002</v>
      </c>
      <c r="GP113">
        <v>0</v>
      </c>
      <c r="GQ113">
        <v>0.20569599999999999</v>
      </c>
      <c r="GR113">
        <v>999.9</v>
      </c>
      <c r="GS113">
        <v>29.2882</v>
      </c>
      <c r="GT113">
        <v>66.7</v>
      </c>
      <c r="GU113">
        <v>33</v>
      </c>
      <c r="GV113">
        <v>33.275799999999997</v>
      </c>
      <c r="GW113">
        <v>23.958200000000001</v>
      </c>
      <c r="GX113">
        <v>16.117799999999999</v>
      </c>
      <c r="GY113">
        <v>2</v>
      </c>
      <c r="GZ113">
        <v>0.23191100000000001</v>
      </c>
      <c r="HA113">
        <v>0.27056599999999997</v>
      </c>
      <c r="HB113">
        <v>20.2163</v>
      </c>
      <c r="HC113">
        <v>5.2160900000000003</v>
      </c>
      <c r="HD113">
        <v>11.968</v>
      </c>
      <c r="HE113">
        <v>4.9928999999999997</v>
      </c>
      <c r="HF113">
        <v>3.2925</v>
      </c>
      <c r="HG113">
        <v>6061.7</v>
      </c>
      <c r="HH113">
        <v>9999</v>
      </c>
      <c r="HI113">
        <v>9999</v>
      </c>
      <c r="HJ113">
        <v>490.3</v>
      </c>
      <c r="HK113">
        <v>4.97126</v>
      </c>
      <c r="HL113">
        <v>1.8741399999999999</v>
      </c>
      <c r="HM113">
        <v>1.87042</v>
      </c>
      <c r="HN113">
        <v>1.8699600000000001</v>
      </c>
      <c r="HO113">
        <v>1.87469</v>
      </c>
      <c r="HP113">
        <v>1.8713500000000001</v>
      </c>
      <c r="HQ113">
        <v>1.86686</v>
      </c>
      <c r="HR113">
        <v>1.8779300000000001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-1.5009999999999999</v>
      </c>
      <c r="IG113">
        <v>0.47460000000000002</v>
      </c>
      <c r="IH113">
        <v>-1.5014285714286191</v>
      </c>
      <c r="II113">
        <v>0</v>
      </c>
      <c r="IJ113">
        <v>0</v>
      </c>
      <c r="IK113">
        <v>0</v>
      </c>
      <c r="IL113">
        <v>0.47462380952381272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121.2</v>
      </c>
      <c r="IU113">
        <v>4082.8</v>
      </c>
      <c r="IV113">
        <v>1.9018600000000001</v>
      </c>
      <c r="IW113">
        <v>2.52563</v>
      </c>
      <c r="IX113">
        <v>2.1484399999999999</v>
      </c>
      <c r="IY113">
        <v>2.6037599999999999</v>
      </c>
      <c r="IZ113">
        <v>2.5451700000000002</v>
      </c>
      <c r="JA113">
        <v>2.2619600000000002</v>
      </c>
      <c r="JB113">
        <v>37.795299999999997</v>
      </c>
      <c r="JC113">
        <v>14.210800000000001</v>
      </c>
      <c r="JD113">
        <v>18</v>
      </c>
      <c r="JE113">
        <v>482.62599999999998</v>
      </c>
      <c r="JF113">
        <v>946.14</v>
      </c>
      <c r="JG113">
        <v>29.000499999999999</v>
      </c>
      <c r="JH113">
        <v>30.495000000000001</v>
      </c>
      <c r="JI113">
        <v>30.001000000000001</v>
      </c>
      <c r="JJ113">
        <v>30.255199999999999</v>
      </c>
      <c r="JK113">
        <v>30.168800000000001</v>
      </c>
      <c r="JL113">
        <v>38.1751</v>
      </c>
      <c r="JM113">
        <v>0</v>
      </c>
      <c r="JN113">
        <v>100</v>
      </c>
      <c r="JO113">
        <v>29</v>
      </c>
      <c r="JP113">
        <v>658.74099999999999</v>
      </c>
      <c r="JQ113">
        <v>32.067500000000003</v>
      </c>
      <c r="JR113">
        <v>99.2881</v>
      </c>
      <c r="JS113">
        <v>99.253</v>
      </c>
    </row>
    <row r="114" spans="1:279" x14ac:dyDescent="0.2">
      <c r="A114">
        <v>99</v>
      </c>
      <c r="B114">
        <v>1656597369.0999999</v>
      </c>
      <c r="C114">
        <v>391.59999990463263</v>
      </c>
      <c r="D114" t="s">
        <v>617</v>
      </c>
      <c r="E114" t="s">
        <v>618</v>
      </c>
      <c r="F114">
        <v>4</v>
      </c>
      <c r="G114">
        <v>1656597367.0999999</v>
      </c>
      <c r="H114">
        <f t="shared" si="50"/>
        <v>4.2841955435035699E-4</v>
      </c>
      <c r="I114">
        <f t="shared" si="51"/>
        <v>0.428419554350357</v>
      </c>
      <c r="J114">
        <f t="shared" si="52"/>
        <v>5.2975237417864642</v>
      </c>
      <c r="K114">
        <f t="shared" si="53"/>
        <v>628.29957142857143</v>
      </c>
      <c r="L114">
        <f t="shared" si="54"/>
        <v>281.73202810133535</v>
      </c>
      <c r="M114">
        <f t="shared" si="55"/>
        <v>28.556599679882897</v>
      </c>
      <c r="N114">
        <f t="shared" si="56"/>
        <v>63.684982716534321</v>
      </c>
      <c r="O114">
        <f t="shared" si="57"/>
        <v>2.5540894054997484E-2</v>
      </c>
      <c r="P114">
        <f t="shared" si="58"/>
        <v>1.6750035920470328</v>
      </c>
      <c r="Q114">
        <f t="shared" si="59"/>
        <v>2.532649126343247E-2</v>
      </c>
      <c r="R114">
        <f t="shared" si="60"/>
        <v>1.5848170187010398E-2</v>
      </c>
      <c r="S114">
        <f t="shared" si="61"/>
        <v>194.42214475534905</v>
      </c>
      <c r="T114">
        <f t="shared" si="62"/>
        <v>34.022293858856685</v>
      </c>
      <c r="U114">
        <f t="shared" si="63"/>
        <v>32.624571428571429</v>
      </c>
      <c r="V114">
        <f t="shared" si="64"/>
        <v>4.946507652760995</v>
      </c>
      <c r="W114">
        <f t="shared" si="65"/>
        <v>67.938743381904828</v>
      </c>
      <c r="X114">
        <f t="shared" si="66"/>
        <v>3.3016633800110595</v>
      </c>
      <c r="Y114">
        <f t="shared" si="67"/>
        <v>4.8597651585213777</v>
      </c>
      <c r="Z114">
        <f t="shared" si="68"/>
        <v>1.6448442727499355</v>
      </c>
      <c r="AA114">
        <f t="shared" si="69"/>
        <v>-18.893302346850742</v>
      </c>
      <c r="AB114">
        <f t="shared" si="70"/>
        <v>-28.322826209760535</v>
      </c>
      <c r="AC114">
        <f t="shared" si="71"/>
        <v>-3.852372421049262</v>
      </c>
      <c r="AD114">
        <f t="shared" si="72"/>
        <v>143.35364377768852</v>
      </c>
      <c r="AE114">
        <f t="shared" si="73"/>
        <v>16.480575124724087</v>
      </c>
      <c r="AF114">
        <f t="shared" si="74"/>
        <v>0.42704239979411812</v>
      </c>
      <c r="AG114">
        <f t="shared" si="75"/>
        <v>5.2975237417864642</v>
      </c>
      <c r="AH114">
        <v>667.81648594179387</v>
      </c>
      <c r="AI114">
        <v>652.04319999999973</v>
      </c>
      <c r="AJ114">
        <v>1.7209805544055281</v>
      </c>
      <c r="AK114">
        <v>67.089930062319965</v>
      </c>
      <c r="AL114">
        <f t="shared" si="76"/>
        <v>0.428419554350357</v>
      </c>
      <c r="AM114">
        <v>32.077270223030318</v>
      </c>
      <c r="AN114">
        <v>32.574564242424238</v>
      </c>
      <c r="AO114">
        <v>6.2782534145173142E-7</v>
      </c>
      <c r="AP114">
        <v>78.430000000000007</v>
      </c>
      <c r="AQ114">
        <v>27</v>
      </c>
      <c r="AR114">
        <v>5</v>
      </c>
      <c r="AS114">
        <f t="shared" si="77"/>
        <v>1</v>
      </c>
      <c r="AT114">
        <f t="shared" si="78"/>
        <v>0</v>
      </c>
      <c r="AU114">
        <f t="shared" si="79"/>
        <v>19443.350800114244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1009.4842283706473</v>
      </c>
      <c r="BI114">
        <f t="shared" si="83"/>
        <v>5.2975237417864642</v>
      </c>
      <c r="BJ114" t="e">
        <f t="shared" si="84"/>
        <v>#DIV/0!</v>
      </c>
      <c r="BK114">
        <f t="shared" si="85"/>
        <v>5.2477528552743258E-3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251</v>
      </c>
      <c r="CG114">
        <v>1000</v>
      </c>
      <c r="CH114" t="s">
        <v>414</v>
      </c>
      <c r="CI114">
        <v>8.5</v>
      </c>
      <c r="CJ114">
        <v>1.992</v>
      </c>
      <c r="CK114">
        <v>33.67</v>
      </c>
      <c r="CL114">
        <v>2.6106759999999999E-5</v>
      </c>
      <c r="CM114">
        <v>3.7014436000000001E-4</v>
      </c>
      <c r="CN114">
        <v>1.8797999360000001E-2</v>
      </c>
      <c r="CO114">
        <v>1.9799999999999999E-4</v>
      </c>
      <c r="CP114">
        <f t="shared" si="96"/>
        <v>1199.974285714286</v>
      </c>
      <c r="CQ114">
        <f t="shared" si="97"/>
        <v>1009.4842283706473</v>
      </c>
      <c r="CR114">
        <f t="shared" si="98"/>
        <v>0.84125488386590774</v>
      </c>
      <c r="CS114">
        <f t="shared" si="99"/>
        <v>0.16202192586120215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1656597367.0999999</v>
      </c>
      <c r="CZ114">
        <v>628.29957142857143</v>
      </c>
      <c r="DA114">
        <v>648.39585714285715</v>
      </c>
      <c r="DB114">
        <v>32.573357142857148</v>
      </c>
      <c r="DC114">
        <v>32.077657142857142</v>
      </c>
      <c r="DD114">
        <v>629.80085714285713</v>
      </c>
      <c r="DE114">
        <v>32.098742857142859</v>
      </c>
      <c r="DF114">
        <v>500.05914285714277</v>
      </c>
      <c r="DG114">
        <v>101.26085714285711</v>
      </c>
      <c r="DH114">
        <v>9.999938571428571E-2</v>
      </c>
      <c r="DI114">
        <v>32.310928571428569</v>
      </c>
      <c r="DJ114">
        <v>999.89999999999986</v>
      </c>
      <c r="DK114">
        <v>32.624571428571429</v>
      </c>
      <c r="DL114">
        <v>0</v>
      </c>
      <c r="DM114">
        <v>0</v>
      </c>
      <c r="DN114">
        <v>4002.3242857142859</v>
      </c>
      <c r="DO114">
        <v>0</v>
      </c>
      <c r="DP114">
        <v>75.257771428571431</v>
      </c>
      <c r="DQ114">
        <v>-20.096614285714281</v>
      </c>
      <c r="DR114">
        <v>649.45428571428579</v>
      </c>
      <c r="DS114">
        <v>669.88442857142854</v>
      </c>
      <c r="DT114">
        <v>0.49572914285714281</v>
      </c>
      <c r="DU114">
        <v>648.39585714285715</v>
      </c>
      <c r="DV114">
        <v>32.077657142857142</v>
      </c>
      <c r="DW114">
        <v>3.298402857142857</v>
      </c>
      <c r="DX114">
        <v>3.2482042857142859</v>
      </c>
      <c r="DY114">
        <v>25.616314285714289</v>
      </c>
      <c r="DZ114">
        <v>25.358128571428569</v>
      </c>
      <c r="EA114">
        <v>1199.974285714286</v>
      </c>
      <c r="EB114">
        <v>0.95799699999999999</v>
      </c>
      <c r="EC114">
        <v>4.2002971428571421E-2</v>
      </c>
      <c r="ED114">
        <v>0</v>
      </c>
      <c r="EE114">
        <v>726.07285714285706</v>
      </c>
      <c r="EF114">
        <v>5.0001600000000002</v>
      </c>
      <c r="EG114">
        <v>10004.64</v>
      </c>
      <c r="EH114">
        <v>9514.9700000000012</v>
      </c>
      <c r="EI114">
        <v>47.776571428571437</v>
      </c>
      <c r="EJ114">
        <v>49.607000000000014</v>
      </c>
      <c r="EK114">
        <v>48.990857142857138</v>
      </c>
      <c r="EL114">
        <v>48.758857142857153</v>
      </c>
      <c r="EM114">
        <v>49.436999999999998</v>
      </c>
      <c r="EN114">
        <v>1144.78</v>
      </c>
      <c r="EO114">
        <v>50.194285714285719</v>
      </c>
      <c r="EP114">
        <v>0</v>
      </c>
      <c r="EQ114">
        <v>1937.2000000476839</v>
      </c>
      <c r="ER114">
        <v>0</v>
      </c>
      <c r="ES114">
        <v>726.25703999999996</v>
      </c>
      <c r="ET114">
        <v>-2.874846162711334</v>
      </c>
      <c r="EU114">
        <v>-652.65769127769988</v>
      </c>
      <c r="EV114">
        <v>10073.5</v>
      </c>
      <c r="EW114">
        <v>15</v>
      </c>
      <c r="EX114">
        <v>1656590095.5</v>
      </c>
      <c r="EY114" t="s">
        <v>416</v>
      </c>
      <c r="EZ114">
        <v>1656590095.5</v>
      </c>
      <c r="FA114">
        <v>1656352397</v>
      </c>
      <c r="FB114">
        <v>2</v>
      </c>
      <c r="FC114">
        <v>-0.995</v>
      </c>
      <c r="FD114">
        <v>0.47499999999999998</v>
      </c>
      <c r="FE114">
        <v>-1.5009999999999999</v>
      </c>
      <c r="FF114">
        <v>0.47499999999999998</v>
      </c>
      <c r="FG114">
        <v>427</v>
      </c>
      <c r="FH114">
        <v>33</v>
      </c>
      <c r="FI114">
        <v>0.32</v>
      </c>
      <c r="FJ114">
        <v>0.2</v>
      </c>
      <c r="FK114">
        <v>-19.87453</v>
      </c>
      <c r="FL114">
        <v>-1.091178236397689</v>
      </c>
      <c r="FM114">
        <v>0.1234457941770397</v>
      </c>
      <c r="FN114">
        <v>0</v>
      </c>
      <c r="FO114">
        <v>726.3948529411764</v>
      </c>
      <c r="FP114">
        <v>-2.236226136567895</v>
      </c>
      <c r="FQ114">
        <v>0.31934548250638028</v>
      </c>
      <c r="FR114">
        <v>0</v>
      </c>
      <c r="FS114">
        <v>0.49922512499999999</v>
      </c>
      <c r="FT114">
        <v>-2.4018923076925141E-2</v>
      </c>
      <c r="FU114">
        <v>2.368709809025787E-3</v>
      </c>
      <c r="FV114">
        <v>1</v>
      </c>
      <c r="FW114">
        <v>1</v>
      </c>
      <c r="FX114">
        <v>3</v>
      </c>
      <c r="FY114" t="s">
        <v>507</v>
      </c>
      <c r="FZ114">
        <v>3.0301800000000001</v>
      </c>
      <c r="GA114">
        <v>2.8639899999999998</v>
      </c>
      <c r="GB114">
        <v>0.134607</v>
      </c>
      <c r="GC114">
        <v>0.13942199999999999</v>
      </c>
      <c r="GD114">
        <v>0.13803399999999999</v>
      </c>
      <c r="GE114">
        <v>0.13952800000000001</v>
      </c>
      <c r="GF114">
        <v>30180.7</v>
      </c>
      <c r="GG114">
        <v>26119.9</v>
      </c>
      <c r="GH114">
        <v>31148.9</v>
      </c>
      <c r="GI114">
        <v>28261</v>
      </c>
      <c r="GJ114">
        <v>35372.9</v>
      </c>
      <c r="GK114">
        <v>34340.6</v>
      </c>
      <c r="GL114">
        <v>40618.199999999997</v>
      </c>
      <c r="GM114">
        <v>39423.5</v>
      </c>
      <c r="GN114">
        <v>2.0784199999999999</v>
      </c>
      <c r="GO114">
        <v>2.45112</v>
      </c>
      <c r="GP114">
        <v>0</v>
      </c>
      <c r="GQ114">
        <v>0.20524100000000001</v>
      </c>
      <c r="GR114">
        <v>999.9</v>
      </c>
      <c r="GS114">
        <v>29.29</v>
      </c>
      <c r="GT114">
        <v>66.7</v>
      </c>
      <c r="GU114">
        <v>33</v>
      </c>
      <c r="GV114">
        <v>33.278700000000001</v>
      </c>
      <c r="GW114">
        <v>24.248200000000001</v>
      </c>
      <c r="GX114">
        <v>16.0777</v>
      </c>
      <c r="GY114">
        <v>2</v>
      </c>
      <c r="GZ114">
        <v>0.23257900000000001</v>
      </c>
      <c r="HA114">
        <v>0.27162599999999998</v>
      </c>
      <c r="HB114">
        <v>20.216699999999999</v>
      </c>
      <c r="HC114">
        <v>5.21624</v>
      </c>
      <c r="HD114">
        <v>11.968</v>
      </c>
      <c r="HE114">
        <v>4.9928999999999997</v>
      </c>
      <c r="HF114">
        <v>3.2925300000000002</v>
      </c>
      <c r="HG114">
        <v>6061.7</v>
      </c>
      <c r="HH114">
        <v>9999</v>
      </c>
      <c r="HI114">
        <v>9999</v>
      </c>
      <c r="HJ114">
        <v>490.3</v>
      </c>
      <c r="HK114">
        <v>4.97126</v>
      </c>
      <c r="HL114">
        <v>1.8741099999999999</v>
      </c>
      <c r="HM114">
        <v>1.87042</v>
      </c>
      <c r="HN114">
        <v>1.86995</v>
      </c>
      <c r="HO114">
        <v>1.87469</v>
      </c>
      <c r="HP114">
        <v>1.8713500000000001</v>
      </c>
      <c r="HQ114">
        <v>1.8668800000000001</v>
      </c>
      <c r="HR114">
        <v>1.87792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-1.5009999999999999</v>
      </c>
      <c r="IG114">
        <v>0.47460000000000002</v>
      </c>
      <c r="IH114">
        <v>-1.5014285714286191</v>
      </c>
      <c r="II114">
        <v>0</v>
      </c>
      <c r="IJ114">
        <v>0</v>
      </c>
      <c r="IK114">
        <v>0</v>
      </c>
      <c r="IL114">
        <v>0.47462380952381272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121.2</v>
      </c>
      <c r="IU114">
        <v>4082.9</v>
      </c>
      <c r="IV114">
        <v>1.9177200000000001</v>
      </c>
      <c r="IW114">
        <v>2.51953</v>
      </c>
      <c r="IX114">
        <v>2.1484399999999999</v>
      </c>
      <c r="IY114">
        <v>2.6025399999999999</v>
      </c>
      <c r="IZ114">
        <v>2.5451700000000002</v>
      </c>
      <c r="JA114">
        <v>2.2546400000000002</v>
      </c>
      <c r="JB114">
        <v>37.819499999999998</v>
      </c>
      <c r="JC114">
        <v>14.2196</v>
      </c>
      <c r="JD114">
        <v>18</v>
      </c>
      <c r="JE114">
        <v>482.678</v>
      </c>
      <c r="JF114">
        <v>946.12800000000004</v>
      </c>
      <c r="JG114">
        <v>29.000399999999999</v>
      </c>
      <c r="JH114">
        <v>30.502300000000002</v>
      </c>
      <c r="JI114">
        <v>30.000900000000001</v>
      </c>
      <c r="JJ114">
        <v>30.261500000000002</v>
      </c>
      <c r="JK114">
        <v>30.1752</v>
      </c>
      <c r="JL114">
        <v>38.494199999999999</v>
      </c>
      <c r="JM114">
        <v>0</v>
      </c>
      <c r="JN114">
        <v>100</v>
      </c>
      <c r="JO114">
        <v>29</v>
      </c>
      <c r="JP114">
        <v>665.43</v>
      </c>
      <c r="JQ114">
        <v>32.067500000000003</v>
      </c>
      <c r="JR114">
        <v>99.286100000000005</v>
      </c>
      <c r="JS114">
        <v>99.253200000000007</v>
      </c>
    </row>
    <row r="115" spans="1:279" x14ac:dyDescent="0.2">
      <c r="A115">
        <v>100</v>
      </c>
      <c r="B115">
        <v>1656597373.0999999</v>
      </c>
      <c r="C115">
        <v>395.59999990463263</v>
      </c>
      <c r="D115" t="s">
        <v>619</v>
      </c>
      <c r="E115" t="s">
        <v>620</v>
      </c>
      <c r="F115">
        <v>4</v>
      </c>
      <c r="G115">
        <v>1656597370.7874999</v>
      </c>
      <c r="H115">
        <f t="shared" si="50"/>
        <v>4.2946061371604066E-4</v>
      </c>
      <c r="I115">
        <f t="shared" si="51"/>
        <v>0.42946061371604066</v>
      </c>
      <c r="J115">
        <f t="shared" si="52"/>
        <v>5.2324939933518015</v>
      </c>
      <c r="K115">
        <f t="shared" si="53"/>
        <v>634.49512500000003</v>
      </c>
      <c r="L115">
        <f t="shared" si="54"/>
        <v>291.97158834630289</v>
      </c>
      <c r="M115">
        <f t="shared" si="55"/>
        <v>29.59390623767851</v>
      </c>
      <c r="N115">
        <f t="shared" si="56"/>
        <v>64.311700134476027</v>
      </c>
      <c r="O115">
        <f t="shared" si="57"/>
        <v>2.5555472955981397E-2</v>
      </c>
      <c r="P115">
        <f t="shared" si="58"/>
        <v>1.6744435479796835</v>
      </c>
      <c r="Q115">
        <f t="shared" si="59"/>
        <v>2.5340755298415646E-2</v>
      </c>
      <c r="R115">
        <f t="shared" si="60"/>
        <v>1.5857113143421031E-2</v>
      </c>
      <c r="S115">
        <f t="shared" si="61"/>
        <v>194.4191628624998</v>
      </c>
      <c r="T115">
        <f t="shared" si="62"/>
        <v>34.017576948814451</v>
      </c>
      <c r="U115">
        <f t="shared" si="63"/>
        <v>32.636975</v>
      </c>
      <c r="V115">
        <f t="shared" si="64"/>
        <v>4.9499655589636431</v>
      </c>
      <c r="W115">
        <f t="shared" si="65"/>
        <v>67.96637191594705</v>
      </c>
      <c r="X115">
        <f t="shared" si="66"/>
        <v>3.3021194967117014</v>
      </c>
      <c r="Y115">
        <f t="shared" si="67"/>
        <v>4.8584607411373684</v>
      </c>
      <c r="Z115">
        <f t="shared" si="68"/>
        <v>1.6478460622519417</v>
      </c>
      <c r="AA115">
        <f t="shared" si="69"/>
        <v>-18.939213064877393</v>
      </c>
      <c r="AB115">
        <f t="shared" si="70"/>
        <v>-29.862176264811257</v>
      </c>
      <c r="AC115">
        <f t="shared" si="71"/>
        <v>-4.0632607379700802</v>
      </c>
      <c r="AD115">
        <f t="shared" si="72"/>
        <v>141.55451279484109</v>
      </c>
      <c r="AE115">
        <f t="shared" si="73"/>
        <v>16.495832476674863</v>
      </c>
      <c r="AF115">
        <f t="shared" si="74"/>
        <v>0.42632338305356826</v>
      </c>
      <c r="AG115">
        <f t="shared" si="75"/>
        <v>5.2324939933518015</v>
      </c>
      <c r="AH115">
        <v>674.79187031391609</v>
      </c>
      <c r="AI115">
        <v>659.00813939393959</v>
      </c>
      <c r="AJ115">
        <v>1.737630723613018</v>
      </c>
      <c r="AK115">
        <v>67.089930062319965</v>
      </c>
      <c r="AL115">
        <f t="shared" si="76"/>
        <v>0.42946061371604066</v>
      </c>
      <c r="AM115">
        <v>32.082666016969704</v>
      </c>
      <c r="AN115">
        <v>32.581195151515139</v>
      </c>
      <c r="AO115">
        <v>5.8411266914185904E-6</v>
      </c>
      <c r="AP115">
        <v>78.430000000000007</v>
      </c>
      <c r="AQ115">
        <v>27</v>
      </c>
      <c r="AR115">
        <v>5</v>
      </c>
      <c r="AS115">
        <f t="shared" si="77"/>
        <v>1</v>
      </c>
      <c r="AT115">
        <f t="shared" si="78"/>
        <v>0</v>
      </c>
      <c r="AU115">
        <f t="shared" si="79"/>
        <v>19430.147432827347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1009.4690247992226</v>
      </c>
      <c r="BI115">
        <f t="shared" si="83"/>
        <v>5.2324939933518015</v>
      </c>
      <c r="BJ115" t="e">
        <f t="shared" si="84"/>
        <v>#DIV/0!</v>
      </c>
      <c r="BK115">
        <f t="shared" si="85"/>
        <v>5.1834121352980732E-3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251</v>
      </c>
      <c r="CG115">
        <v>1000</v>
      </c>
      <c r="CH115" t="s">
        <v>414</v>
      </c>
      <c r="CI115">
        <v>8.5</v>
      </c>
      <c r="CJ115">
        <v>1.992</v>
      </c>
      <c r="CK115">
        <v>33.67</v>
      </c>
      <c r="CL115">
        <v>2.6106759999999999E-5</v>
      </c>
      <c r="CM115">
        <v>3.7014436000000001E-4</v>
      </c>
      <c r="CN115">
        <v>1.8797999360000001E-2</v>
      </c>
      <c r="CO115">
        <v>1.9799999999999999E-4</v>
      </c>
      <c r="CP115">
        <f t="shared" si="96"/>
        <v>1199.95625</v>
      </c>
      <c r="CQ115">
        <f t="shared" si="97"/>
        <v>1009.4690247992226</v>
      </c>
      <c r="CR115">
        <f t="shared" si="98"/>
        <v>0.84125485808271971</v>
      </c>
      <c r="CS115">
        <f t="shared" si="99"/>
        <v>0.1620218760996493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1656597370.7874999</v>
      </c>
      <c r="CZ115">
        <v>634.49512500000003</v>
      </c>
      <c r="DA115">
        <v>654.61487499999998</v>
      </c>
      <c r="DB115">
        <v>32.578500000000012</v>
      </c>
      <c r="DC115">
        <v>32.083575000000003</v>
      </c>
      <c r="DD115">
        <v>635.99662499999999</v>
      </c>
      <c r="DE115">
        <v>32.103862499999998</v>
      </c>
      <c r="DF115">
        <v>499.99624999999997</v>
      </c>
      <c r="DG115">
        <v>101.258875</v>
      </c>
      <c r="DH115">
        <v>9.9981200000000006E-2</v>
      </c>
      <c r="DI115">
        <v>32.306175000000003</v>
      </c>
      <c r="DJ115">
        <v>999.9</v>
      </c>
      <c r="DK115">
        <v>32.636975</v>
      </c>
      <c r="DL115">
        <v>0</v>
      </c>
      <c r="DM115">
        <v>0</v>
      </c>
      <c r="DN115">
        <v>4000.1587500000001</v>
      </c>
      <c r="DO115">
        <v>0</v>
      </c>
      <c r="DP115">
        <v>74.206000000000003</v>
      </c>
      <c r="DQ115">
        <v>-20.119875</v>
      </c>
      <c r="DR115">
        <v>655.86200000000008</v>
      </c>
      <c r="DS115">
        <v>676.31349999999998</v>
      </c>
      <c r="DT115">
        <v>0.494920625</v>
      </c>
      <c r="DU115">
        <v>654.61487499999998</v>
      </c>
      <c r="DV115">
        <v>32.083575000000003</v>
      </c>
      <c r="DW115">
        <v>3.2988599999999999</v>
      </c>
      <c r="DX115">
        <v>3.2487462499999999</v>
      </c>
      <c r="DY115">
        <v>25.618637499999998</v>
      </c>
      <c r="DZ115">
        <v>25.360925000000002</v>
      </c>
      <c r="EA115">
        <v>1199.95625</v>
      </c>
      <c r="EB115">
        <v>0.95799812500000003</v>
      </c>
      <c r="EC115">
        <v>4.2001887500000001E-2</v>
      </c>
      <c r="ED115">
        <v>0</v>
      </c>
      <c r="EE115">
        <v>725.84637500000008</v>
      </c>
      <c r="EF115">
        <v>5.0001600000000002</v>
      </c>
      <c r="EG115">
        <v>10014.2225</v>
      </c>
      <c r="EH115">
        <v>9514.8237500000014</v>
      </c>
      <c r="EI115">
        <v>47.804250000000003</v>
      </c>
      <c r="EJ115">
        <v>49.601374999999997</v>
      </c>
      <c r="EK115">
        <v>49.007624999999997</v>
      </c>
      <c r="EL115">
        <v>48.734250000000003</v>
      </c>
      <c r="EM115">
        <v>49.436999999999998</v>
      </c>
      <c r="EN115">
        <v>1144.7637500000001</v>
      </c>
      <c r="EO115">
        <v>50.192500000000003</v>
      </c>
      <c r="EP115">
        <v>0</v>
      </c>
      <c r="EQ115">
        <v>1940.7999999523161</v>
      </c>
      <c r="ER115">
        <v>0</v>
      </c>
      <c r="ES115">
        <v>726.06616000000008</v>
      </c>
      <c r="ET115">
        <v>-2.1692307835969169</v>
      </c>
      <c r="EU115">
        <v>-533.16846037917901</v>
      </c>
      <c r="EV115">
        <v>10049.983200000001</v>
      </c>
      <c r="EW115">
        <v>15</v>
      </c>
      <c r="EX115">
        <v>1656590095.5</v>
      </c>
      <c r="EY115" t="s">
        <v>416</v>
      </c>
      <c r="EZ115">
        <v>1656590095.5</v>
      </c>
      <c r="FA115">
        <v>1656352397</v>
      </c>
      <c r="FB115">
        <v>2</v>
      </c>
      <c r="FC115">
        <v>-0.995</v>
      </c>
      <c r="FD115">
        <v>0.47499999999999998</v>
      </c>
      <c r="FE115">
        <v>-1.5009999999999999</v>
      </c>
      <c r="FF115">
        <v>0.47499999999999998</v>
      </c>
      <c r="FG115">
        <v>427</v>
      </c>
      <c r="FH115">
        <v>33</v>
      </c>
      <c r="FI115">
        <v>0.32</v>
      </c>
      <c r="FJ115">
        <v>0.2</v>
      </c>
      <c r="FK115">
        <v>-19.935712195121951</v>
      </c>
      <c r="FL115">
        <v>-1.2303094076654599</v>
      </c>
      <c r="FM115">
        <v>0.1369746659772228</v>
      </c>
      <c r="FN115">
        <v>0</v>
      </c>
      <c r="FO115">
        <v>726.23026470588218</v>
      </c>
      <c r="FP115">
        <v>-2.2883575320013581</v>
      </c>
      <c r="FQ115">
        <v>0.31598057542900643</v>
      </c>
      <c r="FR115">
        <v>0</v>
      </c>
      <c r="FS115">
        <v>0.49806563414634147</v>
      </c>
      <c r="FT115">
        <v>-2.1145296167247422E-2</v>
      </c>
      <c r="FU115">
        <v>2.1607166692298391E-3</v>
      </c>
      <c r="FV115">
        <v>1</v>
      </c>
      <c r="FW115">
        <v>1</v>
      </c>
      <c r="FX115">
        <v>3</v>
      </c>
      <c r="FY115" t="s">
        <v>507</v>
      </c>
      <c r="FZ115">
        <v>3.0302600000000002</v>
      </c>
      <c r="GA115">
        <v>2.8640599999999998</v>
      </c>
      <c r="GB115">
        <v>0.135601</v>
      </c>
      <c r="GC115">
        <v>0.14041699999999999</v>
      </c>
      <c r="GD115">
        <v>0.138047</v>
      </c>
      <c r="GE115">
        <v>0.13955300000000001</v>
      </c>
      <c r="GF115">
        <v>30145.7</v>
      </c>
      <c r="GG115">
        <v>26089</v>
      </c>
      <c r="GH115">
        <v>31148.6</v>
      </c>
      <c r="GI115">
        <v>28260.3</v>
      </c>
      <c r="GJ115">
        <v>35371.800000000003</v>
      </c>
      <c r="GK115">
        <v>34339.1</v>
      </c>
      <c r="GL115">
        <v>40617.599999999999</v>
      </c>
      <c r="GM115">
        <v>39422.9</v>
      </c>
      <c r="GN115">
        <v>2.0784199999999999</v>
      </c>
      <c r="GO115">
        <v>2.45065</v>
      </c>
      <c r="GP115">
        <v>0</v>
      </c>
      <c r="GQ115">
        <v>0.206515</v>
      </c>
      <c r="GR115">
        <v>999.9</v>
      </c>
      <c r="GS115">
        <v>29.292000000000002</v>
      </c>
      <c r="GT115">
        <v>66.7</v>
      </c>
      <c r="GU115">
        <v>33</v>
      </c>
      <c r="GV115">
        <v>33.2774</v>
      </c>
      <c r="GW115">
        <v>23.548200000000001</v>
      </c>
      <c r="GX115">
        <v>16.017600000000002</v>
      </c>
      <c r="GY115">
        <v>2</v>
      </c>
      <c r="GZ115">
        <v>0.23319899999999999</v>
      </c>
      <c r="HA115">
        <v>0.27228200000000002</v>
      </c>
      <c r="HB115">
        <v>20.216799999999999</v>
      </c>
      <c r="HC115">
        <v>5.2157900000000001</v>
      </c>
      <c r="HD115">
        <v>11.968</v>
      </c>
      <c r="HE115">
        <v>4.9925499999999996</v>
      </c>
      <c r="HF115">
        <v>3.2925</v>
      </c>
      <c r="HG115">
        <v>6061.7</v>
      </c>
      <c r="HH115">
        <v>9999</v>
      </c>
      <c r="HI115">
        <v>9999</v>
      </c>
      <c r="HJ115">
        <v>490.3</v>
      </c>
      <c r="HK115">
        <v>4.97126</v>
      </c>
      <c r="HL115">
        <v>1.87412</v>
      </c>
      <c r="HM115">
        <v>1.8704099999999999</v>
      </c>
      <c r="HN115">
        <v>1.86995</v>
      </c>
      <c r="HO115">
        <v>1.87469</v>
      </c>
      <c r="HP115">
        <v>1.87134</v>
      </c>
      <c r="HQ115">
        <v>1.86687</v>
      </c>
      <c r="HR115">
        <v>1.8779399999999999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-1.502</v>
      </c>
      <c r="IG115">
        <v>0.47460000000000002</v>
      </c>
      <c r="IH115">
        <v>-1.5014285714286191</v>
      </c>
      <c r="II115">
        <v>0</v>
      </c>
      <c r="IJ115">
        <v>0</v>
      </c>
      <c r="IK115">
        <v>0</v>
      </c>
      <c r="IL115">
        <v>0.47462380952381272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121.3</v>
      </c>
      <c r="IU115">
        <v>4082.9</v>
      </c>
      <c r="IV115">
        <v>1.9335899999999999</v>
      </c>
      <c r="IW115">
        <v>2.52563</v>
      </c>
      <c r="IX115">
        <v>2.1484399999999999</v>
      </c>
      <c r="IY115">
        <v>2.6037599999999999</v>
      </c>
      <c r="IZ115">
        <v>2.5451700000000002</v>
      </c>
      <c r="JA115">
        <v>2.2558600000000002</v>
      </c>
      <c r="JB115">
        <v>37.819499999999998</v>
      </c>
      <c r="JC115">
        <v>14.2196</v>
      </c>
      <c r="JD115">
        <v>18</v>
      </c>
      <c r="JE115">
        <v>482.73899999999998</v>
      </c>
      <c r="JF115">
        <v>945.66800000000001</v>
      </c>
      <c r="JG115">
        <v>29.0002</v>
      </c>
      <c r="JH115">
        <v>30.510300000000001</v>
      </c>
      <c r="JI115">
        <v>30.000900000000001</v>
      </c>
      <c r="JJ115">
        <v>30.268999999999998</v>
      </c>
      <c r="JK115">
        <v>30.181799999999999</v>
      </c>
      <c r="JL115">
        <v>38.813000000000002</v>
      </c>
      <c r="JM115">
        <v>0</v>
      </c>
      <c r="JN115">
        <v>100</v>
      </c>
      <c r="JO115">
        <v>29</v>
      </c>
      <c r="JP115">
        <v>672.11699999999996</v>
      </c>
      <c r="JQ115">
        <v>32.067500000000003</v>
      </c>
      <c r="JR115">
        <v>99.284700000000001</v>
      </c>
      <c r="JS115">
        <v>99.251300000000001</v>
      </c>
    </row>
    <row r="116" spans="1:279" x14ac:dyDescent="0.2">
      <c r="A116">
        <v>101</v>
      </c>
      <c r="B116">
        <v>1656597377.0999999</v>
      </c>
      <c r="C116">
        <v>399.59999990463263</v>
      </c>
      <c r="D116" t="s">
        <v>621</v>
      </c>
      <c r="E116" t="s">
        <v>622</v>
      </c>
      <c r="F116">
        <v>4</v>
      </c>
      <c r="G116">
        <v>1656597375.0999999</v>
      </c>
      <c r="H116">
        <f t="shared" si="50"/>
        <v>4.2867427225825336E-4</v>
      </c>
      <c r="I116">
        <f t="shared" si="51"/>
        <v>0.42867427225825339</v>
      </c>
      <c r="J116">
        <f t="shared" si="52"/>
        <v>5.3089820153677989</v>
      </c>
      <c r="K116">
        <f t="shared" si="53"/>
        <v>641.71471428571419</v>
      </c>
      <c r="L116">
        <f t="shared" si="54"/>
        <v>293.30735195727294</v>
      </c>
      <c r="M116">
        <f t="shared" si="55"/>
        <v>29.729394526006779</v>
      </c>
      <c r="N116">
        <f t="shared" si="56"/>
        <v>65.043681267569596</v>
      </c>
      <c r="O116">
        <f t="shared" si="57"/>
        <v>2.5483779504589611E-2</v>
      </c>
      <c r="P116">
        <f t="shared" si="58"/>
        <v>1.6763441879002146</v>
      </c>
      <c r="Q116">
        <f t="shared" si="59"/>
        <v>2.5270499369337458E-2</v>
      </c>
      <c r="R116">
        <f t="shared" si="60"/>
        <v>1.5813075620572544E-2</v>
      </c>
      <c r="S116">
        <f t="shared" si="61"/>
        <v>194.42968889818781</v>
      </c>
      <c r="T116">
        <f t="shared" si="62"/>
        <v>34.013382559140354</v>
      </c>
      <c r="U116">
        <f t="shared" si="63"/>
        <v>32.644885714285707</v>
      </c>
      <c r="V116">
        <f t="shared" si="64"/>
        <v>4.9521720309832959</v>
      </c>
      <c r="W116">
        <f t="shared" si="65"/>
        <v>67.991411658432568</v>
      </c>
      <c r="X116">
        <f t="shared" si="66"/>
        <v>3.3027890851199984</v>
      </c>
      <c r="Y116">
        <f t="shared" si="67"/>
        <v>4.8576562900505289</v>
      </c>
      <c r="Z116">
        <f t="shared" si="68"/>
        <v>1.6493829458632976</v>
      </c>
      <c r="AA116">
        <f t="shared" si="69"/>
        <v>-18.904535406588973</v>
      </c>
      <c r="AB116">
        <f t="shared" si="70"/>
        <v>-30.875996397511624</v>
      </c>
      <c r="AC116">
        <f t="shared" si="71"/>
        <v>-4.196547678744154</v>
      </c>
      <c r="AD116">
        <f t="shared" si="72"/>
        <v>140.45260941534306</v>
      </c>
      <c r="AE116">
        <f t="shared" si="73"/>
        <v>16.50878881635915</v>
      </c>
      <c r="AF116">
        <f t="shared" si="74"/>
        <v>0.4252673315882452</v>
      </c>
      <c r="AG116">
        <f t="shared" si="75"/>
        <v>5.3089820153677989</v>
      </c>
      <c r="AH116">
        <v>681.73270529763954</v>
      </c>
      <c r="AI116">
        <v>665.9132606060607</v>
      </c>
      <c r="AJ116">
        <v>1.727038067209558</v>
      </c>
      <c r="AK116">
        <v>67.089930062319965</v>
      </c>
      <c r="AL116">
        <f t="shared" si="76"/>
        <v>0.42867427225825339</v>
      </c>
      <c r="AM116">
        <v>32.09058926303031</v>
      </c>
      <c r="AN116">
        <v>32.588120606060599</v>
      </c>
      <c r="AO116">
        <v>5.7289060982392506E-6</v>
      </c>
      <c r="AP116">
        <v>78.430000000000007</v>
      </c>
      <c r="AQ116">
        <v>27</v>
      </c>
      <c r="AR116">
        <v>5</v>
      </c>
      <c r="AS116">
        <f t="shared" si="77"/>
        <v>1</v>
      </c>
      <c r="AT116">
        <f t="shared" si="78"/>
        <v>0</v>
      </c>
      <c r="AU116">
        <f t="shared" si="79"/>
        <v>19476.479788301531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1009.5227569420661</v>
      </c>
      <c r="BI116">
        <f t="shared" si="83"/>
        <v>5.3089820153677989</v>
      </c>
      <c r="BJ116" t="e">
        <f t="shared" si="84"/>
        <v>#DIV/0!</v>
      </c>
      <c r="BK116">
        <f t="shared" si="85"/>
        <v>5.258902762577811E-3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251</v>
      </c>
      <c r="CG116">
        <v>1000</v>
      </c>
      <c r="CH116" t="s">
        <v>414</v>
      </c>
      <c r="CI116">
        <v>8.5</v>
      </c>
      <c r="CJ116">
        <v>1.992</v>
      </c>
      <c r="CK116">
        <v>33.67</v>
      </c>
      <c r="CL116">
        <v>2.6106759999999999E-5</v>
      </c>
      <c r="CM116">
        <v>3.7014436000000001E-4</v>
      </c>
      <c r="CN116">
        <v>1.8797999360000001E-2</v>
      </c>
      <c r="CO116">
        <v>1.9799999999999999E-4</v>
      </c>
      <c r="CP116">
        <f t="shared" si="96"/>
        <v>1200.02</v>
      </c>
      <c r="CQ116">
        <f t="shared" si="97"/>
        <v>1009.5227569420661</v>
      </c>
      <c r="CR116">
        <f t="shared" si="98"/>
        <v>0.84125494320266836</v>
      </c>
      <c r="CS116">
        <f t="shared" si="99"/>
        <v>0.16202204038115015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1656597375.0999999</v>
      </c>
      <c r="CZ116">
        <v>641.71471428571419</v>
      </c>
      <c r="DA116">
        <v>661.84957142857149</v>
      </c>
      <c r="DB116">
        <v>32.585000000000001</v>
      </c>
      <c r="DC116">
        <v>32.091385714285707</v>
      </c>
      <c r="DD116">
        <v>643.21600000000012</v>
      </c>
      <c r="DE116">
        <v>32.11035714285714</v>
      </c>
      <c r="DF116">
        <v>500.07871428571428</v>
      </c>
      <c r="DG116">
        <v>101.25914285714281</v>
      </c>
      <c r="DH116">
        <v>0.1000434285714286</v>
      </c>
      <c r="DI116">
        <v>32.303242857142862</v>
      </c>
      <c r="DJ116">
        <v>999.89999999999986</v>
      </c>
      <c r="DK116">
        <v>32.644885714285707</v>
      </c>
      <c r="DL116">
        <v>0</v>
      </c>
      <c r="DM116">
        <v>0</v>
      </c>
      <c r="DN116">
        <v>4007.764285714286</v>
      </c>
      <c r="DO116">
        <v>0</v>
      </c>
      <c r="DP116">
        <v>74.505542857142842</v>
      </c>
      <c r="DQ116">
        <v>-20.134714285714281</v>
      </c>
      <c r="DR116">
        <v>663.32942857142859</v>
      </c>
      <c r="DS116">
        <v>683.79342857142854</v>
      </c>
      <c r="DT116">
        <v>0.49361014285714278</v>
      </c>
      <c r="DU116">
        <v>661.84957142857149</v>
      </c>
      <c r="DV116">
        <v>32.091385714285707</v>
      </c>
      <c r="DW116">
        <v>3.2995271428571429</v>
      </c>
      <c r="DX116">
        <v>3.2495471428571432</v>
      </c>
      <c r="DY116">
        <v>25.622071428571431</v>
      </c>
      <c r="DZ116">
        <v>25.365085714285719</v>
      </c>
      <c r="EA116">
        <v>1200.02</v>
      </c>
      <c r="EB116">
        <v>0.95799485714285715</v>
      </c>
      <c r="EC116">
        <v>4.2005157142857137E-2</v>
      </c>
      <c r="ED116">
        <v>0</v>
      </c>
      <c r="EE116">
        <v>725.62685714285715</v>
      </c>
      <c r="EF116">
        <v>5.0001600000000002</v>
      </c>
      <c r="EG116">
        <v>10091.82857142857</v>
      </c>
      <c r="EH116">
        <v>9515.3328571428574</v>
      </c>
      <c r="EI116">
        <v>47.794285714285721</v>
      </c>
      <c r="EJ116">
        <v>49.625</v>
      </c>
      <c r="EK116">
        <v>48.964285714285722</v>
      </c>
      <c r="EL116">
        <v>48.723000000000013</v>
      </c>
      <c r="EM116">
        <v>49.436999999999998</v>
      </c>
      <c r="EN116">
        <v>1144.8214285714289</v>
      </c>
      <c r="EO116">
        <v>50.198571428571427</v>
      </c>
      <c r="EP116">
        <v>0</v>
      </c>
      <c r="EQ116">
        <v>1945</v>
      </c>
      <c r="ER116">
        <v>0</v>
      </c>
      <c r="ES116">
        <v>725.88361538461527</v>
      </c>
      <c r="ET116">
        <v>-2.898393167480581</v>
      </c>
      <c r="EU116">
        <v>170.3719663835497</v>
      </c>
      <c r="EV116">
        <v>10046.75692307692</v>
      </c>
      <c r="EW116">
        <v>15</v>
      </c>
      <c r="EX116">
        <v>1656590095.5</v>
      </c>
      <c r="EY116" t="s">
        <v>416</v>
      </c>
      <c r="EZ116">
        <v>1656590095.5</v>
      </c>
      <c r="FA116">
        <v>1656352397</v>
      </c>
      <c r="FB116">
        <v>2</v>
      </c>
      <c r="FC116">
        <v>-0.995</v>
      </c>
      <c r="FD116">
        <v>0.47499999999999998</v>
      </c>
      <c r="FE116">
        <v>-1.5009999999999999</v>
      </c>
      <c r="FF116">
        <v>0.47499999999999998</v>
      </c>
      <c r="FG116">
        <v>427</v>
      </c>
      <c r="FH116">
        <v>33</v>
      </c>
      <c r="FI116">
        <v>0.32</v>
      </c>
      <c r="FJ116">
        <v>0.2</v>
      </c>
      <c r="FK116">
        <v>-19.99228780487805</v>
      </c>
      <c r="FL116">
        <v>-1.347894773519219</v>
      </c>
      <c r="FM116">
        <v>0.14389298393906769</v>
      </c>
      <c r="FN116">
        <v>0</v>
      </c>
      <c r="FO116">
        <v>726.07402941176474</v>
      </c>
      <c r="FP116">
        <v>-3.1303437791549502</v>
      </c>
      <c r="FQ116">
        <v>0.3769781929481873</v>
      </c>
      <c r="FR116">
        <v>0</v>
      </c>
      <c r="FS116">
        <v>0.49654490243902438</v>
      </c>
      <c r="FT116">
        <v>-2.1848550522648839E-2</v>
      </c>
      <c r="FU116">
        <v>2.258366631913518E-3</v>
      </c>
      <c r="FV116">
        <v>1</v>
      </c>
      <c r="FW116">
        <v>1</v>
      </c>
      <c r="FX116">
        <v>3</v>
      </c>
      <c r="FY116" t="s">
        <v>507</v>
      </c>
      <c r="FZ116">
        <v>3.0303100000000001</v>
      </c>
      <c r="GA116">
        <v>2.8640400000000001</v>
      </c>
      <c r="GB116">
        <v>0.13658600000000001</v>
      </c>
      <c r="GC116">
        <v>0.14139199999999999</v>
      </c>
      <c r="GD116">
        <v>0.13806599999999999</v>
      </c>
      <c r="GE116">
        <v>0.13956399999999999</v>
      </c>
      <c r="GF116">
        <v>30110.6</v>
      </c>
      <c r="GG116">
        <v>26059.1</v>
      </c>
      <c r="GH116">
        <v>31148</v>
      </c>
      <c r="GI116">
        <v>28260</v>
      </c>
      <c r="GJ116">
        <v>35370.400000000001</v>
      </c>
      <c r="GK116">
        <v>34338.300000000003</v>
      </c>
      <c r="GL116">
        <v>40616.800000000003</v>
      </c>
      <c r="GM116">
        <v>39422.5</v>
      </c>
      <c r="GN116">
        <v>2.0787</v>
      </c>
      <c r="GO116">
        <v>2.4502700000000002</v>
      </c>
      <c r="GP116">
        <v>0</v>
      </c>
      <c r="GQ116">
        <v>0.206649</v>
      </c>
      <c r="GR116">
        <v>999.9</v>
      </c>
      <c r="GS116">
        <v>29.2925</v>
      </c>
      <c r="GT116">
        <v>66.7</v>
      </c>
      <c r="GU116">
        <v>33</v>
      </c>
      <c r="GV116">
        <v>33.278799999999997</v>
      </c>
      <c r="GW116">
        <v>23.9282</v>
      </c>
      <c r="GX116">
        <v>15.9535</v>
      </c>
      <c r="GY116">
        <v>2</v>
      </c>
      <c r="GZ116">
        <v>0.23389199999999999</v>
      </c>
      <c r="HA116">
        <v>0.27397300000000002</v>
      </c>
      <c r="HB116">
        <v>20.216899999999999</v>
      </c>
      <c r="HC116">
        <v>5.21624</v>
      </c>
      <c r="HD116">
        <v>11.968</v>
      </c>
      <c r="HE116">
        <v>4.9922500000000003</v>
      </c>
      <c r="HF116">
        <v>3.2925499999999999</v>
      </c>
      <c r="HG116">
        <v>6062</v>
      </c>
      <c r="HH116">
        <v>9999</v>
      </c>
      <c r="HI116">
        <v>9999</v>
      </c>
      <c r="HJ116">
        <v>490.3</v>
      </c>
      <c r="HK116">
        <v>4.9712500000000004</v>
      </c>
      <c r="HL116">
        <v>1.8741399999999999</v>
      </c>
      <c r="HM116">
        <v>1.8704000000000001</v>
      </c>
      <c r="HN116">
        <v>1.8699600000000001</v>
      </c>
      <c r="HO116">
        <v>1.87469</v>
      </c>
      <c r="HP116">
        <v>1.8713500000000001</v>
      </c>
      <c r="HQ116">
        <v>1.8668800000000001</v>
      </c>
      <c r="HR116">
        <v>1.87792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-1.5009999999999999</v>
      </c>
      <c r="IG116">
        <v>0.47460000000000002</v>
      </c>
      <c r="IH116">
        <v>-1.5014285714286191</v>
      </c>
      <c r="II116">
        <v>0</v>
      </c>
      <c r="IJ116">
        <v>0</v>
      </c>
      <c r="IK116">
        <v>0</v>
      </c>
      <c r="IL116">
        <v>0.47462380952381272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121.4</v>
      </c>
      <c r="IU116">
        <v>4083</v>
      </c>
      <c r="IV116">
        <v>1.94824</v>
      </c>
      <c r="IW116">
        <v>2.51831</v>
      </c>
      <c r="IX116">
        <v>2.1484399999999999</v>
      </c>
      <c r="IY116">
        <v>2.6037599999999999</v>
      </c>
      <c r="IZ116">
        <v>2.5451700000000002</v>
      </c>
      <c r="JA116">
        <v>2.2644000000000002</v>
      </c>
      <c r="JB116">
        <v>37.795299999999997</v>
      </c>
      <c r="JC116">
        <v>14.228300000000001</v>
      </c>
      <c r="JD116">
        <v>18</v>
      </c>
      <c r="JE116">
        <v>482.95800000000003</v>
      </c>
      <c r="JF116">
        <v>945.32799999999997</v>
      </c>
      <c r="JG116">
        <v>29.000399999999999</v>
      </c>
      <c r="JH116">
        <v>30.517600000000002</v>
      </c>
      <c r="JI116">
        <v>30.000800000000002</v>
      </c>
      <c r="JJ116">
        <v>30.275500000000001</v>
      </c>
      <c r="JK116">
        <v>30.188400000000001</v>
      </c>
      <c r="JL116">
        <v>39.0807</v>
      </c>
      <c r="JM116">
        <v>0</v>
      </c>
      <c r="JN116">
        <v>100</v>
      </c>
      <c r="JO116">
        <v>29</v>
      </c>
      <c r="JP116">
        <v>678.80399999999997</v>
      </c>
      <c r="JQ116">
        <v>32.067500000000003</v>
      </c>
      <c r="JR116">
        <v>99.282799999999995</v>
      </c>
      <c r="JS116">
        <v>99.250299999999996</v>
      </c>
    </row>
    <row r="117" spans="1:279" x14ac:dyDescent="0.2">
      <c r="A117">
        <v>102</v>
      </c>
      <c r="B117">
        <v>1656597381.0999999</v>
      </c>
      <c r="C117">
        <v>403.59999990463263</v>
      </c>
      <c r="D117" t="s">
        <v>623</v>
      </c>
      <c r="E117" t="s">
        <v>624</v>
      </c>
      <c r="F117">
        <v>4</v>
      </c>
      <c r="G117">
        <v>1656597378.7874999</v>
      </c>
      <c r="H117">
        <f t="shared" si="50"/>
        <v>4.2932207921901844E-4</v>
      </c>
      <c r="I117">
        <f t="shared" si="51"/>
        <v>0.42932207921901844</v>
      </c>
      <c r="J117">
        <f t="shared" si="52"/>
        <v>5.2556517107833143</v>
      </c>
      <c r="K117">
        <f t="shared" si="53"/>
        <v>647.87149999999997</v>
      </c>
      <c r="L117">
        <f t="shared" si="54"/>
        <v>302.38999871124167</v>
      </c>
      <c r="M117">
        <f t="shared" si="55"/>
        <v>30.649767707851762</v>
      </c>
      <c r="N117">
        <f t="shared" si="56"/>
        <v>65.667221350463521</v>
      </c>
      <c r="O117">
        <f t="shared" si="57"/>
        <v>2.5468210364191529E-2</v>
      </c>
      <c r="P117">
        <f t="shared" si="58"/>
        <v>1.6688576239272039</v>
      </c>
      <c r="Q117">
        <f t="shared" si="59"/>
        <v>2.525424262114366E-2</v>
      </c>
      <c r="R117">
        <f t="shared" si="60"/>
        <v>1.5802975880420064E-2</v>
      </c>
      <c r="S117">
        <f t="shared" si="61"/>
        <v>194.42636248748499</v>
      </c>
      <c r="T117">
        <f t="shared" si="62"/>
        <v>34.027625946544646</v>
      </c>
      <c r="U117">
        <f t="shared" si="63"/>
        <v>32.660087500000003</v>
      </c>
      <c r="V117">
        <f t="shared" si="64"/>
        <v>4.956414545914213</v>
      </c>
      <c r="W117">
        <f t="shared" si="65"/>
        <v>67.976667535450318</v>
      </c>
      <c r="X117">
        <f t="shared" si="66"/>
        <v>3.3035313899540006</v>
      </c>
      <c r="Y117">
        <f t="shared" si="67"/>
        <v>4.8598019139893633</v>
      </c>
      <c r="Z117">
        <f t="shared" si="68"/>
        <v>1.6528831559602124</v>
      </c>
      <c r="AA117">
        <f t="shared" si="69"/>
        <v>-18.933103693558714</v>
      </c>
      <c r="AB117">
        <f t="shared" si="70"/>
        <v>-31.402286111491975</v>
      </c>
      <c r="AC117">
        <f t="shared" si="71"/>
        <v>-4.2877104711833454</v>
      </c>
      <c r="AD117">
        <f t="shared" si="72"/>
        <v>139.80326221125097</v>
      </c>
      <c r="AE117">
        <f t="shared" si="73"/>
        <v>16.325395440312082</v>
      </c>
      <c r="AF117">
        <f t="shared" si="74"/>
        <v>0.42760138793663161</v>
      </c>
      <c r="AG117">
        <f t="shared" si="75"/>
        <v>5.2556517107833143</v>
      </c>
      <c r="AH117">
        <v>688.53631807447312</v>
      </c>
      <c r="AI117">
        <v>672.81147272727276</v>
      </c>
      <c r="AJ117">
        <v>1.7214346883514431</v>
      </c>
      <c r="AK117">
        <v>67.089930062319965</v>
      </c>
      <c r="AL117">
        <f t="shared" si="76"/>
        <v>0.42932207921901844</v>
      </c>
      <c r="AM117">
        <v>32.096421561212132</v>
      </c>
      <c r="AN117">
        <v>32.594746666666673</v>
      </c>
      <c r="AO117">
        <v>7.3898107714763639E-6</v>
      </c>
      <c r="AP117">
        <v>78.430000000000007</v>
      </c>
      <c r="AQ117">
        <v>27</v>
      </c>
      <c r="AR117">
        <v>5</v>
      </c>
      <c r="AS117">
        <f t="shared" si="77"/>
        <v>1</v>
      </c>
      <c r="AT117">
        <f t="shared" si="78"/>
        <v>0</v>
      </c>
      <c r="AU117">
        <f t="shared" si="79"/>
        <v>19294.240066402828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1009.505887299215</v>
      </c>
      <c r="BI117">
        <f t="shared" si="83"/>
        <v>5.2556517107833143</v>
      </c>
      <c r="BJ117" t="e">
        <f t="shared" si="84"/>
        <v>#DIV/0!</v>
      </c>
      <c r="BK117">
        <f t="shared" si="85"/>
        <v>5.2061625166387486E-3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251</v>
      </c>
      <c r="CG117">
        <v>1000</v>
      </c>
      <c r="CH117" t="s">
        <v>414</v>
      </c>
      <c r="CI117">
        <v>8.5</v>
      </c>
      <c r="CJ117">
        <v>1.992</v>
      </c>
      <c r="CK117">
        <v>33.67</v>
      </c>
      <c r="CL117">
        <v>2.6106759999999999E-5</v>
      </c>
      <c r="CM117">
        <v>3.7014436000000001E-4</v>
      </c>
      <c r="CN117">
        <v>1.8797999360000001E-2</v>
      </c>
      <c r="CO117">
        <v>1.9799999999999999E-4</v>
      </c>
      <c r="CP117">
        <f t="shared" si="96"/>
        <v>1200</v>
      </c>
      <c r="CQ117">
        <f t="shared" si="97"/>
        <v>1009.505887299215</v>
      </c>
      <c r="CR117">
        <f t="shared" si="98"/>
        <v>0.84125490608267917</v>
      </c>
      <c r="CS117">
        <f t="shared" si="99"/>
        <v>0.16202196873957084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1656597378.7874999</v>
      </c>
      <c r="CZ117">
        <v>647.87149999999997</v>
      </c>
      <c r="DA117">
        <v>667.79349999999999</v>
      </c>
      <c r="DB117">
        <v>32.592574999999997</v>
      </c>
      <c r="DC117">
        <v>32.096200000000003</v>
      </c>
      <c r="DD117">
        <v>649.37299999999993</v>
      </c>
      <c r="DE117">
        <v>32.117962499999997</v>
      </c>
      <c r="DF117">
        <v>500.022875</v>
      </c>
      <c r="DG117">
        <v>101.258375</v>
      </c>
      <c r="DH117">
        <v>0.100029175</v>
      </c>
      <c r="DI117">
        <v>32.311062499999998</v>
      </c>
      <c r="DJ117">
        <v>999.9</v>
      </c>
      <c r="DK117">
        <v>32.660087500000003</v>
      </c>
      <c r="DL117">
        <v>0</v>
      </c>
      <c r="DM117">
        <v>0</v>
      </c>
      <c r="DN117">
        <v>3977.8112500000002</v>
      </c>
      <c r="DO117">
        <v>0</v>
      </c>
      <c r="DP117">
        <v>75.067512499999992</v>
      </c>
      <c r="DQ117">
        <v>-19.9218625</v>
      </c>
      <c r="DR117">
        <v>669.69875000000002</v>
      </c>
      <c r="DS117">
        <v>689.93787500000008</v>
      </c>
      <c r="DT117">
        <v>0.49639899999999998</v>
      </c>
      <c r="DU117">
        <v>667.79349999999999</v>
      </c>
      <c r="DV117">
        <v>32.096200000000003</v>
      </c>
      <c r="DW117">
        <v>3.30026625</v>
      </c>
      <c r="DX117">
        <v>3.2500037499999999</v>
      </c>
      <c r="DY117">
        <v>25.625837499999999</v>
      </c>
      <c r="DZ117">
        <v>25.367450000000002</v>
      </c>
      <c r="EA117">
        <v>1200</v>
      </c>
      <c r="EB117">
        <v>0.95799612499999998</v>
      </c>
      <c r="EC117">
        <v>4.2003899999999997E-2</v>
      </c>
      <c r="ED117">
        <v>0</v>
      </c>
      <c r="EE117">
        <v>725.39525000000003</v>
      </c>
      <c r="EF117">
        <v>5.0001600000000002</v>
      </c>
      <c r="EG117">
        <v>10128.35</v>
      </c>
      <c r="EH117">
        <v>9515.1725000000006</v>
      </c>
      <c r="EI117">
        <v>47.796499999999988</v>
      </c>
      <c r="EJ117">
        <v>49.593499999999999</v>
      </c>
      <c r="EK117">
        <v>48.984250000000003</v>
      </c>
      <c r="EL117">
        <v>48.734250000000003</v>
      </c>
      <c r="EM117">
        <v>49.421499999999988</v>
      </c>
      <c r="EN117">
        <v>1144.80375</v>
      </c>
      <c r="EO117">
        <v>50.196249999999999</v>
      </c>
      <c r="EP117">
        <v>0</v>
      </c>
      <c r="EQ117">
        <v>1949.2000000476839</v>
      </c>
      <c r="ER117">
        <v>0</v>
      </c>
      <c r="ES117">
        <v>725.65259999999989</v>
      </c>
      <c r="ET117">
        <v>-3.1433076715952639</v>
      </c>
      <c r="EU117">
        <v>749.29922935587899</v>
      </c>
      <c r="EV117">
        <v>10067.315199999999</v>
      </c>
      <c r="EW117">
        <v>15</v>
      </c>
      <c r="EX117">
        <v>1656590095.5</v>
      </c>
      <c r="EY117" t="s">
        <v>416</v>
      </c>
      <c r="EZ117">
        <v>1656590095.5</v>
      </c>
      <c r="FA117">
        <v>1656352397</v>
      </c>
      <c r="FB117">
        <v>2</v>
      </c>
      <c r="FC117">
        <v>-0.995</v>
      </c>
      <c r="FD117">
        <v>0.47499999999999998</v>
      </c>
      <c r="FE117">
        <v>-1.5009999999999999</v>
      </c>
      <c r="FF117">
        <v>0.47499999999999998</v>
      </c>
      <c r="FG117">
        <v>427</v>
      </c>
      <c r="FH117">
        <v>33</v>
      </c>
      <c r="FI117">
        <v>0.32</v>
      </c>
      <c r="FJ117">
        <v>0.2</v>
      </c>
      <c r="FK117">
        <v>-20.037956097560979</v>
      </c>
      <c r="FL117">
        <v>-0.51495888501743148</v>
      </c>
      <c r="FM117">
        <v>0.11213211512901911</v>
      </c>
      <c r="FN117">
        <v>0</v>
      </c>
      <c r="FO117">
        <v>725.87049999999999</v>
      </c>
      <c r="FP117">
        <v>-2.8334453794269421</v>
      </c>
      <c r="FQ117">
        <v>0.34752022793433318</v>
      </c>
      <c r="FR117">
        <v>0</v>
      </c>
      <c r="FS117">
        <v>0.49582887804878051</v>
      </c>
      <c r="FT117">
        <v>-1.1708111498257741E-2</v>
      </c>
      <c r="FU117">
        <v>1.7623911998263771E-3</v>
      </c>
      <c r="FV117">
        <v>1</v>
      </c>
      <c r="FW117">
        <v>1</v>
      </c>
      <c r="FX117">
        <v>3</v>
      </c>
      <c r="FY117" t="s">
        <v>507</v>
      </c>
      <c r="FZ117">
        <v>3.0300699999999998</v>
      </c>
      <c r="GA117">
        <v>2.8640099999999999</v>
      </c>
      <c r="GB117">
        <v>0.13756099999999999</v>
      </c>
      <c r="GC117">
        <v>0.14231199999999999</v>
      </c>
      <c r="GD117">
        <v>0.13808200000000001</v>
      </c>
      <c r="GE117">
        <v>0.139571</v>
      </c>
      <c r="GF117">
        <v>30076</v>
      </c>
      <c r="GG117">
        <v>26030</v>
      </c>
      <c r="GH117">
        <v>31147.5</v>
      </c>
      <c r="GI117">
        <v>28258.799999999999</v>
      </c>
      <c r="GJ117">
        <v>35368.9</v>
      </c>
      <c r="GK117">
        <v>34336.6</v>
      </c>
      <c r="GL117">
        <v>40615.9</v>
      </c>
      <c r="GM117">
        <v>39420.800000000003</v>
      </c>
      <c r="GN117">
        <v>2.0784500000000001</v>
      </c>
      <c r="GO117">
        <v>2.4504199999999998</v>
      </c>
      <c r="GP117">
        <v>0</v>
      </c>
      <c r="GQ117">
        <v>0.20736499999999999</v>
      </c>
      <c r="GR117">
        <v>999.9</v>
      </c>
      <c r="GS117">
        <v>29.2944</v>
      </c>
      <c r="GT117">
        <v>66.7</v>
      </c>
      <c r="GU117">
        <v>33</v>
      </c>
      <c r="GV117">
        <v>33.2761</v>
      </c>
      <c r="GW117">
        <v>23.7682</v>
      </c>
      <c r="GX117">
        <v>15.785299999999999</v>
      </c>
      <c r="GY117">
        <v>2</v>
      </c>
      <c r="GZ117">
        <v>0.23452000000000001</v>
      </c>
      <c r="HA117">
        <v>0.27582200000000001</v>
      </c>
      <c r="HB117">
        <v>20.216799999999999</v>
      </c>
      <c r="HC117">
        <v>5.2166899999999998</v>
      </c>
      <c r="HD117">
        <v>11.968</v>
      </c>
      <c r="HE117">
        <v>4.9920999999999998</v>
      </c>
      <c r="HF117">
        <v>3.2926000000000002</v>
      </c>
      <c r="HG117">
        <v>6062</v>
      </c>
      <c r="HH117">
        <v>9999</v>
      </c>
      <c r="HI117">
        <v>9999</v>
      </c>
      <c r="HJ117">
        <v>490.3</v>
      </c>
      <c r="HK117">
        <v>4.9712399999999999</v>
      </c>
      <c r="HL117">
        <v>1.87412</v>
      </c>
      <c r="HM117">
        <v>1.87042</v>
      </c>
      <c r="HN117">
        <v>1.8699600000000001</v>
      </c>
      <c r="HO117">
        <v>1.87469</v>
      </c>
      <c r="HP117">
        <v>1.8713500000000001</v>
      </c>
      <c r="HQ117">
        <v>1.8668800000000001</v>
      </c>
      <c r="HR117">
        <v>1.8779300000000001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-1.5009999999999999</v>
      </c>
      <c r="IG117">
        <v>0.47460000000000002</v>
      </c>
      <c r="IH117">
        <v>-1.5014285714286191</v>
      </c>
      <c r="II117">
        <v>0</v>
      </c>
      <c r="IJ117">
        <v>0</v>
      </c>
      <c r="IK117">
        <v>0</v>
      </c>
      <c r="IL117">
        <v>0.47462380952381272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121.4</v>
      </c>
      <c r="IU117">
        <v>4083.1</v>
      </c>
      <c r="IV117">
        <v>1.96533</v>
      </c>
      <c r="IW117">
        <v>2.52075</v>
      </c>
      <c r="IX117">
        <v>2.1484399999999999</v>
      </c>
      <c r="IY117">
        <v>2.6037599999999999</v>
      </c>
      <c r="IZ117">
        <v>2.5451700000000002</v>
      </c>
      <c r="JA117">
        <v>2.2204600000000001</v>
      </c>
      <c r="JB117">
        <v>37.819499999999998</v>
      </c>
      <c r="JC117">
        <v>14.2196</v>
      </c>
      <c r="JD117">
        <v>18</v>
      </c>
      <c r="JE117">
        <v>482.87200000000001</v>
      </c>
      <c r="JF117">
        <v>945.62900000000002</v>
      </c>
      <c r="JG117">
        <v>29.000399999999999</v>
      </c>
      <c r="JH117">
        <v>30.525600000000001</v>
      </c>
      <c r="JI117">
        <v>30.000900000000001</v>
      </c>
      <c r="JJ117">
        <v>30.2834</v>
      </c>
      <c r="JK117">
        <v>30.195499999999999</v>
      </c>
      <c r="JL117">
        <v>39.386499999999998</v>
      </c>
      <c r="JM117">
        <v>0</v>
      </c>
      <c r="JN117">
        <v>100</v>
      </c>
      <c r="JO117">
        <v>29</v>
      </c>
      <c r="JP117">
        <v>685.49</v>
      </c>
      <c r="JQ117">
        <v>32.067500000000003</v>
      </c>
      <c r="JR117">
        <v>99.280799999999999</v>
      </c>
      <c r="JS117">
        <v>99.245900000000006</v>
      </c>
    </row>
    <row r="118" spans="1:279" x14ac:dyDescent="0.2">
      <c r="A118">
        <v>103</v>
      </c>
      <c r="B118">
        <v>1656597385.0999999</v>
      </c>
      <c r="C118">
        <v>407.59999990463263</v>
      </c>
      <c r="D118" t="s">
        <v>625</v>
      </c>
      <c r="E118" t="s">
        <v>626</v>
      </c>
      <c r="F118">
        <v>4</v>
      </c>
      <c r="G118">
        <v>1656597383.0999999</v>
      </c>
      <c r="H118">
        <f t="shared" si="50"/>
        <v>4.3313418780107911E-4</v>
      </c>
      <c r="I118">
        <f t="shared" si="51"/>
        <v>0.4331341878010791</v>
      </c>
      <c r="J118">
        <f t="shared" si="52"/>
        <v>5.2841059991527519</v>
      </c>
      <c r="K118">
        <f t="shared" si="53"/>
        <v>654.93942857142861</v>
      </c>
      <c r="L118">
        <f t="shared" si="54"/>
        <v>310.80474481742243</v>
      </c>
      <c r="M118">
        <f t="shared" si="55"/>
        <v>31.502444426633431</v>
      </c>
      <c r="N118">
        <f t="shared" si="56"/>
        <v>66.38313376941062</v>
      </c>
      <c r="O118">
        <f t="shared" si="57"/>
        <v>2.5726170914781403E-2</v>
      </c>
      <c r="P118">
        <f t="shared" si="58"/>
        <v>1.6780684797173082</v>
      </c>
      <c r="Q118">
        <f t="shared" si="59"/>
        <v>2.5509054174639847E-2</v>
      </c>
      <c r="R118">
        <f t="shared" si="60"/>
        <v>1.5962513130939267E-2</v>
      </c>
      <c r="S118">
        <f t="shared" si="61"/>
        <v>194.4293580410891</v>
      </c>
      <c r="T118">
        <f t="shared" si="62"/>
        <v>34.021308748276695</v>
      </c>
      <c r="U118">
        <f t="shared" si="63"/>
        <v>32.655042857142853</v>
      </c>
      <c r="V118">
        <f t="shared" si="64"/>
        <v>4.9550063362826888</v>
      </c>
      <c r="W118">
        <f t="shared" si="65"/>
        <v>67.974761793372778</v>
      </c>
      <c r="X118">
        <f t="shared" si="66"/>
        <v>3.3041094185347353</v>
      </c>
      <c r="Y118">
        <f t="shared" si="67"/>
        <v>4.8607885211550252</v>
      </c>
      <c r="Z118">
        <f t="shared" si="68"/>
        <v>1.6508969177479536</v>
      </c>
      <c r="AA118">
        <f t="shared" si="69"/>
        <v>-19.101217682027588</v>
      </c>
      <c r="AB118">
        <f t="shared" si="70"/>
        <v>-30.794024289449325</v>
      </c>
      <c r="AC118">
        <f t="shared" si="71"/>
        <v>-4.181548533580612</v>
      </c>
      <c r="AD118">
        <f t="shared" si="72"/>
        <v>140.35256753603159</v>
      </c>
      <c r="AE118">
        <f t="shared" si="73"/>
        <v>16.178613344271742</v>
      </c>
      <c r="AF118">
        <f t="shared" si="74"/>
        <v>0.42845674384279131</v>
      </c>
      <c r="AG118">
        <f t="shared" si="75"/>
        <v>5.2841059991527519</v>
      </c>
      <c r="AH118">
        <v>695.04684856612334</v>
      </c>
      <c r="AI118">
        <v>679.52230303030274</v>
      </c>
      <c r="AJ118">
        <v>1.6773858986871899</v>
      </c>
      <c r="AK118">
        <v>67.089930062319965</v>
      </c>
      <c r="AL118">
        <f t="shared" si="76"/>
        <v>0.4331341878010791</v>
      </c>
      <c r="AM118">
        <v>32.099168157575761</v>
      </c>
      <c r="AN118">
        <v>32.601936363636362</v>
      </c>
      <c r="AO118">
        <v>4.9930803512939078E-6</v>
      </c>
      <c r="AP118">
        <v>78.430000000000007</v>
      </c>
      <c r="AQ118">
        <v>27</v>
      </c>
      <c r="AR118">
        <v>5</v>
      </c>
      <c r="AS118">
        <f t="shared" si="77"/>
        <v>1</v>
      </c>
      <c r="AT118">
        <f t="shared" si="78"/>
        <v>0</v>
      </c>
      <c r="AU118">
        <f t="shared" si="79"/>
        <v>19517.698813831666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1009.5225855135177</v>
      </c>
      <c r="BI118">
        <f t="shared" si="83"/>
        <v>5.2841059991527519</v>
      </c>
      <c r="BJ118" t="e">
        <f t="shared" si="84"/>
        <v>#DIV/0!</v>
      </c>
      <c r="BK118">
        <f t="shared" si="85"/>
        <v>5.2342622889064595E-3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251</v>
      </c>
      <c r="CG118">
        <v>1000</v>
      </c>
      <c r="CH118" t="s">
        <v>414</v>
      </c>
      <c r="CI118">
        <v>8.5</v>
      </c>
      <c r="CJ118">
        <v>1.992</v>
      </c>
      <c r="CK118">
        <v>33.67</v>
      </c>
      <c r="CL118">
        <v>2.6106759999999999E-5</v>
      </c>
      <c r="CM118">
        <v>3.7014436000000001E-4</v>
      </c>
      <c r="CN118">
        <v>1.8797999360000001E-2</v>
      </c>
      <c r="CO118">
        <v>1.9799999999999999E-4</v>
      </c>
      <c r="CP118">
        <f t="shared" si="96"/>
        <v>1200.02</v>
      </c>
      <c r="CQ118">
        <f t="shared" si="97"/>
        <v>1009.5225855135177</v>
      </c>
      <c r="CR118">
        <f t="shared" si="98"/>
        <v>0.84125480034792566</v>
      </c>
      <c r="CS118">
        <f t="shared" si="99"/>
        <v>0.1620217646714964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1656597383.0999999</v>
      </c>
      <c r="CZ118">
        <v>654.93942857142861</v>
      </c>
      <c r="DA118">
        <v>674.68985714285714</v>
      </c>
      <c r="DB118">
        <v>32.598514285714288</v>
      </c>
      <c r="DC118">
        <v>32.101142857142861</v>
      </c>
      <c r="DD118">
        <v>656.44057142857139</v>
      </c>
      <c r="DE118">
        <v>32.123871428571427</v>
      </c>
      <c r="DF118">
        <v>500.01628571428569</v>
      </c>
      <c r="DG118">
        <v>101.2577142857143</v>
      </c>
      <c r="DH118">
        <v>9.9954642857142853E-2</v>
      </c>
      <c r="DI118">
        <v>32.314657142857143</v>
      </c>
      <c r="DJ118">
        <v>999.89999999999986</v>
      </c>
      <c r="DK118">
        <v>32.655042857142853</v>
      </c>
      <c r="DL118">
        <v>0</v>
      </c>
      <c r="DM118">
        <v>0</v>
      </c>
      <c r="DN118">
        <v>4014.732857142857</v>
      </c>
      <c r="DO118">
        <v>0</v>
      </c>
      <c r="DP118">
        <v>75.110857142857157</v>
      </c>
      <c r="DQ118">
        <v>-19.75057142857143</v>
      </c>
      <c r="DR118">
        <v>677.0088571428571</v>
      </c>
      <c r="DS118">
        <v>697.06642857142856</v>
      </c>
      <c r="DT118">
        <v>0.49737071428571422</v>
      </c>
      <c r="DU118">
        <v>674.68985714285714</v>
      </c>
      <c r="DV118">
        <v>32.101142857142861</v>
      </c>
      <c r="DW118">
        <v>3.3008471428571431</v>
      </c>
      <c r="DX118">
        <v>3.250485714285714</v>
      </c>
      <c r="DY118">
        <v>25.628799999999998</v>
      </c>
      <c r="DZ118">
        <v>25.36994285714286</v>
      </c>
      <c r="EA118">
        <v>1200.02</v>
      </c>
      <c r="EB118">
        <v>0.95799999999999996</v>
      </c>
      <c r="EC118">
        <v>4.2000000000000003E-2</v>
      </c>
      <c r="ED118">
        <v>0</v>
      </c>
      <c r="EE118">
        <v>725.33471428571431</v>
      </c>
      <c r="EF118">
        <v>5.0001600000000002</v>
      </c>
      <c r="EG118">
        <v>10116.05714285714</v>
      </c>
      <c r="EH118">
        <v>9515.3228571428572</v>
      </c>
      <c r="EI118">
        <v>47.811999999999998</v>
      </c>
      <c r="EJ118">
        <v>49.607000000000014</v>
      </c>
      <c r="EK118">
        <v>49.008571428571443</v>
      </c>
      <c r="EL118">
        <v>48.732000000000014</v>
      </c>
      <c r="EM118">
        <v>49.436999999999998</v>
      </c>
      <c r="EN118">
        <v>1144.8271428571429</v>
      </c>
      <c r="EO118">
        <v>50.192857142857143</v>
      </c>
      <c r="EP118">
        <v>0</v>
      </c>
      <c r="EQ118">
        <v>1953.3999998569491</v>
      </c>
      <c r="ER118">
        <v>0</v>
      </c>
      <c r="ES118">
        <v>725.4826153846152</v>
      </c>
      <c r="ET118">
        <v>-2.311726484901683</v>
      </c>
      <c r="EU118">
        <v>376.85470153602569</v>
      </c>
      <c r="EV118">
        <v>10095.392307692309</v>
      </c>
      <c r="EW118">
        <v>15</v>
      </c>
      <c r="EX118">
        <v>1656590095.5</v>
      </c>
      <c r="EY118" t="s">
        <v>416</v>
      </c>
      <c r="EZ118">
        <v>1656590095.5</v>
      </c>
      <c r="FA118">
        <v>1656352397</v>
      </c>
      <c r="FB118">
        <v>2</v>
      </c>
      <c r="FC118">
        <v>-0.995</v>
      </c>
      <c r="FD118">
        <v>0.47499999999999998</v>
      </c>
      <c r="FE118">
        <v>-1.5009999999999999</v>
      </c>
      <c r="FF118">
        <v>0.47499999999999998</v>
      </c>
      <c r="FG118">
        <v>427</v>
      </c>
      <c r="FH118">
        <v>33</v>
      </c>
      <c r="FI118">
        <v>0.32</v>
      </c>
      <c r="FJ118">
        <v>0.2</v>
      </c>
      <c r="FK118">
        <v>-20.013070731707309</v>
      </c>
      <c r="FL118">
        <v>1.0394216027874299</v>
      </c>
      <c r="FM118">
        <v>0.1523868300498287</v>
      </c>
      <c r="FN118">
        <v>0</v>
      </c>
      <c r="FO118">
        <v>725.69399999999996</v>
      </c>
      <c r="FP118">
        <v>-3.145637889294369</v>
      </c>
      <c r="FQ118">
        <v>0.37170995966969322</v>
      </c>
      <c r="FR118">
        <v>0</v>
      </c>
      <c r="FS118">
        <v>0.49570463414634142</v>
      </c>
      <c r="FT118">
        <v>3.548006968641642E-3</v>
      </c>
      <c r="FU118">
        <v>1.6110721586252571E-3</v>
      </c>
      <c r="FV118">
        <v>1</v>
      </c>
      <c r="FW118">
        <v>1</v>
      </c>
      <c r="FX118">
        <v>3</v>
      </c>
      <c r="FY118" t="s">
        <v>507</v>
      </c>
      <c r="FZ118">
        <v>3.0300699999999998</v>
      </c>
      <c r="GA118">
        <v>2.8640699999999999</v>
      </c>
      <c r="GB118">
        <v>0.13850699999999999</v>
      </c>
      <c r="GC118">
        <v>0.14326700000000001</v>
      </c>
      <c r="GD118">
        <v>0.138096</v>
      </c>
      <c r="GE118">
        <v>0.139599</v>
      </c>
      <c r="GF118">
        <v>30042.400000000001</v>
      </c>
      <c r="GG118">
        <v>26001</v>
      </c>
      <c r="GH118">
        <v>31146.799999999999</v>
      </c>
      <c r="GI118">
        <v>28258.9</v>
      </c>
      <c r="GJ118">
        <v>35367.699999999997</v>
      </c>
      <c r="GK118">
        <v>34336.1</v>
      </c>
      <c r="GL118">
        <v>40615</v>
      </c>
      <c r="GM118">
        <v>39421.5</v>
      </c>
      <c r="GN118">
        <v>2.0784199999999999</v>
      </c>
      <c r="GO118">
        <v>2.4506000000000001</v>
      </c>
      <c r="GP118">
        <v>0</v>
      </c>
      <c r="GQ118">
        <v>0.20608299999999999</v>
      </c>
      <c r="GR118">
        <v>999.9</v>
      </c>
      <c r="GS118">
        <v>29.296900000000001</v>
      </c>
      <c r="GT118">
        <v>66.7</v>
      </c>
      <c r="GU118">
        <v>33</v>
      </c>
      <c r="GV118">
        <v>33.276899999999998</v>
      </c>
      <c r="GW118">
        <v>24.148199999999999</v>
      </c>
      <c r="GX118">
        <v>15.853400000000001</v>
      </c>
      <c r="GY118">
        <v>2</v>
      </c>
      <c r="GZ118">
        <v>0.23530000000000001</v>
      </c>
      <c r="HA118">
        <v>0.27761400000000003</v>
      </c>
      <c r="HB118">
        <v>20.2165</v>
      </c>
      <c r="HC118">
        <v>5.2165400000000002</v>
      </c>
      <c r="HD118">
        <v>11.968</v>
      </c>
      <c r="HE118">
        <v>4.9921499999999996</v>
      </c>
      <c r="HF118">
        <v>3.2925800000000001</v>
      </c>
      <c r="HG118">
        <v>6062</v>
      </c>
      <c r="HH118">
        <v>9999</v>
      </c>
      <c r="HI118">
        <v>9999</v>
      </c>
      <c r="HJ118">
        <v>490.3</v>
      </c>
      <c r="HK118">
        <v>4.97126</v>
      </c>
      <c r="HL118">
        <v>1.8741300000000001</v>
      </c>
      <c r="HM118">
        <v>1.87042</v>
      </c>
      <c r="HN118">
        <v>1.8699600000000001</v>
      </c>
      <c r="HO118">
        <v>1.87469</v>
      </c>
      <c r="HP118">
        <v>1.87134</v>
      </c>
      <c r="HQ118">
        <v>1.8668800000000001</v>
      </c>
      <c r="HR118">
        <v>1.8779399999999999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-1.502</v>
      </c>
      <c r="IG118">
        <v>0.47460000000000002</v>
      </c>
      <c r="IH118">
        <v>-1.5014285714286191</v>
      </c>
      <c r="II118">
        <v>0</v>
      </c>
      <c r="IJ118">
        <v>0</v>
      </c>
      <c r="IK118">
        <v>0</v>
      </c>
      <c r="IL118">
        <v>0.47462380952381272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121.5</v>
      </c>
      <c r="IU118">
        <v>4083.1</v>
      </c>
      <c r="IV118">
        <v>1.9812000000000001</v>
      </c>
      <c r="IW118">
        <v>2.52319</v>
      </c>
      <c r="IX118">
        <v>2.1484399999999999</v>
      </c>
      <c r="IY118">
        <v>2.6025399999999999</v>
      </c>
      <c r="IZ118">
        <v>2.5451700000000002</v>
      </c>
      <c r="JA118">
        <v>2.2277800000000001</v>
      </c>
      <c r="JB118">
        <v>37.819499999999998</v>
      </c>
      <c r="JC118">
        <v>14.2196</v>
      </c>
      <c r="JD118">
        <v>18</v>
      </c>
      <c r="JE118">
        <v>482.91500000000002</v>
      </c>
      <c r="JF118">
        <v>945.95100000000002</v>
      </c>
      <c r="JG118">
        <v>29.000499999999999</v>
      </c>
      <c r="JH118">
        <v>30.5335</v>
      </c>
      <c r="JI118">
        <v>30.000900000000001</v>
      </c>
      <c r="JJ118">
        <v>30.290600000000001</v>
      </c>
      <c r="JK118">
        <v>30.202100000000002</v>
      </c>
      <c r="JL118">
        <v>39.697299999999998</v>
      </c>
      <c r="JM118">
        <v>0</v>
      </c>
      <c r="JN118">
        <v>100</v>
      </c>
      <c r="JO118">
        <v>29</v>
      </c>
      <c r="JP118">
        <v>692.178</v>
      </c>
      <c r="JQ118">
        <v>32.067500000000003</v>
      </c>
      <c r="JR118">
        <v>99.278700000000001</v>
      </c>
      <c r="JS118">
        <v>99.247100000000003</v>
      </c>
    </row>
    <row r="119" spans="1:279" x14ac:dyDescent="0.2">
      <c r="A119">
        <v>104</v>
      </c>
      <c r="B119">
        <v>1656597389.0999999</v>
      </c>
      <c r="C119">
        <v>411.59999990463263</v>
      </c>
      <c r="D119" t="s">
        <v>627</v>
      </c>
      <c r="E119" t="s">
        <v>628</v>
      </c>
      <c r="F119">
        <v>4</v>
      </c>
      <c r="G119">
        <v>1656597386.7874999</v>
      </c>
      <c r="H119">
        <f t="shared" si="50"/>
        <v>4.2740090001824145E-4</v>
      </c>
      <c r="I119">
        <f t="shared" si="51"/>
        <v>0.42740090001824144</v>
      </c>
      <c r="J119">
        <f t="shared" si="52"/>
        <v>5.3923812886268569</v>
      </c>
      <c r="K119">
        <f t="shared" si="53"/>
        <v>660.90250000000003</v>
      </c>
      <c r="L119">
        <f t="shared" si="54"/>
        <v>305.90201324873391</v>
      </c>
      <c r="M119">
        <f t="shared" si="55"/>
        <v>31.005704155984901</v>
      </c>
      <c r="N119">
        <f t="shared" si="56"/>
        <v>66.987945497072104</v>
      </c>
      <c r="O119">
        <f t="shared" si="57"/>
        <v>2.5417215460969617E-2</v>
      </c>
      <c r="P119">
        <f t="shared" si="58"/>
        <v>1.6720175646407527</v>
      </c>
      <c r="Q119">
        <f t="shared" si="59"/>
        <v>2.5204498974721139E-2</v>
      </c>
      <c r="R119">
        <f t="shared" si="60"/>
        <v>1.5771775130274498E-2</v>
      </c>
      <c r="S119">
        <f t="shared" si="61"/>
        <v>194.4243498625103</v>
      </c>
      <c r="T119">
        <f t="shared" si="62"/>
        <v>34.036630664978738</v>
      </c>
      <c r="U119">
        <f t="shared" si="63"/>
        <v>32.649437499999998</v>
      </c>
      <c r="V119">
        <f t="shared" si="64"/>
        <v>4.9534420119236389</v>
      </c>
      <c r="W119">
        <f t="shared" si="65"/>
        <v>67.958085918559689</v>
      </c>
      <c r="X119">
        <f t="shared" si="66"/>
        <v>3.3046944692019919</v>
      </c>
      <c r="Y119">
        <f t="shared" si="67"/>
        <v>4.8628421835810762</v>
      </c>
      <c r="Z119">
        <f t="shared" si="68"/>
        <v>1.6487475427216469</v>
      </c>
      <c r="AA119">
        <f t="shared" si="69"/>
        <v>-18.848379690804446</v>
      </c>
      <c r="AB119">
        <f t="shared" si="70"/>
        <v>-29.503414722269877</v>
      </c>
      <c r="AC119">
        <f t="shared" si="71"/>
        <v>-4.0208309163709099</v>
      </c>
      <c r="AD119">
        <f t="shared" si="72"/>
        <v>142.05172453306508</v>
      </c>
      <c r="AE119">
        <f t="shared" si="73"/>
        <v>16.272646866840507</v>
      </c>
      <c r="AF119">
        <f t="shared" si="74"/>
        <v>0.4250024807982225</v>
      </c>
      <c r="AG119">
        <f t="shared" si="75"/>
        <v>5.3923812886268569</v>
      </c>
      <c r="AH119">
        <v>701.84721542112436</v>
      </c>
      <c r="AI119">
        <v>686.2122787878784</v>
      </c>
      <c r="AJ119">
        <v>1.672778143100818</v>
      </c>
      <c r="AK119">
        <v>67.089930062319965</v>
      </c>
      <c r="AL119">
        <f t="shared" si="76"/>
        <v>0.42740090001824144</v>
      </c>
      <c r="AM119">
        <v>32.110375318787888</v>
      </c>
      <c r="AN119">
        <v>32.606518787878777</v>
      </c>
      <c r="AO119">
        <v>4.3364020418599618E-6</v>
      </c>
      <c r="AP119">
        <v>78.430000000000007</v>
      </c>
      <c r="AQ119">
        <v>27</v>
      </c>
      <c r="AR119">
        <v>5</v>
      </c>
      <c r="AS119">
        <f t="shared" si="77"/>
        <v>1</v>
      </c>
      <c r="AT119">
        <f t="shared" si="78"/>
        <v>0</v>
      </c>
      <c r="AU119">
        <f t="shared" si="79"/>
        <v>19370.256912541088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1009.4963247992281</v>
      </c>
      <c r="BI119">
        <f t="shared" si="83"/>
        <v>5.3923812886268569</v>
      </c>
      <c r="BJ119" t="e">
        <f t="shared" si="84"/>
        <v>#DIV/0!</v>
      </c>
      <c r="BK119">
        <f t="shared" si="85"/>
        <v>5.3416551959209078E-3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251</v>
      </c>
      <c r="CG119">
        <v>1000</v>
      </c>
      <c r="CH119" t="s">
        <v>414</v>
      </c>
      <c r="CI119">
        <v>8.5</v>
      </c>
      <c r="CJ119">
        <v>1.992</v>
      </c>
      <c r="CK119">
        <v>33.67</v>
      </c>
      <c r="CL119">
        <v>2.6106759999999999E-5</v>
      </c>
      <c r="CM119">
        <v>3.7014436000000001E-4</v>
      </c>
      <c r="CN119">
        <v>1.8797999360000001E-2</v>
      </c>
      <c r="CO119">
        <v>1.9799999999999999E-4</v>
      </c>
      <c r="CP119">
        <f t="shared" si="96"/>
        <v>1199.98875</v>
      </c>
      <c r="CQ119">
        <f t="shared" si="97"/>
        <v>1009.4963247992281</v>
      </c>
      <c r="CR119">
        <f t="shared" si="98"/>
        <v>0.84125482409666597</v>
      </c>
      <c r="CS119">
        <f t="shared" si="99"/>
        <v>0.16202181050656542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1656597386.7874999</v>
      </c>
      <c r="CZ119">
        <v>660.90250000000003</v>
      </c>
      <c r="DA119">
        <v>680.7672500000001</v>
      </c>
      <c r="DB119">
        <v>32.604087499999999</v>
      </c>
      <c r="DC119">
        <v>32.110700000000001</v>
      </c>
      <c r="DD119">
        <v>662.40412500000002</v>
      </c>
      <c r="DE119">
        <v>32.129487500000003</v>
      </c>
      <c r="DF119">
        <v>499.98712499999999</v>
      </c>
      <c r="DG119">
        <v>101.25825</v>
      </c>
      <c r="DH119">
        <v>0.1000373375</v>
      </c>
      <c r="DI119">
        <v>32.322137499999997</v>
      </c>
      <c r="DJ119">
        <v>999.9</v>
      </c>
      <c r="DK119">
        <v>32.649437499999998</v>
      </c>
      <c r="DL119">
        <v>0</v>
      </c>
      <c r="DM119">
        <v>0</v>
      </c>
      <c r="DN119">
        <v>3990.4662499999999</v>
      </c>
      <c r="DO119">
        <v>0</v>
      </c>
      <c r="DP119">
        <v>74.399175000000014</v>
      </c>
      <c r="DQ119">
        <v>-19.864750000000001</v>
      </c>
      <c r="DR119">
        <v>683.17675000000008</v>
      </c>
      <c r="DS119">
        <v>703.35249999999996</v>
      </c>
      <c r="DT119">
        <v>0.49339875</v>
      </c>
      <c r="DU119">
        <v>680.7672500000001</v>
      </c>
      <c r="DV119">
        <v>32.110700000000001</v>
      </c>
      <c r="DW119">
        <v>3.30143875</v>
      </c>
      <c r="DX119">
        <v>3.2514775</v>
      </c>
      <c r="DY119">
        <v>25.631812499999999</v>
      </c>
      <c r="DZ119">
        <v>25.375074999999999</v>
      </c>
      <c r="EA119">
        <v>1199.98875</v>
      </c>
      <c r="EB119">
        <v>0.95799937499999999</v>
      </c>
      <c r="EC119">
        <v>4.2000537499999997E-2</v>
      </c>
      <c r="ED119">
        <v>0</v>
      </c>
      <c r="EE119">
        <v>725.04612500000007</v>
      </c>
      <c r="EF119">
        <v>5.0001600000000002</v>
      </c>
      <c r="EG119">
        <v>10092.9375</v>
      </c>
      <c r="EH119">
        <v>9515.0812499999993</v>
      </c>
      <c r="EI119">
        <v>47.804250000000003</v>
      </c>
      <c r="EJ119">
        <v>49.569875000000003</v>
      </c>
      <c r="EK119">
        <v>48.999875000000003</v>
      </c>
      <c r="EL119">
        <v>48.702749999999988</v>
      </c>
      <c r="EM119">
        <v>49.444875000000003</v>
      </c>
      <c r="EN119">
        <v>1144.7962500000001</v>
      </c>
      <c r="EO119">
        <v>50.192500000000003</v>
      </c>
      <c r="EP119">
        <v>0</v>
      </c>
      <c r="EQ119">
        <v>1957</v>
      </c>
      <c r="ER119">
        <v>0</v>
      </c>
      <c r="ES119">
        <v>725.31419230769222</v>
      </c>
      <c r="ET119">
        <v>-2.3008888839153689</v>
      </c>
      <c r="EU119">
        <v>-55.312820657762508</v>
      </c>
      <c r="EV119">
        <v>10109.35</v>
      </c>
      <c r="EW119">
        <v>15</v>
      </c>
      <c r="EX119">
        <v>1656590095.5</v>
      </c>
      <c r="EY119" t="s">
        <v>416</v>
      </c>
      <c r="EZ119">
        <v>1656590095.5</v>
      </c>
      <c r="FA119">
        <v>1656352397</v>
      </c>
      <c r="FB119">
        <v>2</v>
      </c>
      <c r="FC119">
        <v>-0.995</v>
      </c>
      <c r="FD119">
        <v>0.47499999999999998</v>
      </c>
      <c r="FE119">
        <v>-1.5009999999999999</v>
      </c>
      <c r="FF119">
        <v>0.47499999999999998</v>
      </c>
      <c r="FG119">
        <v>427</v>
      </c>
      <c r="FH119">
        <v>33</v>
      </c>
      <c r="FI119">
        <v>0.32</v>
      </c>
      <c r="FJ119">
        <v>0.2</v>
      </c>
      <c r="FK119">
        <v>-19.96096</v>
      </c>
      <c r="FL119">
        <v>1.367074671669813</v>
      </c>
      <c r="FM119">
        <v>0.16494626973654189</v>
      </c>
      <c r="FN119">
        <v>0</v>
      </c>
      <c r="FO119">
        <v>725.48847058823526</v>
      </c>
      <c r="FP119">
        <v>-2.771978605075752</v>
      </c>
      <c r="FQ119">
        <v>0.34626343552561178</v>
      </c>
      <c r="FR119">
        <v>0</v>
      </c>
      <c r="FS119">
        <v>0.49519225</v>
      </c>
      <c r="FT119">
        <v>6.8287429643443926E-4</v>
      </c>
      <c r="FU119">
        <v>1.8540381569698079E-3</v>
      </c>
      <c r="FV119">
        <v>1</v>
      </c>
      <c r="FW119">
        <v>1</v>
      </c>
      <c r="FX119">
        <v>3</v>
      </c>
      <c r="FY119" t="s">
        <v>507</v>
      </c>
      <c r="FZ119">
        <v>3.0300799999999999</v>
      </c>
      <c r="GA119">
        <v>2.8639999999999999</v>
      </c>
      <c r="GB119">
        <v>0.13944899999999999</v>
      </c>
      <c r="GC119">
        <v>0.144233</v>
      </c>
      <c r="GD119">
        <v>0.13811399999999999</v>
      </c>
      <c r="GE119">
        <v>0.13961699999999999</v>
      </c>
      <c r="GF119">
        <v>30008.6</v>
      </c>
      <c r="GG119">
        <v>25971.5</v>
      </c>
      <c r="GH119">
        <v>31145.9</v>
      </c>
      <c r="GI119">
        <v>28258.799999999999</v>
      </c>
      <c r="GJ119">
        <v>35366.1</v>
      </c>
      <c r="GK119">
        <v>34335</v>
      </c>
      <c r="GL119">
        <v>40614</v>
      </c>
      <c r="GM119">
        <v>39421</v>
      </c>
      <c r="GN119">
        <v>2.0785999999999998</v>
      </c>
      <c r="GO119">
        <v>2.4498000000000002</v>
      </c>
      <c r="GP119">
        <v>0</v>
      </c>
      <c r="GQ119">
        <v>0.20655999999999999</v>
      </c>
      <c r="GR119">
        <v>999.9</v>
      </c>
      <c r="GS119">
        <v>29.3</v>
      </c>
      <c r="GT119">
        <v>66.7</v>
      </c>
      <c r="GU119">
        <v>33</v>
      </c>
      <c r="GV119">
        <v>33.278199999999998</v>
      </c>
      <c r="GW119">
        <v>23.898199999999999</v>
      </c>
      <c r="GX119">
        <v>15.8734</v>
      </c>
      <c r="GY119">
        <v>2</v>
      </c>
      <c r="GZ119">
        <v>0.23590700000000001</v>
      </c>
      <c r="HA119">
        <v>0.27919699999999997</v>
      </c>
      <c r="HB119">
        <v>20.2164</v>
      </c>
      <c r="HC119">
        <v>5.2163899999999996</v>
      </c>
      <c r="HD119">
        <v>11.968</v>
      </c>
      <c r="HE119">
        <v>4.9917499999999997</v>
      </c>
      <c r="HF119">
        <v>3.2926000000000002</v>
      </c>
      <c r="HG119">
        <v>6062.4</v>
      </c>
      <c r="HH119">
        <v>9999</v>
      </c>
      <c r="HI119">
        <v>9999</v>
      </c>
      <c r="HJ119">
        <v>490.3</v>
      </c>
      <c r="HK119">
        <v>4.9712500000000004</v>
      </c>
      <c r="HL119">
        <v>1.8741000000000001</v>
      </c>
      <c r="HM119">
        <v>1.8704000000000001</v>
      </c>
      <c r="HN119">
        <v>1.8699600000000001</v>
      </c>
      <c r="HO119">
        <v>1.87469</v>
      </c>
      <c r="HP119">
        <v>1.87134</v>
      </c>
      <c r="HQ119">
        <v>1.86687</v>
      </c>
      <c r="HR119">
        <v>1.8779300000000001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-1.5009999999999999</v>
      </c>
      <c r="IG119">
        <v>0.47460000000000002</v>
      </c>
      <c r="IH119">
        <v>-1.5014285714286191</v>
      </c>
      <c r="II119">
        <v>0</v>
      </c>
      <c r="IJ119">
        <v>0</v>
      </c>
      <c r="IK119">
        <v>0</v>
      </c>
      <c r="IL119">
        <v>0.47462380952381272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121.6</v>
      </c>
      <c r="IU119">
        <v>4083.2</v>
      </c>
      <c r="IV119">
        <v>1.9970699999999999</v>
      </c>
      <c r="IW119">
        <v>2.52197</v>
      </c>
      <c r="IX119">
        <v>2.1484399999999999</v>
      </c>
      <c r="IY119">
        <v>2.6049799999999999</v>
      </c>
      <c r="IZ119">
        <v>2.5451700000000002</v>
      </c>
      <c r="JA119">
        <v>2.2546400000000002</v>
      </c>
      <c r="JB119">
        <v>37.819499999999998</v>
      </c>
      <c r="JC119">
        <v>14.210800000000001</v>
      </c>
      <c r="JD119">
        <v>18</v>
      </c>
      <c r="JE119">
        <v>483.07900000000001</v>
      </c>
      <c r="JF119">
        <v>945.11800000000005</v>
      </c>
      <c r="JG119">
        <v>29.000399999999999</v>
      </c>
      <c r="JH119">
        <v>30.541499999999999</v>
      </c>
      <c r="JI119">
        <v>30.000800000000002</v>
      </c>
      <c r="JJ119">
        <v>30.297799999999999</v>
      </c>
      <c r="JK119">
        <v>30.209900000000001</v>
      </c>
      <c r="JL119">
        <v>40.009900000000002</v>
      </c>
      <c r="JM119">
        <v>0</v>
      </c>
      <c r="JN119">
        <v>100</v>
      </c>
      <c r="JO119">
        <v>29</v>
      </c>
      <c r="JP119">
        <v>698.88800000000003</v>
      </c>
      <c r="JQ119">
        <v>32.067500000000003</v>
      </c>
      <c r="JR119">
        <v>99.275999999999996</v>
      </c>
      <c r="JS119">
        <v>99.246200000000002</v>
      </c>
    </row>
    <row r="120" spans="1:279" x14ac:dyDescent="0.2">
      <c r="A120">
        <v>105</v>
      </c>
      <c r="B120">
        <v>1656597393.0999999</v>
      </c>
      <c r="C120">
        <v>415.59999990463263</v>
      </c>
      <c r="D120" t="s">
        <v>629</v>
      </c>
      <c r="E120" t="s">
        <v>630</v>
      </c>
      <c r="F120">
        <v>4</v>
      </c>
      <c r="G120">
        <v>1656597391.0999999</v>
      </c>
      <c r="H120">
        <f t="shared" si="50"/>
        <v>4.2746600156341708E-4</v>
      </c>
      <c r="I120">
        <f t="shared" si="51"/>
        <v>0.42746600156341708</v>
      </c>
      <c r="J120">
        <f t="shared" si="52"/>
        <v>5.4670251828821081</v>
      </c>
      <c r="K120">
        <f t="shared" si="53"/>
        <v>667.91414285714279</v>
      </c>
      <c r="L120">
        <f t="shared" si="54"/>
        <v>307.7133269273092</v>
      </c>
      <c r="M120">
        <f t="shared" si="55"/>
        <v>31.189604613436025</v>
      </c>
      <c r="N120">
        <f t="shared" si="56"/>
        <v>67.69930389253966</v>
      </c>
      <c r="O120">
        <f t="shared" si="57"/>
        <v>2.5392244581828559E-2</v>
      </c>
      <c r="P120">
        <f t="shared" si="58"/>
        <v>1.6754772345300633</v>
      </c>
      <c r="Q120">
        <f t="shared" si="59"/>
        <v>2.5180378398786632E-2</v>
      </c>
      <c r="R120">
        <f t="shared" si="60"/>
        <v>1.5756624412393862E-2</v>
      </c>
      <c r="S120">
        <f t="shared" si="61"/>
        <v>194.42842589826361</v>
      </c>
      <c r="T120">
        <f t="shared" si="62"/>
        <v>34.04074480067684</v>
      </c>
      <c r="U120">
        <f t="shared" si="63"/>
        <v>32.658299999999997</v>
      </c>
      <c r="V120">
        <f t="shared" si="64"/>
        <v>4.9559155263124728</v>
      </c>
      <c r="W120">
        <f t="shared" si="65"/>
        <v>67.94374086042238</v>
      </c>
      <c r="X120">
        <f t="shared" si="66"/>
        <v>3.3053467476413192</v>
      </c>
      <c r="Y120">
        <f t="shared" si="67"/>
        <v>4.8648289095996811</v>
      </c>
      <c r="Z120">
        <f t="shared" si="68"/>
        <v>1.6505687786711536</v>
      </c>
      <c r="AA120">
        <f t="shared" si="69"/>
        <v>-18.851250668946694</v>
      </c>
      <c r="AB120">
        <f t="shared" si="70"/>
        <v>-29.71156810829055</v>
      </c>
      <c r="AC120">
        <f t="shared" si="71"/>
        <v>-4.0411570647693607</v>
      </c>
      <c r="AD120">
        <f t="shared" si="72"/>
        <v>141.82445005625701</v>
      </c>
      <c r="AE120">
        <f t="shared" si="73"/>
        <v>16.418848173884157</v>
      </c>
      <c r="AF120">
        <f t="shared" si="74"/>
        <v>0.42681712099189367</v>
      </c>
      <c r="AG120">
        <f t="shared" si="75"/>
        <v>5.4670251828821081</v>
      </c>
      <c r="AH120">
        <v>708.74488200645226</v>
      </c>
      <c r="AI120">
        <v>692.95423030303027</v>
      </c>
      <c r="AJ120">
        <v>1.684804520302313</v>
      </c>
      <c r="AK120">
        <v>67.089930062319965</v>
      </c>
      <c r="AL120">
        <f t="shared" si="76"/>
        <v>0.42746600156341708</v>
      </c>
      <c r="AM120">
        <v>32.114774724848488</v>
      </c>
      <c r="AN120">
        <v>32.610956969696957</v>
      </c>
      <c r="AO120">
        <v>4.4361295960803436E-6</v>
      </c>
      <c r="AP120">
        <v>78.430000000000007</v>
      </c>
      <c r="AQ120">
        <v>27</v>
      </c>
      <c r="AR120">
        <v>5</v>
      </c>
      <c r="AS120">
        <f t="shared" si="77"/>
        <v>1</v>
      </c>
      <c r="AT120">
        <f t="shared" si="78"/>
        <v>0</v>
      </c>
      <c r="AU120">
        <f t="shared" si="79"/>
        <v>19453.752732311834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1009.5188569421055</v>
      </c>
      <c r="BI120">
        <f t="shared" si="83"/>
        <v>5.4670251828821081</v>
      </c>
      <c r="BJ120" t="e">
        <f t="shared" si="84"/>
        <v>#DIV/0!</v>
      </c>
      <c r="BK120">
        <f t="shared" si="85"/>
        <v>5.4154760411727846E-3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251</v>
      </c>
      <c r="CG120">
        <v>1000</v>
      </c>
      <c r="CH120" t="s">
        <v>414</v>
      </c>
      <c r="CI120">
        <v>8.5</v>
      </c>
      <c r="CJ120">
        <v>1.992</v>
      </c>
      <c r="CK120">
        <v>33.67</v>
      </c>
      <c r="CL120">
        <v>2.6106759999999999E-5</v>
      </c>
      <c r="CM120">
        <v>3.7014436000000001E-4</v>
      </c>
      <c r="CN120">
        <v>1.8797999360000001E-2</v>
      </c>
      <c r="CO120">
        <v>1.9799999999999999E-4</v>
      </c>
      <c r="CP120">
        <f t="shared" si="96"/>
        <v>1200.015714285714</v>
      </c>
      <c r="CQ120">
        <f t="shared" si="97"/>
        <v>1009.5188569421055</v>
      </c>
      <c r="CR120">
        <f t="shared" si="98"/>
        <v>0.84125469768785643</v>
      </c>
      <c r="CS120">
        <f t="shared" si="99"/>
        <v>0.16202156653756267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1656597391.0999999</v>
      </c>
      <c r="CZ120">
        <v>667.91414285714279</v>
      </c>
      <c r="DA120">
        <v>687.95799999999997</v>
      </c>
      <c r="DB120">
        <v>32.610199999999999</v>
      </c>
      <c r="DC120">
        <v>32.114742857142858</v>
      </c>
      <c r="DD120">
        <v>669.41571428571422</v>
      </c>
      <c r="DE120">
        <v>32.135571428571431</v>
      </c>
      <c r="DF120">
        <v>500.02128571428568</v>
      </c>
      <c r="DG120">
        <v>101.2592857142857</v>
      </c>
      <c r="DH120">
        <v>0.1000051714285714</v>
      </c>
      <c r="DI120">
        <v>32.329371428571427</v>
      </c>
      <c r="DJ120">
        <v>999.89999999999986</v>
      </c>
      <c r="DK120">
        <v>32.658299999999997</v>
      </c>
      <c r="DL120">
        <v>0</v>
      </c>
      <c r="DM120">
        <v>0</v>
      </c>
      <c r="DN120">
        <v>4004.284285714285</v>
      </c>
      <c r="DO120">
        <v>0</v>
      </c>
      <c r="DP120">
        <v>73.984257142857132</v>
      </c>
      <c r="DQ120">
        <v>-20.04371428571428</v>
      </c>
      <c r="DR120">
        <v>690.4292857142857</v>
      </c>
      <c r="DS120">
        <v>710.78457142857144</v>
      </c>
      <c r="DT120">
        <v>0.49544628571428567</v>
      </c>
      <c r="DU120">
        <v>687.95799999999997</v>
      </c>
      <c r="DV120">
        <v>32.114742857142858</v>
      </c>
      <c r="DW120">
        <v>3.3020885714285719</v>
      </c>
      <c r="DX120">
        <v>3.2519200000000001</v>
      </c>
      <c r="DY120">
        <v>25.63512857142857</v>
      </c>
      <c r="DZ120">
        <v>25.377357142857139</v>
      </c>
      <c r="EA120">
        <v>1200.015714285714</v>
      </c>
      <c r="EB120">
        <v>0.95800385714285707</v>
      </c>
      <c r="EC120">
        <v>4.1996214285714303E-2</v>
      </c>
      <c r="ED120">
        <v>0</v>
      </c>
      <c r="EE120">
        <v>725.04557142857141</v>
      </c>
      <c r="EF120">
        <v>5.0001600000000002</v>
      </c>
      <c r="EG120">
        <v>10099.428571428571</v>
      </c>
      <c r="EH120">
        <v>9515.3042857142864</v>
      </c>
      <c r="EI120">
        <v>47.811999999999998</v>
      </c>
      <c r="EJ120">
        <v>49.625</v>
      </c>
      <c r="EK120">
        <v>49.035428571428582</v>
      </c>
      <c r="EL120">
        <v>48.696000000000012</v>
      </c>
      <c r="EM120">
        <v>49.419285714285706</v>
      </c>
      <c r="EN120">
        <v>1144.8271428571429</v>
      </c>
      <c r="EO120">
        <v>50.188571428571429</v>
      </c>
      <c r="EP120">
        <v>0</v>
      </c>
      <c r="EQ120">
        <v>1961.2000000476839</v>
      </c>
      <c r="ER120">
        <v>0</v>
      </c>
      <c r="ES120">
        <v>725.17403999999999</v>
      </c>
      <c r="ET120">
        <v>-1.9593846144390259</v>
      </c>
      <c r="EU120">
        <v>-157.95384564350999</v>
      </c>
      <c r="EV120">
        <v>10108.828</v>
      </c>
      <c r="EW120">
        <v>15</v>
      </c>
      <c r="EX120">
        <v>1656590095.5</v>
      </c>
      <c r="EY120" t="s">
        <v>416</v>
      </c>
      <c r="EZ120">
        <v>1656590095.5</v>
      </c>
      <c r="FA120">
        <v>1656352397</v>
      </c>
      <c r="FB120">
        <v>2</v>
      </c>
      <c r="FC120">
        <v>-0.995</v>
      </c>
      <c r="FD120">
        <v>0.47499999999999998</v>
      </c>
      <c r="FE120">
        <v>-1.5009999999999999</v>
      </c>
      <c r="FF120">
        <v>0.47499999999999998</v>
      </c>
      <c r="FG120">
        <v>427</v>
      </c>
      <c r="FH120">
        <v>33</v>
      </c>
      <c r="FI120">
        <v>0.32</v>
      </c>
      <c r="FJ120">
        <v>0.2</v>
      </c>
      <c r="FK120">
        <v>-19.946153658536581</v>
      </c>
      <c r="FL120">
        <v>0.68265365853657489</v>
      </c>
      <c r="FM120">
        <v>0.15256610897760459</v>
      </c>
      <c r="FN120">
        <v>0</v>
      </c>
      <c r="FO120">
        <v>725.3397941176471</v>
      </c>
      <c r="FP120">
        <v>-2.2864323877161121</v>
      </c>
      <c r="FQ120">
        <v>0.31553435343982428</v>
      </c>
      <c r="FR120">
        <v>0</v>
      </c>
      <c r="FS120">
        <v>0.49502434146341467</v>
      </c>
      <c r="FT120">
        <v>1.371073170730373E-3</v>
      </c>
      <c r="FU120">
        <v>1.860245664471019E-3</v>
      </c>
      <c r="FV120">
        <v>1</v>
      </c>
      <c r="FW120">
        <v>1</v>
      </c>
      <c r="FX120">
        <v>3</v>
      </c>
      <c r="FY120" t="s">
        <v>507</v>
      </c>
      <c r="FZ120">
        <v>3.0301100000000001</v>
      </c>
      <c r="GA120">
        <v>2.8640300000000001</v>
      </c>
      <c r="GB120">
        <v>0.14039399999999999</v>
      </c>
      <c r="GC120">
        <v>0.14519399999999999</v>
      </c>
      <c r="GD120">
        <v>0.138127</v>
      </c>
      <c r="GE120">
        <v>0.13961899999999999</v>
      </c>
      <c r="GF120">
        <v>29975.1</v>
      </c>
      <c r="GG120">
        <v>25941</v>
      </c>
      <c r="GH120">
        <v>31145.4</v>
      </c>
      <c r="GI120">
        <v>28257.4</v>
      </c>
      <c r="GJ120">
        <v>35364.699999999997</v>
      </c>
      <c r="GK120">
        <v>34333.1</v>
      </c>
      <c r="GL120">
        <v>40612.9</v>
      </c>
      <c r="GM120">
        <v>39419</v>
      </c>
      <c r="GN120">
        <v>2.07857</v>
      </c>
      <c r="GO120">
        <v>2.4500999999999999</v>
      </c>
      <c r="GP120">
        <v>0</v>
      </c>
      <c r="GQ120">
        <v>0.20696999999999999</v>
      </c>
      <c r="GR120">
        <v>999.9</v>
      </c>
      <c r="GS120">
        <v>29.3034</v>
      </c>
      <c r="GT120">
        <v>66.7</v>
      </c>
      <c r="GU120">
        <v>33</v>
      </c>
      <c r="GV120">
        <v>33.276800000000001</v>
      </c>
      <c r="GW120">
        <v>24.278199999999998</v>
      </c>
      <c r="GX120">
        <v>15.9495</v>
      </c>
      <c r="GY120">
        <v>2</v>
      </c>
      <c r="GZ120">
        <v>0.23658999999999999</v>
      </c>
      <c r="HA120">
        <v>0.28128300000000001</v>
      </c>
      <c r="HB120">
        <v>20.2165</v>
      </c>
      <c r="HC120">
        <v>5.21624</v>
      </c>
      <c r="HD120">
        <v>11.968</v>
      </c>
      <c r="HE120">
        <v>4.9920499999999999</v>
      </c>
      <c r="HF120">
        <v>3.2925</v>
      </c>
      <c r="HG120">
        <v>6062.4</v>
      </c>
      <c r="HH120">
        <v>9999</v>
      </c>
      <c r="HI120">
        <v>9999</v>
      </c>
      <c r="HJ120">
        <v>490.3</v>
      </c>
      <c r="HK120">
        <v>4.9712699999999996</v>
      </c>
      <c r="HL120">
        <v>1.8741000000000001</v>
      </c>
      <c r="HM120">
        <v>1.87042</v>
      </c>
      <c r="HN120">
        <v>1.8699600000000001</v>
      </c>
      <c r="HO120">
        <v>1.8747</v>
      </c>
      <c r="HP120">
        <v>1.8713599999999999</v>
      </c>
      <c r="HQ120">
        <v>1.8668899999999999</v>
      </c>
      <c r="HR120">
        <v>1.8779300000000001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-1.5009999999999999</v>
      </c>
      <c r="IG120">
        <v>0.47470000000000001</v>
      </c>
      <c r="IH120">
        <v>-1.5014285714286191</v>
      </c>
      <c r="II120">
        <v>0</v>
      </c>
      <c r="IJ120">
        <v>0</v>
      </c>
      <c r="IK120">
        <v>0</v>
      </c>
      <c r="IL120">
        <v>0.47462380952381272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121.6</v>
      </c>
      <c r="IU120">
        <v>4083.3</v>
      </c>
      <c r="IV120">
        <v>2.01294</v>
      </c>
      <c r="IW120">
        <v>2.52197</v>
      </c>
      <c r="IX120">
        <v>2.1484399999999999</v>
      </c>
      <c r="IY120">
        <v>2.6037599999999999</v>
      </c>
      <c r="IZ120">
        <v>2.5451700000000002</v>
      </c>
      <c r="JA120">
        <v>2.2351100000000002</v>
      </c>
      <c r="JB120">
        <v>37.819499999999998</v>
      </c>
      <c r="JC120">
        <v>14.210800000000001</v>
      </c>
      <c r="JD120">
        <v>18</v>
      </c>
      <c r="JE120">
        <v>483.13200000000001</v>
      </c>
      <c r="JF120">
        <v>945.60900000000004</v>
      </c>
      <c r="JG120">
        <v>29.000499999999999</v>
      </c>
      <c r="JH120">
        <v>30.55</v>
      </c>
      <c r="JI120">
        <v>30.000900000000001</v>
      </c>
      <c r="JJ120">
        <v>30.306000000000001</v>
      </c>
      <c r="JK120">
        <v>30.217600000000001</v>
      </c>
      <c r="JL120">
        <v>40.323500000000003</v>
      </c>
      <c r="JM120">
        <v>0</v>
      </c>
      <c r="JN120">
        <v>100</v>
      </c>
      <c r="JO120">
        <v>29</v>
      </c>
      <c r="JP120">
        <v>705.57399999999996</v>
      </c>
      <c r="JQ120">
        <v>32.067500000000003</v>
      </c>
      <c r="JR120">
        <v>99.273899999999998</v>
      </c>
      <c r="JS120">
        <v>99.241299999999995</v>
      </c>
    </row>
    <row r="121" spans="1:279" x14ac:dyDescent="0.2">
      <c r="A121">
        <v>106</v>
      </c>
      <c r="B121">
        <v>1656597397.0999999</v>
      </c>
      <c r="C121">
        <v>419.59999990463263</v>
      </c>
      <c r="D121" t="s">
        <v>631</v>
      </c>
      <c r="E121" t="s">
        <v>632</v>
      </c>
      <c r="F121">
        <v>4</v>
      </c>
      <c r="G121">
        <v>1656597394.7874999</v>
      </c>
      <c r="H121">
        <f t="shared" si="50"/>
        <v>4.3226133227668216E-4</v>
      </c>
      <c r="I121">
        <f t="shared" si="51"/>
        <v>0.43226133227668218</v>
      </c>
      <c r="J121">
        <f t="shared" si="52"/>
        <v>5.5088712473044312</v>
      </c>
      <c r="K121">
        <f t="shared" si="53"/>
        <v>673.90449999999998</v>
      </c>
      <c r="L121">
        <f t="shared" si="54"/>
        <v>314.58162715617169</v>
      </c>
      <c r="M121">
        <f t="shared" si="55"/>
        <v>31.885783100421101</v>
      </c>
      <c r="N121">
        <f t="shared" si="56"/>
        <v>68.306508907242019</v>
      </c>
      <c r="O121">
        <f t="shared" si="57"/>
        <v>2.5666697380632621E-2</v>
      </c>
      <c r="P121">
        <f t="shared" si="58"/>
        <v>1.6773127895138489</v>
      </c>
      <c r="Q121">
        <f t="shared" si="59"/>
        <v>2.545048230325379E-2</v>
      </c>
      <c r="R121">
        <f t="shared" si="60"/>
        <v>1.5925825615121271E-2</v>
      </c>
      <c r="S121">
        <f t="shared" si="61"/>
        <v>194.4329459874983</v>
      </c>
      <c r="T121">
        <f t="shared" si="62"/>
        <v>34.035836473894264</v>
      </c>
      <c r="U121">
        <f t="shared" si="63"/>
        <v>32.662824999999998</v>
      </c>
      <c r="V121">
        <f t="shared" si="64"/>
        <v>4.9571788634927421</v>
      </c>
      <c r="W121">
        <f t="shared" si="65"/>
        <v>67.95829046812878</v>
      </c>
      <c r="X121">
        <f t="shared" si="66"/>
        <v>3.3058218927104437</v>
      </c>
      <c r="Y121">
        <f t="shared" si="67"/>
        <v>4.8644865401092083</v>
      </c>
      <c r="Z121">
        <f t="shared" si="68"/>
        <v>1.6513569707822984</v>
      </c>
      <c r="AA121">
        <f t="shared" si="69"/>
        <v>-19.062724753401682</v>
      </c>
      <c r="AB121">
        <f t="shared" si="70"/>
        <v>-30.266012995137995</v>
      </c>
      <c r="AC121">
        <f t="shared" si="71"/>
        <v>-4.1121300333610886</v>
      </c>
      <c r="AD121">
        <f t="shared" si="72"/>
        <v>140.99207820559752</v>
      </c>
      <c r="AE121">
        <f t="shared" si="73"/>
        <v>16.498478154625417</v>
      </c>
      <c r="AF121">
        <f t="shared" si="74"/>
        <v>0.42805099541749775</v>
      </c>
      <c r="AG121">
        <f t="shared" si="75"/>
        <v>5.5088712473044312</v>
      </c>
      <c r="AH121">
        <v>715.56844751088363</v>
      </c>
      <c r="AI121">
        <v>699.69667272727236</v>
      </c>
      <c r="AJ121">
        <v>1.690181189335686</v>
      </c>
      <c r="AK121">
        <v>67.089930062319965</v>
      </c>
      <c r="AL121">
        <f t="shared" si="76"/>
        <v>0.43226133227668218</v>
      </c>
      <c r="AM121">
        <v>32.117039345454543</v>
      </c>
      <c r="AN121">
        <v>32.618789696969671</v>
      </c>
      <c r="AO121">
        <v>5.6217766940169064E-6</v>
      </c>
      <c r="AP121">
        <v>78.430000000000007</v>
      </c>
      <c r="AQ121">
        <v>27</v>
      </c>
      <c r="AR121">
        <v>5</v>
      </c>
      <c r="AS121">
        <f t="shared" si="77"/>
        <v>1</v>
      </c>
      <c r="AT121">
        <f t="shared" si="78"/>
        <v>0</v>
      </c>
      <c r="AU121">
        <f t="shared" si="79"/>
        <v>19498.405192605707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1009.5405372992219</v>
      </c>
      <c r="BI121">
        <f t="shared" si="83"/>
        <v>5.5088712473044312</v>
      </c>
      <c r="BJ121" t="e">
        <f t="shared" si="84"/>
        <v>#DIV/0!</v>
      </c>
      <c r="BK121">
        <f t="shared" si="85"/>
        <v>5.456810344676267E-3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251</v>
      </c>
      <c r="CG121">
        <v>1000</v>
      </c>
      <c r="CH121" t="s">
        <v>414</v>
      </c>
      <c r="CI121">
        <v>8.5</v>
      </c>
      <c r="CJ121">
        <v>1.992</v>
      </c>
      <c r="CK121">
        <v>33.67</v>
      </c>
      <c r="CL121">
        <v>2.6106759999999999E-5</v>
      </c>
      <c r="CM121">
        <v>3.7014436000000001E-4</v>
      </c>
      <c r="CN121">
        <v>1.8797999360000001E-2</v>
      </c>
      <c r="CO121">
        <v>1.9799999999999999E-4</v>
      </c>
      <c r="CP121">
        <f t="shared" si="96"/>
        <v>1200.04125</v>
      </c>
      <c r="CQ121">
        <f t="shared" si="97"/>
        <v>1009.5405372992219</v>
      </c>
      <c r="CR121">
        <f t="shared" si="98"/>
        <v>0.8412548629467711</v>
      </c>
      <c r="CS121">
        <f t="shared" si="99"/>
        <v>0.16202188548726829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1656597394.7874999</v>
      </c>
      <c r="CZ121">
        <v>673.90449999999998</v>
      </c>
      <c r="DA121">
        <v>694.04849999999999</v>
      </c>
      <c r="DB121">
        <v>32.614874999999998</v>
      </c>
      <c r="DC121">
        <v>32.117975000000001</v>
      </c>
      <c r="DD121">
        <v>675.40612499999997</v>
      </c>
      <c r="DE121">
        <v>32.140249999999988</v>
      </c>
      <c r="DF121">
        <v>500.00824999999998</v>
      </c>
      <c r="DG121">
        <v>101.25937500000001</v>
      </c>
      <c r="DH121">
        <v>9.9955450000000001E-2</v>
      </c>
      <c r="DI121">
        <v>32.328125</v>
      </c>
      <c r="DJ121">
        <v>999.9</v>
      </c>
      <c r="DK121">
        <v>32.662824999999998</v>
      </c>
      <c r="DL121">
        <v>0</v>
      </c>
      <c r="DM121">
        <v>0</v>
      </c>
      <c r="DN121">
        <v>4011.6374999999998</v>
      </c>
      <c r="DO121">
        <v>0</v>
      </c>
      <c r="DP121">
        <v>73.911362499999996</v>
      </c>
      <c r="DQ121">
        <v>-20.143825</v>
      </c>
      <c r="DR121">
        <v>696.62487499999997</v>
      </c>
      <c r="DS121">
        <v>717.07974999999999</v>
      </c>
      <c r="DT121">
        <v>0.496905875</v>
      </c>
      <c r="DU121">
        <v>694.04849999999999</v>
      </c>
      <c r="DV121">
        <v>32.117975000000001</v>
      </c>
      <c r="DW121">
        <v>3.3025674999999999</v>
      </c>
      <c r="DX121">
        <v>3.2522500000000001</v>
      </c>
      <c r="DY121">
        <v>25.637562500000001</v>
      </c>
      <c r="DZ121">
        <v>25.379087500000001</v>
      </c>
      <c r="EA121">
        <v>1200.04125</v>
      </c>
      <c r="EB121">
        <v>0.95799750000000006</v>
      </c>
      <c r="EC121">
        <v>4.2002587499999987E-2</v>
      </c>
      <c r="ED121">
        <v>0</v>
      </c>
      <c r="EE121">
        <v>724.95137499999998</v>
      </c>
      <c r="EF121">
        <v>5.0001600000000002</v>
      </c>
      <c r="EG121">
        <v>10148.0625</v>
      </c>
      <c r="EH121">
        <v>9515.5012499999993</v>
      </c>
      <c r="EI121">
        <v>47.796499999999988</v>
      </c>
      <c r="EJ121">
        <v>49.609250000000003</v>
      </c>
      <c r="EK121">
        <v>49.038749999999993</v>
      </c>
      <c r="EL121">
        <v>48.726374999999997</v>
      </c>
      <c r="EM121">
        <v>49.429250000000003</v>
      </c>
      <c r="EN121">
        <v>1144.845</v>
      </c>
      <c r="EO121">
        <v>50.196250000000013</v>
      </c>
      <c r="EP121">
        <v>0</v>
      </c>
      <c r="EQ121">
        <v>1965.3999998569491</v>
      </c>
      <c r="ER121">
        <v>0</v>
      </c>
      <c r="ES121">
        <v>725.0588076923076</v>
      </c>
      <c r="ET121">
        <v>-1.451179492063003</v>
      </c>
      <c r="EU121">
        <v>302.02393101758457</v>
      </c>
      <c r="EV121">
        <v>10117.50769230769</v>
      </c>
      <c r="EW121">
        <v>15</v>
      </c>
      <c r="EX121">
        <v>1656590095.5</v>
      </c>
      <c r="EY121" t="s">
        <v>416</v>
      </c>
      <c r="EZ121">
        <v>1656590095.5</v>
      </c>
      <c r="FA121">
        <v>1656352397</v>
      </c>
      <c r="FB121">
        <v>2</v>
      </c>
      <c r="FC121">
        <v>-0.995</v>
      </c>
      <c r="FD121">
        <v>0.47499999999999998</v>
      </c>
      <c r="FE121">
        <v>-1.5009999999999999</v>
      </c>
      <c r="FF121">
        <v>0.47499999999999998</v>
      </c>
      <c r="FG121">
        <v>427</v>
      </c>
      <c r="FH121">
        <v>33</v>
      </c>
      <c r="FI121">
        <v>0.32</v>
      </c>
      <c r="FJ121">
        <v>0.2</v>
      </c>
      <c r="FK121">
        <v>-19.94488048780488</v>
      </c>
      <c r="FL121">
        <v>-0.53908641114983524</v>
      </c>
      <c r="FM121">
        <v>0.15155403804763021</v>
      </c>
      <c r="FN121">
        <v>0</v>
      </c>
      <c r="FO121">
        <v>725.2057647058823</v>
      </c>
      <c r="FP121">
        <v>-2.0197708149478508</v>
      </c>
      <c r="FQ121">
        <v>0.29290061141296442</v>
      </c>
      <c r="FR121">
        <v>0</v>
      </c>
      <c r="FS121">
        <v>0.49569348780487799</v>
      </c>
      <c r="FT121">
        <v>-6.6351219512119448E-4</v>
      </c>
      <c r="FU121">
        <v>1.72795640078736E-3</v>
      </c>
      <c r="FV121">
        <v>1</v>
      </c>
      <c r="FW121">
        <v>1</v>
      </c>
      <c r="FX121">
        <v>3</v>
      </c>
      <c r="FY121" t="s">
        <v>507</v>
      </c>
      <c r="FZ121">
        <v>3.0301100000000001</v>
      </c>
      <c r="GA121">
        <v>2.8640400000000001</v>
      </c>
      <c r="GB121">
        <v>0.14133499999999999</v>
      </c>
      <c r="GC121">
        <v>0.146145</v>
      </c>
      <c r="GD121">
        <v>0.13814299999999999</v>
      </c>
      <c r="GE121">
        <v>0.13963900000000001</v>
      </c>
      <c r="GF121">
        <v>29941.4</v>
      </c>
      <c r="GG121">
        <v>25911.5</v>
      </c>
      <c r="GH121">
        <v>31144.6</v>
      </c>
      <c r="GI121">
        <v>28256.799999999999</v>
      </c>
      <c r="GJ121">
        <v>35363.599999999999</v>
      </c>
      <c r="GK121">
        <v>34332.1</v>
      </c>
      <c r="GL121">
        <v>40612.400000000001</v>
      </c>
      <c r="GM121">
        <v>39418.699999999997</v>
      </c>
      <c r="GN121">
        <v>2.0784500000000001</v>
      </c>
      <c r="GO121">
        <v>2.4494199999999999</v>
      </c>
      <c r="GP121">
        <v>0</v>
      </c>
      <c r="GQ121">
        <v>0.20629900000000001</v>
      </c>
      <c r="GR121">
        <v>999.9</v>
      </c>
      <c r="GS121">
        <v>29.305800000000001</v>
      </c>
      <c r="GT121">
        <v>66.7</v>
      </c>
      <c r="GU121">
        <v>33</v>
      </c>
      <c r="GV121">
        <v>33.2759</v>
      </c>
      <c r="GW121">
        <v>24.118200000000002</v>
      </c>
      <c r="GX121">
        <v>15.7692</v>
      </c>
      <c r="GY121">
        <v>2</v>
      </c>
      <c r="GZ121">
        <v>0.23730200000000001</v>
      </c>
      <c r="HA121">
        <v>0.28405799999999998</v>
      </c>
      <c r="HB121">
        <v>20.2166</v>
      </c>
      <c r="HC121">
        <v>5.2160900000000003</v>
      </c>
      <c r="HD121">
        <v>11.968</v>
      </c>
      <c r="HE121">
        <v>4.9916999999999998</v>
      </c>
      <c r="HF121">
        <v>3.2925</v>
      </c>
      <c r="HG121">
        <v>6062.7</v>
      </c>
      <c r="HH121">
        <v>9999</v>
      </c>
      <c r="HI121">
        <v>9999</v>
      </c>
      <c r="HJ121">
        <v>490.3</v>
      </c>
      <c r="HK121">
        <v>4.9712500000000004</v>
      </c>
      <c r="HL121">
        <v>1.87412</v>
      </c>
      <c r="HM121">
        <v>1.87042</v>
      </c>
      <c r="HN121">
        <v>1.8699600000000001</v>
      </c>
      <c r="HO121">
        <v>1.87469</v>
      </c>
      <c r="HP121">
        <v>1.87137</v>
      </c>
      <c r="HQ121">
        <v>1.8668800000000001</v>
      </c>
      <c r="HR121">
        <v>1.8779600000000001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-1.5009999999999999</v>
      </c>
      <c r="IG121">
        <v>0.47470000000000001</v>
      </c>
      <c r="IH121">
        <v>-1.5014285714286191</v>
      </c>
      <c r="II121">
        <v>0</v>
      </c>
      <c r="IJ121">
        <v>0</v>
      </c>
      <c r="IK121">
        <v>0</v>
      </c>
      <c r="IL121">
        <v>0.47462380952381272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121.7</v>
      </c>
      <c r="IU121">
        <v>4083.3</v>
      </c>
      <c r="IV121">
        <v>2.02759</v>
      </c>
      <c r="IW121">
        <v>2.5146500000000001</v>
      </c>
      <c r="IX121">
        <v>2.1484399999999999</v>
      </c>
      <c r="IY121">
        <v>2.6037599999999999</v>
      </c>
      <c r="IZ121">
        <v>2.5451700000000002</v>
      </c>
      <c r="JA121">
        <v>2.2766099999999998</v>
      </c>
      <c r="JB121">
        <v>37.819499999999998</v>
      </c>
      <c r="JC121">
        <v>14.228300000000001</v>
      </c>
      <c r="JD121">
        <v>18</v>
      </c>
      <c r="JE121">
        <v>483.11399999999998</v>
      </c>
      <c r="JF121">
        <v>944.91200000000003</v>
      </c>
      <c r="JG121">
        <v>29.000599999999999</v>
      </c>
      <c r="JH121">
        <v>30.557600000000001</v>
      </c>
      <c r="JI121">
        <v>30.000900000000001</v>
      </c>
      <c r="JJ121">
        <v>30.313099999999999</v>
      </c>
      <c r="JK121">
        <v>30.224399999999999</v>
      </c>
      <c r="JL121">
        <v>40.639099999999999</v>
      </c>
      <c r="JM121">
        <v>0</v>
      </c>
      <c r="JN121">
        <v>100</v>
      </c>
      <c r="JO121">
        <v>29</v>
      </c>
      <c r="JP121">
        <v>712.31200000000001</v>
      </c>
      <c r="JQ121">
        <v>32.067500000000003</v>
      </c>
      <c r="JR121">
        <v>99.272000000000006</v>
      </c>
      <c r="JS121">
        <v>99.239900000000006</v>
      </c>
    </row>
    <row r="122" spans="1:279" x14ac:dyDescent="0.2">
      <c r="A122">
        <v>107</v>
      </c>
      <c r="B122">
        <v>1656597401.0999999</v>
      </c>
      <c r="C122">
        <v>423.59999990463263</v>
      </c>
      <c r="D122" t="s">
        <v>633</v>
      </c>
      <c r="E122" t="s">
        <v>634</v>
      </c>
      <c r="F122">
        <v>4</v>
      </c>
      <c r="G122">
        <v>1656597399.0999999</v>
      </c>
      <c r="H122">
        <f t="shared" si="50"/>
        <v>4.2975842696302345E-4</v>
      </c>
      <c r="I122">
        <f t="shared" si="51"/>
        <v>0.42975842696302347</v>
      </c>
      <c r="J122">
        <f t="shared" si="52"/>
        <v>5.5068126538529869</v>
      </c>
      <c r="K122">
        <f t="shared" si="53"/>
        <v>681.00414285714282</v>
      </c>
      <c r="L122">
        <f t="shared" si="54"/>
        <v>319.37929981873077</v>
      </c>
      <c r="M122">
        <f t="shared" si="55"/>
        <v>32.372139266465858</v>
      </c>
      <c r="N122">
        <f t="shared" si="56"/>
        <v>69.026267407198816</v>
      </c>
      <c r="O122">
        <f t="shared" si="57"/>
        <v>2.5498427301946666E-2</v>
      </c>
      <c r="P122">
        <f t="shared" si="58"/>
        <v>1.6808468602793303</v>
      </c>
      <c r="Q122">
        <f t="shared" si="59"/>
        <v>2.5285469859048348E-2</v>
      </c>
      <c r="R122">
        <f t="shared" si="60"/>
        <v>1.5822403718505958E-2</v>
      </c>
      <c r="S122">
        <f t="shared" si="61"/>
        <v>194.42274604107578</v>
      </c>
      <c r="T122">
        <f t="shared" si="62"/>
        <v>34.037500691065432</v>
      </c>
      <c r="U122">
        <f t="shared" si="63"/>
        <v>32.669114285714294</v>
      </c>
      <c r="V122">
        <f t="shared" si="64"/>
        <v>4.9589352380075278</v>
      </c>
      <c r="W122">
        <f t="shared" si="65"/>
        <v>67.956229837508545</v>
      </c>
      <c r="X122">
        <f t="shared" si="66"/>
        <v>3.306442350255876</v>
      </c>
      <c r="Y122">
        <f t="shared" si="67"/>
        <v>4.8655470707571249</v>
      </c>
      <c r="Z122">
        <f t="shared" si="68"/>
        <v>1.6524928877516518</v>
      </c>
      <c r="AA122">
        <f t="shared" si="69"/>
        <v>-18.952346629069336</v>
      </c>
      <c r="AB122">
        <f t="shared" si="70"/>
        <v>-30.54985483092446</v>
      </c>
      <c r="AC122">
        <f t="shared" si="71"/>
        <v>-4.1421739492837144</v>
      </c>
      <c r="AD122">
        <f t="shared" si="72"/>
        <v>140.77837063179828</v>
      </c>
      <c r="AE122">
        <f t="shared" si="73"/>
        <v>16.621210320642501</v>
      </c>
      <c r="AF122">
        <f t="shared" si="74"/>
        <v>0.42807097905575514</v>
      </c>
      <c r="AG122">
        <f t="shared" si="75"/>
        <v>5.5068126538529869</v>
      </c>
      <c r="AH122">
        <v>722.50456401366057</v>
      </c>
      <c r="AI122">
        <v>706.53375151515138</v>
      </c>
      <c r="AJ122">
        <v>1.70913058940519</v>
      </c>
      <c r="AK122">
        <v>67.089930062319965</v>
      </c>
      <c r="AL122">
        <f t="shared" si="76"/>
        <v>0.42975842696302347</v>
      </c>
      <c r="AM122">
        <v>32.123173779393937</v>
      </c>
      <c r="AN122">
        <v>32.622041212121211</v>
      </c>
      <c r="AO122">
        <v>3.1097521325530751E-6</v>
      </c>
      <c r="AP122">
        <v>78.430000000000007</v>
      </c>
      <c r="AQ122">
        <v>27</v>
      </c>
      <c r="AR122">
        <v>5</v>
      </c>
      <c r="AS122">
        <f t="shared" si="77"/>
        <v>1</v>
      </c>
      <c r="AT122">
        <f t="shared" si="78"/>
        <v>0</v>
      </c>
      <c r="AU122">
        <f t="shared" si="79"/>
        <v>19583.990596830172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1009.4877855135113</v>
      </c>
      <c r="BI122">
        <f t="shared" si="83"/>
        <v>5.5068126538529869</v>
      </c>
      <c r="BJ122" t="e">
        <f t="shared" si="84"/>
        <v>#DIV/0!</v>
      </c>
      <c r="BK122">
        <f t="shared" si="85"/>
        <v>5.4550562501870722E-3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251</v>
      </c>
      <c r="CG122">
        <v>1000</v>
      </c>
      <c r="CH122" t="s">
        <v>414</v>
      </c>
      <c r="CI122">
        <v>8.5</v>
      </c>
      <c r="CJ122">
        <v>1.992</v>
      </c>
      <c r="CK122">
        <v>33.67</v>
      </c>
      <c r="CL122">
        <v>2.6106759999999999E-5</v>
      </c>
      <c r="CM122">
        <v>3.7014436000000001E-4</v>
      </c>
      <c r="CN122">
        <v>1.8797999360000001E-2</v>
      </c>
      <c r="CO122">
        <v>1.9799999999999999E-4</v>
      </c>
      <c r="CP122">
        <f t="shared" si="96"/>
        <v>1199.978571428572</v>
      </c>
      <c r="CQ122">
        <f t="shared" si="97"/>
        <v>1009.4877855135113</v>
      </c>
      <c r="CR122">
        <f t="shared" si="98"/>
        <v>0.84125484366918168</v>
      </c>
      <c r="CS122">
        <f t="shared" si="99"/>
        <v>0.1620218482815205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1656597399.0999999</v>
      </c>
      <c r="CZ122">
        <v>681.00414285714282</v>
      </c>
      <c r="DA122">
        <v>701.29942857142862</v>
      </c>
      <c r="DB122">
        <v>32.620928571428557</v>
      </c>
      <c r="DC122">
        <v>32.124000000000002</v>
      </c>
      <c r="DD122">
        <v>682.50557142857156</v>
      </c>
      <c r="DE122">
        <v>32.146285714285717</v>
      </c>
      <c r="DF122">
        <v>499.99971428571428</v>
      </c>
      <c r="DG122">
        <v>101.25957142857141</v>
      </c>
      <c r="DH122">
        <v>9.9969671428571424E-2</v>
      </c>
      <c r="DI122">
        <v>32.331985714285707</v>
      </c>
      <c r="DJ122">
        <v>999.89999999999986</v>
      </c>
      <c r="DK122">
        <v>32.669114285714294</v>
      </c>
      <c r="DL122">
        <v>0</v>
      </c>
      <c r="DM122">
        <v>0</v>
      </c>
      <c r="DN122">
        <v>4025.801428571428</v>
      </c>
      <c r="DO122">
        <v>0</v>
      </c>
      <c r="DP122">
        <v>74.578042857142876</v>
      </c>
      <c r="DQ122">
        <v>-20.29522857142857</v>
      </c>
      <c r="DR122">
        <v>703.96828571428557</v>
      </c>
      <c r="DS122">
        <v>724.57571428571441</v>
      </c>
      <c r="DT122">
        <v>0.49692985714285709</v>
      </c>
      <c r="DU122">
        <v>701.29942857142862</v>
      </c>
      <c r="DV122">
        <v>32.124000000000002</v>
      </c>
      <c r="DW122">
        <v>3.303181428571428</v>
      </c>
      <c r="DX122">
        <v>3.2528628571428579</v>
      </c>
      <c r="DY122">
        <v>25.640714285714289</v>
      </c>
      <c r="DZ122">
        <v>25.38222857142857</v>
      </c>
      <c r="EA122">
        <v>1199.978571428572</v>
      </c>
      <c r="EB122">
        <v>0.95799857142857137</v>
      </c>
      <c r="EC122">
        <v>4.2001485714285712E-2</v>
      </c>
      <c r="ED122">
        <v>0</v>
      </c>
      <c r="EE122">
        <v>724.58128571428574</v>
      </c>
      <c r="EF122">
        <v>5.0001600000000002</v>
      </c>
      <c r="EG122">
        <v>10231.72857142857</v>
      </c>
      <c r="EH122">
        <v>9515.0085714285706</v>
      </c>
      <c r="EI122">
        <v>47.794285714285721</v>
      </c>
      <c r="EJ122">
        <v>49.597999999999999</v>
      </c>
      <c r="EK122">
        <v>49.008857142857153</v>
      </c>
      <c r="EL122">
        <v>48.686999999999998</v>
      </c>
      <c r="EM122">
        <v>49.428142857142859</v>
      </c>
      <c r="EN122">
        <v>1144.785714285714</v>
      </c>
      <c r="EO122">
        <v>50.192857142857143</v>
      </c>
      <c r="EP122">
        <v>0</v>
      </c>
      <c r="EQ122">
        <v>1969</v>
      </c>
      <c r="ER122">
        <v>0</v>
      </c>
      <c r="ES122">
        <v>724.9185769230769</v>
      </c>
      <c r="ET122">
        <v>-1.902666671575622</v>
      </c>
      <c r="EU122">
        <v>743.27179550916185</v>
      </c>
      <c r="EV122">
        <v>10148.126923076919</v>
      </c>
      <c r="EW122">
        <v>15</v>
      </c>
      <c r="EX122">
        <v>1656590095.5</v>
      </c>
      <c r="EY122" t="s">
        <v>416</v>
      </c>
      <c r="EZ122">
        <v>1656590095.5</v>
      </c>
      <c r="FA122">
        <v>1656352397</v>
      </c>
      <c r="FB122">
        <v>2</v>
      </c>
      <c r="FC122">
        <v>-0.995</v>
      </c>
      <c r="FD122">
        <v>0.47499999999999998</v>
      </c>
      <c r="FE122">
        <v>-1.5009999999999999</v>
      </c>
      <c r="FF122">
        <v>0.47499999999999998</v>
      </c>
      <c r="FG122">
        <v>427</v>
      </c>
      <c r="FH122">
        <v>33</v>
      </c>
      <c r="FI122">
        <v>0.32</v>
      </c>
      <c r="FJ122">
        <v>0.2</v>
      </c>
      <c r="FK122">
        <v>-19.98166097560976</v>
      </c>
      <c r="FL122">
        <v>-1.8922599303136221</v>
      </c>
      <c r="FM122">
        <v>0.18939033750567011</v>
      </c>
      <c r="FN122">
        <v>0</v>
      </c>
      <c r="FO122">
        <v>725.03835294117653</v>
      </c>
      <c r="FP122">
        <v>-2.1713369021953648</v>
      </c>
      <c r="FQ122">
        <v>0.29007208864175971</v>
      </c>
      <c r="FR122">
        <v>0</v>
      </c>
      <c r="FS122">
        <v>0.49601492682926829</v>
      </c>
      <c r="FT122">
        <v>1.5001045296169019E-3</v>
      </c>
      <c r="FU122">
        <v>1.7630068742204249E-3</v>
      </c>
      <c r="FV122">
        <v>1</v>
      </c>
      <c r="FW122">
        <v>1</v>
      </c>
      <c r="FX122">
        <v>3</v>
      </c>
      <c r="FY122" t="s">
        <v>507</v>
      </c>
      <c r="FZ122">
        <v>3.03017</v>
      </c>
      <c r="GA122">
        <v>2.8641299999999998</v>
      </c>
      <c r="GB122">
        <v>0.14227999999999999</v>
      </c>
      <c r="GC122">
        <v>0.14711299999999999</v>
      </c>
      <c r="GD122">
        <v>0.138152</v>
      </c>
      <c r="GE122">
        <v>0.13964699999999999</v>
      </c>
      <c r="GF122">
        <v>29907.8</v>
      </c>
      <c r="GG122">
        <v>25881.9</v>
      </c>
      <c r="GH122">
        <v>31144</v>
      </c>
      <c r="GI122">
        <v>28256.6</v>
      </c>
      <c r="GJ122">
        <v>35362.6</v>
      </c>
      <c r="GK122">
        <v>34331.300000000003</v>
      </c>
      <c r="GL122">
        <v>40611.599999999999</v>
      </c>
      <c r="GM122">
        <v>39418.1</v>
      </c>
      <c r="GN122">
        <v>2.0784199999999999</v>
      </c>
      <c r="GO122">
        <v>2.4496500000000001</v>
      </c>
      <c r="GP122">
        <v>0</v>
      </c>
      <c r="GQ122">
        <v>0.20727499999999999</v>
      </c>
      <c r="GR122">
        <v>999.9</v>
      </c>
      <c r="GS122">
        <v>29.308299999999999</v>
      </c>
      <c r="GT122">
        <v>66.7</v>
      </c>
      <c r="GU122">
        <v>33</v>
      </c>
      <c r="GV122">
        <v>33.279000000000003</v>
      </c>
      <c r="GW122">
        <v>24.2882</v>
      </c>
      <c r="GX122">
        <v>15.805300000000001</v>
      </c>
      <c r="GY122">
        <v>2</v>
      </c>
      <c r="GZ122">
        <v>0.23794000000000001</v>
      </c>
      <c r="HA122">
        <v>0.28619800000000001</v>
      </c>
      <c r="HB122">
        <v>20.2166</v>
      </c>
      <c r="HC122">
        <v>5.21624</v>
      </c>
      <c r="HD122">
        <v>11.968</v>
      </c>
      <c r="HE122">
        <v>4.9917999999999996</v>
      </c>
      <c r="HF122">
        <v>3.2925300000000002</v>
      </c>
      <c r="HG122">
        <v>6062.7</v>
      </c>
      <c r="HH122">
        <v>9999</v>
      </c>
      <c r="HI122">
        <v>9999</v>
      </c>
      <c r="HJ122">
        <v>490.3</v>
      </c>
      <c r="HK122">
        <v>4.9712800000000001</v>
      </c>
      <c r="HL122">
        <v>1.87416</v>
      </c>
      <c r="HM122">
        <v>1.87042</v>
      </c>
      <c r="HN122">
        <v>1.8699600000000001</v>
      </c>
      <c r="HO122">
        <v>1.87469</v>
      </c>
      <c r="HP122">
        <v>1.8713500000000001</v>
      </c>
      <c r="HQ122">
        <v>1.8668800000000001</v>
      </c>
      <c r="HR122">
        <v>1.87795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-1.5009999999999999</v>
      </c>
      <c r="IG122">
        <v>0.47460000000000002</v>
      </c>
      <c r="IH122">
        <v>-1.5014285714286191</v>
      </c>
      <c r="II122">
        <v>0</v>
      </c>
      <c r="IJ122">
        <v>0</v>
      </c>
      <c r="IK122">
        <v>0</v>
      </c>
      <c r="IL122">
        <v>0.47462380952381272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121.8</v>
      </c>
      <c r="IU122">
        <v>4083.4</v>
      </c>
      <c r="IV122">
        <v>2.0434600000000001</v>
      </c>
      <c r="IW122">
        <v>2.52075</v>
      </c>
      <c r="IX122">
        <v>2.1484399999999999</v>
      </c>
      <c r="IY122">
        <v>2.6037599999999999</v>
      </c>
      <c r="IZ122">
        <v>2.5451700000000002</v>
      </c>
      <c r="JA122">
        <v>2.2705099999999998</v>
      </c>
      <c r="JB122">
        <v>37.819499999999998</v>
      </c>
      <c r="JC122">
        <v>14.2196</v>
      </c>
      <c r="JD122">
        <v>18</v>
      </c>
      <c r="JE122">
        <v>483.15800000000002</v>
      </c>
      <c r="JF122">
        <v>945.29300000000001</v>
      </c>
      <c r="JG122">
        <v>29.000599999999999</v>
      </c>
      <c r="JH122">
        <v>30.5656</v>
      </c>
      <c r="JI122">
        <v>30.000900000000001</v>
      </c>
      <c r="JJ122">
        <v>30.3203</v>
      </c>
      <c r="JK122">
        <v>30.230899999999998</v>
      </c>
      <c r="JL122">
        <v>40.952500000000001</v>
      </c>
      <c r="JM122">
        <v>0</v>
      </c>
      <c r="JN122">
        <v>100</v>
      </c>
      <c r="JO122">
        <v>29</v>
      </c>
      <c r="JP122">
        <v>718.99099999999999</v>
      </c>
      <c r="JQ122">
        <v>32.067500000000003</v>
      </c>
      <c r="JR122">
        <v>99.270099999999999</v>
      </c>
      <c r="JS122">
        <v>99.238699999999994</v>
      </c>
    </row>
    <row r="123" spans="1:279" x14ac:dyDescent="0.2">
      <c r="A123">
        <v>108</v>
      </c>
      <c r="B123">
        <v>1656597405.0999999</v>
      </c>
      <c r="C123">
        <v>427.59999990463263</v>
      </c>
      <c r="D123" t="s">
        <v>635</v>
      </c>
      <c r="E123" t="s">
        <v>636</v>
      </c>
      <c r="F123">
        <v>4</v>
      </c>
      <c r="G123">
        <v>1656597402.7874999</v>
      </c>
      <c r="H123">
        <f t="shared" si="50"/>
        <v>4.2906987867269132E-4</v>
      </c>
      <c r="I123">
        <f t="shared" si="51"/>
        <v>0.42906987867269131</v>
      </c>
      <c r="J123">
        <f t="shared" si="52"/>
        <v>5.6284483906965841</v>
      </c>
      <c r="K123">
        <f t="shared" si="53"/>
        <v>687.09762499999999</v>
      </c>
      <c r="L123">
        <f t="shared" si="54"/>
        <v>316.92773526517789</v>
      </c>
      <c r="M123">
        <f t="shared" si="55"/>
        <v>32.124081242066737</v>
      </c>
      <c r="N123">
        <f t="shared" si="56"/>
        <v>69.644835306896795</v>
      </c>
      <c r="O123">
        <f t="shared" si="57"/>
        <v>2.5441430175906238E-2</v>
      </c>
      <c r="P123">
        <f t="shared" si="58"/>
        <v>1.6755545489690704</v>
      </c>
      <c r="Q123">
        <f t="shared" si="59"/>
        <v>2.522875584908451E-2</v>
      </c>
      <c r="R123">
        <f t="shared" si="60"/>
        <v>1.5786932088505557E-2</v>
      </c>
      <c r="S123">
        <f t="shared" si="61"/>
        <v>194.43475911247259</v>
      </c>
      <c r="T123">
        <f t="shared" si="62"/>
        <v>34.037880541253294</v>
      </c>
      <c r="U123">
        <f t="shared" si="63"/>
        <v>32.674487499999998</v>
      </c>
      <c r="V123">
        <f t="shared" si="64"/>
        <v>4.9604362151987429</v>
      </c>
      <c r="W123">
        <f t="shared" si="65"/>
        <v>67.983497603287589</v>
      </c>
      <c r="X123">
        <f t="shared" si="66"/>
        <v>3.3068753675856799</v>
      </c>
      <c r="Y123">
        <f t="shared" si="67"/>
        <v>4.8642324743023577</v>
      </c>
      <c r="Z123">
        <f t="shared" si="68"/>
        <v>1.653560847613063</v>
      </c>
      <c r="AA123">
        <f t="shared" si="69"/>
        <v>-18.921981649465689</v>
      </c>
      <c r="AB123">
        <f t="shared" si="70"/>
        <v>-31.371346997717797</v>
      </c>
      <c r="AC123">
        <f t="shared" si="71"/>
        <v>-4.267005331810088</v>
      </c>
      <c r="AD123">
        <f t="shared" si="72"/>
        <v>139.87442513347901</v>
      </c>
      <c r="AE123">
        <f t="shared" si="73"/>
        <v>16.719451153834427</v>
      </c>
      <c r="AF123">
        <f t="shared" si="74"/>
        <v>0.42673804225753537</v>
      </c>
      <c r="AG123">
        <f t="shared" si="75"/>
        <v>5.6284483906965841</v>
      </c>
      <c r="AH123">
        <v>729.48829526649399</v>
      </c>
      <c r="AI123">
        <v>713.36841818181802</v>
      </c>
      <c r="AJ123">
        <v>1.7089267191913231</v>
      </c>
      <c r="AK123">
        <v>67.089930062319965</v>
      </c>
      <c r="AL123">
        <f t="shared" si="76"/>
        <v>0.42906987867269131</v>
      </c>
      <c r="AM123">
        <v>32.129026998787872</v>
      </c>
      <c r="AN123">
        <v>32.627058787878767</v>
      </c>
      <c r="AO123">
        <v>3.803050260717589E-6</v>
      </c>
      <c r="AP123">
        <v>78.430000000000007</v>
      </c>
      <c r="AQ123">
        <v>27</v>
      </c>
      <c r="AR123">
        <v>5</v>
      </c>
      <c r="AS123">
        <f t="shared" si="77"/>
        <v>1</v>
      </c>
      <c r="AT123">
        <f t="shared" si="78"/>
        <v>0</v>
      </c>
      <c r="AU123">
        <f t="shared" si="79"/>
        <v>19455.693062886843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1009.5490497992085</v>
      </c>
      <c r="BI123">
        <f t="shared" si="83"/>
        <v>5.6284483906965841</v>
      </c>
      <c r="BJ123" t="e">
        <f t="shared" si="84"/>
        <v>#DIV/0!</v>
      </c>
      <c r="BK123">
        <f t="shared" si="85"/>
        <v>5.575210428672127E-3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251</v>
      </c>
      <c r="CG123">
        <v>1000</v>
      </c>
      <c r="CH123" t="s">
        <v>414</v>
      </c>
      <c r="CI123">
        <v>8.5</v>
      </c>
      <c r="CJ123">
        <v>1.992</v>
      </c>
      <c r="CK123">
        <v>33.67</v>
      </c>
      <c r="CL123">
        <v>2.6106759999999999E-5</v>
      </c>
      <c r="CM123">
        <v>3.7014436000000001E-4</v>
      </c>
      <c r="CN123">
        <v>1.8797999360000001E-2</v>
      </c>
      <c r="CO123">
        <v>1.9799999999999999E-4</v>
      </c>
      <c r="CP123">
        <f t="shared" si="96"/>
        <v>1200.05125</v>
      </c>
      <c r="CQ123">
        <f t="shared" si="97"/>
        <v>1009.5490497992085</v>
      </c>
      <c r="CR123">
        <f t="shared" si="98"/>
        <v>0.8412549462360116</v>
      </c>
      <c r="CS123">
        <f t="shared" si="99"/>
        <v>0.16202204623550251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1656597402.7874999</v>
      </c>
      <c r="CZ123">
        <v>687.09762499999999</v>
      </c>
      <c r="DA123">
        <v>707.51162499999998</v>
      </c>
      <c r="DB123">
        <v>32.624762500000003</v>
      </c>
      <c r="DC123">
        <v>32.129412500000001</v>
      </c>
      <c r="DD123">
        <v>688.59912500000007</v>
      </c>
      <c r="DE123">
        <v>32.1501375</v>
      </c>
      <c r="DF123">
        <v>500.02924999999999</v>
      </c>
      <c r="DG123">
        <v>101.260875</v>
      </c>
      <c r="DH123">
        <v>0.1000274</v>
      </c>
      <c r="DI123">
        <v>32.327199999999998</v>
      </c>
      <c r="DJ123">
        <v>999.9</v>
      </c>
      <c r="DK123">
        <v>32.674487499999998</v>
      </c>
      <c r="DL123">
        <v>0</v>
      </c>
      <c r="DM123">
        <v>0</v>
      </c>
      <c r="DN123">
        <v>4004.53125</v>
      </c>
      <c r="DO123">
        <v>0</v>
      </c>
      <c r="DP123">
        <v>75.289149999999992</v>
      </c>
      <c r="DQ123">
        <v>-20.414024999999999</v>
      </c>
      <c r="DR123">
        <v>710.27</v>
      </c>
      <c r="DS123">
        <v>730.99824999999998</v>
      </c>
      <c r="DT123">
        <v>0.4953555</v>
      </c>
      <c r="DU123">
        <v>707.51162499999998</v>
      </c>
      <c r="DV123">
        <v>32.129412500000001</v>
      </c>
      <c r="DW123">
        <v>3.3036099999999999</v>
      </c>
      <c r="DX123">
        <v>3.2534475</v>
      </c>
      <c r="DY123">
        <v>25.642875</v>
      </c>
      <c r="DZ123">
        <v>25.3852625</v>
      </c>
      <c r="EA123">
        <v>1200.05125</v>
      </c>
      <c r="EB123">
        <v>0.95799425000000005</v>
      </c>
      <c r="EC123">
        <v>4.2005862499999998E-2</v>
      </c>
      <c r="ED123">
        <v>0</v>
      </c>
      <c r="EE123">
        <v>724.64912500000003</v>
      </c>
      <c r="EF123">
        <v>5.0001600000000002</v>
      </c>
      <c r="EG123">
        <v>10249.25</v>
      </c>
      <c r="EH123">
        <v>9515.5725000000002</v>
      </c>
      <c r="EI123">
        <v>47.811999999999998</v>
      </c>
      <c r="EJ123">
        <v>49.593499999999999</v>
      </c>
      <c r="EK123">
        <v>49.015500000000003</v>
      </c>
      <c r="EL123">
        <v>48.710624999999993</v>
      </c>
      <c r="EM123">
        <v>49.436999999999998</v>
      </c>
      <c r="EN123">
        <v>1144.8512499999999</v>
      </c>
      <c r="EO123">
        <v>50.2</v>
      </c>
      <c r="EP123">
        <v>0</v>
      </c>
      <c r="EQ123">
        <v>1973.2000000476839</v>
      </c>
      <c r="ER123">
        <v>0</v>
      </c>
      <c r="ES123">
        <v>724.78495999999996</v>
      </c>
      <c r="ET123">
        <v>-1.7923846124363589</v>
      </c>
      <c r="EU123">
        <v>733.29230611728735</v>
      </c>
      <c r="EV123">
        <v>10192.964</v>
      </c>
      <c r="EW123">
        <v>15</v>
      </c>
      <c r="EX123">
        <v>1656590095.5</v>
      </c>
      <c r="EY123" t="s">
        <v>416</v>
      </c>
      <c r="EZ123">
        <v>1656590095.5</v>
      </c>
      <c r="FA123">
        <v>1656352397</v>
      </c>
      <c r="FB123">
        <v>2</v>
      </c>
      <c r="FC123">
        <v>-0.995</v>
      </c>
      <c r="FD123">
        <v>0.47499999999999998</v>
      </c>
      <c r="FE123">
        <v>-1.5009999999999999</v>
      </c>
      <c r="FF123">
        <v>0.47499999999999998</v>
      </c>
      <c r="FG123">
        <v>427</v>
      </c>
      <c r="FH123">
        <v>33</v>
      </c>
      <c r="FI123">
        <v>0.32</v>
      </c>
      <c r="FJ123">
        <v>0.2</v>
      </c>
      <c r="FK123">
        <v>-20.10854390243902</v>
      </c>
      <c r="FL123">
        <v>-2.0530620209059269</v>
      </c>
      <c r="FM123">
        <v>0.20310560757564891</v>
      </c>
      <c r="FN123">
        <v>0</v>
      </c>
      <c r="FO123">
        <v>724.92985294117636</v>
      </c>
      <c r="FP123">
        <v>-2.00386554730835</v>
      </c>
      <c r="FQ123">
        <v>0.27456094709156897</v>
      </c>
      <c r="FR123">
        <v>0</v>
      </c>
      <c r="FS123">
        <v>0.49567631707317072</v>
      </c>
      <c r="FT123">
        <v>6.3641811846685149E-3</v>
      </c>
      <c r="FU123">
        <v>1.633063983019444E-3</v>
      </c>
      <c r="FV123">
        <v>1</v>
      </c>
      <c r="FW123">
        <v>1</v>
      </c>
      <c r="FX123">
        <v>3</v>
      </c>
      <c r="FY123" t="s">
        <v>507</v>
      </c>
      <c r="FZ123">
        <v>3.0299800000000001</v>
      </c>
      <c r="GA123">
        <v>2.8639999999999999</v>
      </c>
      <c r="GB123">
        <v>0.14322699999999999</v>
      </c>
      <c r="GC123">
        <v>0.148066</v>
      </c>
      <c r="GD123">
        <v>0.13816600000000001</v>
      </c>
      <c r="GE123">
        <v>0.13966700000000001</v>
      </c>
      <c r="GF123">
        <v>29873.599999999999</v>
      </c>
      <c r="GG123">
        <v>25852.7</v>
      </c>
      <c r="GH123">
        <v>31142.799999999999</v>
      </c>
      <c r="GI123">
        <v>28256.400000000001</v>
      </c>
      <c r="GJ123">
        <v>35360.699999999997</v>
      </c>
      <c r="GK123">
        <v>34330.199999999997</v>
      </c>
      <c r="GL123">
        <v>40610.1</v>
      </c>
      <c r="GM123">
        <v>39417.699999999997</v>
      </c>
      <c r="GN123">
        <v>2.0786500000000001</v>
      </c>
      <c r="GO123">
        <v>2.4493</v>
      </c>
      <c r="GP123">
        <v>0</v>
      </c>
      <c r="GQ123">
        <v>0.20682800000000001</v>
      </c>
      <c r="GR123">
        <v>999.9</v>
      </c>
      <c r="GS123">
        <v>29.310199999999998</v>
      </c>
      <c r="GT123">
        <v>66.7</v>
      </c>
      <c r="GU123">
        <v>33.1</v>
      </c>
      <c r="GV123">
        <v>33.467700000000001</v>
      </c>
      <c r="GW123">
        <v>24.0382</v>
      </c>
      <c r="GX123">
        <v>15.9535</v>
      </c>
      <c r="GY123">
        <v>2</v>
      </c>
      <c r="GZ123">
        <v>0.23871400000000001</v>
      </c>
      <c r="HA123">
        <v>0.28803099999999998</v>
      </c>
      <c r="HB123">
        <v>20.216699999999999</v>
      </c>
      <c r="HC123">
        <v>5.2171399999999997</v>
      </c>
      <c r="HD123">
        <v>11.968</v>
      </c>
      <c r="HE123">
        <v>4.9927000000000001</v>
      </c>
      <c r="HF123">
        <v>3.2926500000000001</v>
      </c>
      <c r="HG123">
        <v>6062.7</v>
      </c>
      <c r="HH123">
        <v>9999</v>
      </c>
      <c r="HI123">
        <v>9999</v>
      </c>
      <c r="HJ123">
        <v>490.3</v>
      </c>
      <c r="HK123">
        <v>4.9712800000000001</v>
      </c>
      <c r="HL123">
        <v>1.87416</v>
      </c>
      <c r="HM123">
        <v>1.8704099999999999</v>
      </c>
      <c r="HN123">
        <v>1.8699600000000001</v>
      </c>
      <c r="HO123">
        <v>1.87469</v>
      </c>
      <c r="HP123">
        <v>1.8713599999999999</v>
      </c>
      <c r="HQ123">
        <v>1.8668800000000001</v>
      </c>
      <c r="HR123">
        <v>1.8779699999999999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-1.5009999999999999</v>
      </c>
      <c r="IG123">
        <v>0.47460000000000002</v>
      </c>
      <c r="IH123">
        <v>-1.5014285714286191</v>
      </c>
      <c r="II123">
        <v>0</v>
      </c>
      <c r="IJ123">
        <v>0</v>
      </c>
      <c r="IK123">
        <v>0</v>
      </c>
      <c r="IL123">
        <v>0.47462380952381272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121.8</v>
      </c>
      <c r="IU123">
        <v>4083.5</v>
      </c>
      <c r="IV123">
        <v>2.0593300000000001</v>
      </c>
      <c r="IW123">
        <v>2.51831</v>
      </c>
      <c r="IX123">
        <v>2.1484399999999999</v>
      </c>
      <c r="IY123">
        <v>2.6037599999999999</v>
      </c>
      <c r="IZ123">
        <v>2.5451700000000002</v>
      </c>
      <c r="JA123">
        <v>2.2778299999999998</v>
      </c>
      <c r="JB123">
        <v>37.819499999999998</v>
      </c>
      <c r="JC123">
        <v>14.2196</v>
      </c>
      <c r="JD123">
        <v>18</v>
      </c>
      <c r="JE123">
        <v>483.35199999999998</v>
      </c>
      <c r="JF123">
        <v>944.99199999999996</v>
      </c>
      <c r="JG123">
        <v>29.000499999999999</v>
      </c>
      <c r="JH123">
        <v>30.574200000000001</v>
      </c>
      <c r="JI123">
        <v>30.000900000000001</v>
      </c>
      <c r="JJ123">
        <v>30.327500000000001</v>
      </c>
      <c r="JK123">
        <v>30.238099999999999</v>
      </c>
      <c r="JL123">
        <v>41.267400000000002</v>
      </c>
      <c r="JM123">
        <v>0</v>
      </c>
      <c r="JN123">
        <v>100</v>
      </c>
      <c r="JO123">
        <v>29</v>
      </c>
      <c r="JP123">
        <v>725.67100000000005</v>
      </c>
      <c r="JQ123">
        <v>32.067500000000003</v>
      </c>
      <c r="JR123">
        <v>99.266400000000004</v>
      </c>
      <c r="JS123">
        <v>99.238</v>
      </c>
    </row>
    <row r="124" spans="1:279" x14ac:dyDescent="0.2">
      <c r="A124">
        <v>109</v>
      </c>
      <c r="B124">
        <v>1656597409.0999999</v>
      </c>
      <c r="C124">
        <v>431.59999990463263</v>
      </c>
      <c r="D124" t="s">
        <v>637</v>
      </c>
      <c r="E124" t="s">
        <v>638</v>
      </c>
      <c r="F124">
        <v>4</v>
      </c>
      <c r="G124">
        <v>1656597407.0999999</v>
      </c>
      <c r="H124">
        <f t="shared" si="50"/>
        <v>4.2895719354589052E-4</v>
      </c>
      <c r="I124">
        <f t="shared" si="51"/>
        <v>0.42895719354589051</v>
      </c>
      <c r="J124">
        <f t="shared" si="52"/>
        <v>5.527856462539873</v>
      </c>
      <c r="K124">
        <f t="shared" si="53"/>
        <v>694.26485714285707</v>
      </c>
      <c r="L124">
        <f t="shared" si="54"/>
        <v>330.40009038035146</v>
      </c>
      <c r="M124">
        <f t="shared" si="55"/>
        <v>33.489669462398943</v>
      </c>
      <c r="N124">
        <f t="shared" si="56"/>
        <v>70.371350559583874</v>
      </c>
      <c r="O124">
        <f t="shared" si="57"/>
        <v>2.5455884172551905E-2</v>
      </c>
      <c r="P124">
        <f t="shared" si="58"/>
        <v>1.6786796094592968</v>
      </c>
      <c r="Q124">
        <f t="shared" si="59"/>
        <v>2.5243362011258978E-2</v>
      </c>
      <c r="R124">
        <f t="shared" si="60"/>
        <v>1.5796047564007609E-2</v>
      </c>
      <c r="S124">
        <f t="shared" si="61"/>
        <v>194.4216887553481</v>
      </c>
      <c r="T124">
        <f t="shared" si="62"/>
        <v>34.040899621423705</v>
      </c>
      <c r="U124">
        <f t="shared" si="63"/>
        <v>32.671714285714287</v>
      </c>
      <c r="V124">
        <f t="shared" si="64"/>
        <v>4.9596614840234192</v>
      </c>
      <c r="W124">
        <f t="shared" si="65"/>
        <v>67.973412316559049</v>
      </c>
      <c r="X124">
        <f t="shared" si="66"/>
        <v>3.3074891263971486</v>
      </c>
      <c r="Y124">
        <f t="shared" si="67"/>
        <v>4.8658571251268627</v>
      </c>
      <c r="Z124">
        <f t="shared" si="68"/>
        <v>1.6521723576262706</v>
      </c>
      <c r="AA124">
        <f t="shared" si="69"/>
        <v>-18.917012235373772</v>
      </c>
      <c r="AB124">
        <f t="shared" si="70"/>
        <v>-30.643630170611036</v>
      </c>
      <c r="AC124">
        <f t="shared" si="71"/>
        <v>-4.1603290214820037</v>
      </c>
      <c r="AD124">
        <f t="shared" si="72"/>
        <v>140.70071732788131</v>
      </c>
      <c r="AE124">
        <f t="shared" si="73"/>
        <v>16.687111585929124</v>
      </c>
      <c r="AF124">
        <f t="shared" si="74"/>
        <v>0.42615617845655335</v>
      </c>
      <c r="AG124">
        <f t="shared" si="75"/>
        <v>5.527856462539873</v>
      </c>
      <c r="AH124">
        <v>736.32663656454611</v>
      </c>
      <c r="AI124">
        <v>720.26272121212105</v>
      </c>
      <c r="AJ124">
        <v>1.72154067692985</v>
      </c>
      <c r="AK124">
        <v>67.089930062319965</v>
      </c>
      <c r="AL124">
        <f t="shared" si="76"/>
        <v>0.42895719354589051</v>
      </c>
      <c r="AM124">
        <v>32.134827136969697</v>
      </c>
      <c r="AN124">
        <v>32.632759393939367</v>
      </c>
      <c r="AO124">
        <v>5.2205269057727311E-6</v>
      </c>
      <c r="AP124">
        <v>78.430000000000007</v>
      </c>
      <c r="AQ124">
        <v>27</v>
      </c>
      <c r="AR124">
        <v>5</v>
      </c>
      <c r="AS124">
        <f t="shared" si="77"/>
        <v>1</v>
      </c>
      <c r="AT124">
        <f t="shared" si="78"/>
        <v>0</v>
      </c>
      <c r="AU124">
        <f t="shared" si="79"/>
        <v>19531.206458913141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1009.4818283706469</v>
      </c>
      <c r="BI124">
        <f t="shared" si="83"/>
        <v>5.527856462539873</v>
      </c>
      <c r="BJ124" t="e">
        <f t="shared" si="84"/>
        <v>#DIV/0!</v>
      </c>
      <c r="BK124">
        <f t="shared" si="85"/>
        <v>5.4759345905830755E-3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251</v>
      </c>
      <c r="CG124">
        <v>1000</v>
      </c>
      <c r="CH124" t="s">
        <v>414</v>
      </c>
      <c r="CI124">
        <v>8.5</v>
      </c>
      <c r="CJ124">
        <v>1.992</v>
      </c>
      <c r="CK124">
        <v>33.67</v>
      </c>
      <c r="CL124">
        <v>2.6106759999999999E-5</v>
      </c>
      <c r="CM124">
        <v>3.7014436000000001E-4</v>
      </c>
      <c r="CN124">
        <v>1.8797999360000001E-2</v>
      </c>
      <c r="CO124">
        <v>1.9799999999999999E-4</v>
      </c>
      <c r="CP124">
        <f t="shared" si="96"/>
        <v>1199.971428571429</v>
      </c>
      <c r="CQ124">
        <f t="shared" si="97"/>
        <v>1009.4818283706469</v>
      </c>
      <c r="CR124">
        <f t="shared" si="98"/>
        <v>0.84125488685379723</v>
      </c>
      <c r="CS124">
        <f t="shared" si="99"/>
        <v>0.1620219316278288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1656597407.0999999</v>
      </c>
      <c r="CZ124">
        <v>694.26485714285707</v>
      </c>
      <c r="DA124">
        <v>714.6450000000001</v>
      </c>
      <c r="DB124">
        <v>32.630800000000001</v>
      </c>
      <c r="DC124">
        <v>32.136085714285713</v>
      </c>
      <c r="DD124">
        <v>695.76628571428569</v>
      </c>
      <c r="DE124">
        <v>32.15615714285714</v>
      </c>
      <c r="DF124">
        <v>499.98599999999999</v>
      </c>
      <c r="DG124">
        <v>101.261</v>
      </c>
      <c r="DH124">
        <v>9.9957328571428583E-2</v>
      </c>
      <c r="DI124">
        <v>32.333114285714281</v>
      </c>
      <c r="DJ124">
        <v>999.89999999999986</v>
      </c>
      <c r="DK124">
        <v>32.671714285714287</v>
      </c>
      <c r="DL124">
        <v>0</v>
      </c>
      <c r="DM124">
        <v>0</v>
      </c>
      <c r="DN124">
        <v>4017.0528571428572</v>
      </c>
      <c r="DO124">
        <v>0</v>
      </c>
      <c r="DP124">
        <v>74.667357142857142</v>
      </c>
      <c r="DQ124">
        <v>-20.380328571428571</v>
      </c>
      <c r="DR124">
        <v>717.68342857142852</v>
      </c>
      <c r="DS124">
        <v>738.37357142857138</v>
      </c>
      <c r="DT124">
        <v>0.49472171428571432</v>
      </c>
      <c r="DU124">
        <v>714.6450000000001</v>
      </c>
      <c r="DV124">
        <v>32.136085714285713</v>
      </c>
      <c r="DW124">
        <v>3.30423</v>
      </c>
      <c r="DX124">
        <v>3.2541328571428569</v>
      </c>
      <c r="DY124">
        <v>25.646042857142849</v>
      </c>
      <c r="DZ124">
        <v>25.388828571428569</v>
      </c>
      <c r="EA124">
        <v>1199.971428571429</v>
      </c>
      <c r="EB124">
        <v>0.95799714285714277</v>
      </c>
      <c r="EC124">
        <v>4.2002914285714288E-2</v>
      </c>
      <c r="ED124">
        <v>0</v>
      </c>
      <c r="EE124">
        <v>724.37971428571416</v>
      </c>
      <c r="EF124">
        <v>5.0001600000000002</v>
      </c>
      <c r="EG124">
        <v>10204.299999999999</v>
      </c>
      <c r="EH124">
        <v>9514.942857142858</v>
      </c>
      <c r="EI124">
        <v>47.811999999999998</v>
      </c>
      <c r="EJ124">
        <v>49.571000000000012</v>
      </c>
      <c r="EK124">
        <v>48.990857142857138</v>
      </c>
      <c r="EL124">
        <v>48.713999999999999</v>
      </c>
      <c r="EM124">
        <v>49.436999999999998</v>
      </c>
      <c r="EN124">
        <v>1144.777142857143</v>
      </c>
      <c r="EO124">
        <v>50.194285714285719</v>
      </c>
      <c r="EP124">
        <v>0</v>
      </c>
      <c r="EQ124">
        <v>1977.3999998569491</v>
      </c>
      <c r="ER124">
        <v>0</v>
      </c>
      <c r="ES124">
        <v>724.63384615384609</v>
      </c>
      <c r="ET124">
        <v>-2.4025299058287781</v>
      </c>
      <c r="EU124">
        <v>109.285470791118</v>
      </c>
      <c r="EV124">
        <v>10213.43076923077</v>
      </c>
      <c r="EW124">
        <v>15</v>
      </c>
      <c r="EX124">
        <v>1656590095.5</v>
      </c>
      <c r="EY124" t="s">
        <v>416</v>
      </c>
      <c r="EZ124">
        <v>1656590095.5</v>
      </c>
      <c r="FA124">
        <v>1656352397</v>
      </c>
      <c r="FB124">
        <v>2</v>
      </c>
      <c r="FC124">
        <v>-0.995</v>
      </c>
      <c r="FD124">
        <v>0.47499999999999998</v>
      </c>
      <c r="FE124">
        <v>-1.5009999999999999</v>
      </c>
      <c r="FF124">
        <v>0.47499999999999998</v>
      </c>
      <c r="FG124">
        <v>427</v>
      </c>
      <c r="FH124">
        <v>33</v>
      </c>
      <c r="FI124">
        <v>0.32</v>
      </c>
      <c r="FJ124">
        <v>0.2</v>
      </c>
      <c r="FK124">
        <v>-20.2416275</v>
      </c>
      <c r="FL124">
        <v>-1.5173347091932321</v>
      </c>
      <c r="FM124">
        <v>0.15422124851572849</v>
      </c>
      <c r="FN124">
        <v>0</v>
      </c>
      <c r="FO124">
        <v>724.7679117647059</v>
      </c>
      <c r="FP124">
        <v>-2.287868595335691</v>
      </c>
      <c r="FQ124">
        <v>0.29412416022200011</v>
      </c>
      <c r="FR124">
        <v>0</v>
      </c>
      <c r="FS124">
        <v>0.49583284999999999</v>
      </c>
      <c r="FT124">
        <v>-1.530348968105531E-3</v>
      </c>
      <c r="FU124">
        <v>1.1746160766395071E-3</v>
      </c>
      <c r="FV124">
        <v>1</v>
      </c>
      <c r="FW124">
        <v>1</v>
      </c>
      <c r="FX124">
        <v>3</v>
      </c>
      <c r="FY124" t="s">
        <v>507</v>
      </c>
      <c r="FZ124">
        <v>3.0300699999999998</v>
      </c>
      <c r="GA124">
        <v>2.8640699999999999</v>
      </c>
      <c r="GB124">
        <v>0.14416899999999999</v>
      </c>
      <c r="GC124">
        <v>0.149009</v>
      </c>
      <c r="GD124">
        <v>0.13818</v>
      </c>
      <c r="GE124">
        <v>0.139684</v>
      </c>
      <c r="GF124">
        <v>29840.5</v>
      </c>
      <c r="GG124">
        <v>25823.5</v>
      </c>
      <c r="GH124">
        <v>31142.6</v>
      </c>
      <c r="GI124">
        <v>28255.8</v>
      </c>
      <c r="GJ124">
        <v>35359.9</v>
      </c>
      <c r="GK124">
        <v>34328.800000000003</v>
      </c>
      <c r="GL124">
        <v>40609.800000000003</v>
      </c>
      <c r="GM124">
        <v>39416.9</v>
      </c>
      <c r="GN124">
        <v>2.07857</v>
      </c>
      <c r="GO124">
        <v>2.4493499999999999</v>
      </c>
      <c r="GP124">
        <v>0</v>
      </c>
      <c r="GQ124">
        <v>0.20702200000000001</v>
      </c>
      <c r="GR124">
        <v>999.9</v>
      </c>
      <c r="GS124">
        <v>29.312100000000001</v>
      </c>
      <c r="GT124">
        <v>66.7</v>
      </c>
      <c r="GU124">
        <v>33.1</v>
      </c>
      <c r="GV124">
        <v>33.466799999999999</v>
      </c>
      <c r="GW124">
        <v>23.8782</v>
      </c>
      <c r="GX124">
        <v>15.8133</v>
      </c>
      <c r="GY124">
        <v>2</v>
      </c>
      <c r="GZ124">
        <v>0.23937800000000001</v>
      </c>
      <c r="HA124">
        <v>0.29011700000000001</v>
      </c>
      <c r="HB124">
        <v>20.2165</v>
      </c>
      <c r="HC124">
        <v>5.21624</v>
      </c>
      <c r="HD124">
        <v>11.968</v>
      </c>
      <c r="HE124">
        <v>4.9923999999999999</v>
      </c>
      <c r="HF124">
        <v>3.2925800000000001</v>
      </c>
      <c r="HG124">
        <v>6063</v>
      </c>
      <c r="HH124">
        <v>9999</v>
      </c>
      <c r="HI124">
        <v>9999</v>
      </c>
      <c r="HJ124">
        <v>490.3</v>
      </c>
      <c r="HK124">
        <v>4.97126</v>
      </c>
      <c r="HL124">
        <v>1.8741399999999999</v>
      </c>
      <c r="HM124">
        <v>1.87042</v>
      </c>
      <c r="HN124">
        <v>1.8699600000000001</v>
      </c>
      <c r="HO124">
        <v>1.87469</v>
      </c>
      <c r="HP124">
        <v>1.87137</v>
      </c>
      <c r="HQ124">
        <v>1.8668800000000001</v>
      </c>
      <c r="HR124">
        <v>1.87795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-1.502</v>
      </c>
      <c r="IG124">
        <v>0.47460000000000002</v>
      </c>
      <c r="IH124">
        <v>-1.5014285714286191</v>
      </c>
      <c r="II124">
        <v>0</v>
      </c>
      <c r="IJ124">
        <v>0</v>
      </c>
      <c r="IK124">
        <v>0</v>
      </c>
      <c r="IL124">
        <v>0.47462380952381272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121.9</v>
      </c>
      <c r="IU124">
        <v>4083.5</v>
      </c>
      <c r="IV124">
        <v>2.0752000000000002</v>
      </c>
      <c r="IW124">
        <v>2.5122100000000001</v>
      </c>
      <c r="IX124">
        <v>2.1484399999999999</v>
      </c>
      <c r="IY124">
        <v>2.6025399999999999</v>
      </c>
      <c r="IZ124">
        <v>2.5451700000000002</v>
      </c>
      <c r="JA124">
        <v>2.2888199999999999</v>
      </c>
      <c r="JB124">
        <v>37.819499999999998</v>
      </c>
      <c r="JC124">
        <v>14.228300000000001</v>
      </c>
      <c r="JD124">
        <v>18</v>
      </c>
      <c r="JE124">
        <v>483.37099999999998</v>
      </c>
      <c r="JF124">
        <v>945.18399999999997</v>
      </c>
      <c r="JG124">
        <v>29.000499999999999</v>
      </c>
      <c r="JH124">
        <v>30.5822</v>
      </c>
      <c r="JI124">
        <v>30.000900000000001</v>
      </c>
      <c r="JJ124">
        <v>30.3354</v>
      </c>
      <c r="JK124">
        <v>30.245899999999999</v>
      </c>
      <c r="JL124">
        <v>41.581099999999999</v>
      </c>
      <c r="JM124">
        <v>0</v>
      </c>
      <c r="JN124">
        <v>100</v>
      </c>
      <c r="JO124">
        <v>29</v>
      </c>
      <c r="JP124">
        <v>732.35</v>
      </c>
      <c r="JQ124">
        <v>32.067500000000003</v>
      </c>
      <c r="JR124">
        <v>99.265600000000006</v>
      </c>
      <c r="JS124">
        <v>99.235900000000001</v>
      </c>
    </row>
    <row r="125" spans="1:279" x14ac:dyDescent="0.2">
      <c r="A125">
        <v>110</v>
      </c>
      <c r="B125">
        <v>1656597413.0999999</v>
      </c>
      <c r="C125">
        <v>435.59999990463263</v>
      </c>
      <c r="D125" t="s">
        <v>639</v>
      </c>
      <c r="E125" t="s">
        <v>640</v>
      </c>
      <c r="F125">
        <v>4</v>
      </c>
      <c r="G125">
        <v>1656597410.7874999</v>
      </c>
      <c r="H125">
        <f t="shared" si="50"/>
        <v>4.2749720753940205E-4</v>
      </c>
      <c r="I125">
        <f t="shared" si="51"/>
        <v>0.42749720753940207</v>
      </c>
      <c r="J125">
        <f t="shared" si="52"/>
        <v>5.6552840498662809</v>
      </c>
      <c r="K125">
        <f t="shared" si="53"/>
        <v>700.38787500000001</v>
      </c>
      <c r="L125">
        <f t="shared" si="54"/>
        <v>326.7437619688568</v>
      </c>
      <c r="M125">
        <f t="shared" si="55"/>
        <v>33.118765022414117</v>
      </c>
      <c r="N125">
        <f t="shared" si="56"/>
        <v>70.991352113047682</v>
      </c>
      <c r="O125">
        <f t="shared" si="57"/>
        <v>2.5338094962656588E-2</v>
      </c>
      <c r="P125">
        <f t="shared" si="58"/>
        <v>1.6725819602790419</v>
      </c>
      <c r="Q125">
        <f t="shared" si="59"/>
        <v>2.5126765483153981E-2</v>
      </c>
      <c r="R125">
        <f t="shared" si="60"/>
        <v>1.5723068551775615E-2</v>
      </c>
      <c r="S125">
        <f t="shared" si="61"/>
        <v>194.42636248748499</v>
      </c>
      <c r="T125">
        <f t="shared" si="62"/>
        <v>34.053813790654942</v>
      </c>
      <c r="U125">
        <f t="shared" si="63"/>
        <v>32.680399999999999</v>
      </c>
      <c r="V125">
        <f t="shared" si="64"/>
        <v>4.9620882956811867</v>
      </c>
      <c r="W125">
        <f t="shared" si="65"/>
        <v>67.95665518762803</v>
      </c>
      <c r="X125">
        <f t="shared" si="66"/>
        <v>3.3079385428669372</v>
      </c>
      <c r="Y125">
        <f t="shared" si="67"/>
        <v>4.8677183032827811</v>
      </c>
      <c r="Z125">
        <f t="shared" si="68"/>
        <v>1.6541497528142495</v>
      </c>
      <c r="AA125">
        <f t="shared" si="69"/>
        <v>-18.852626852487631</v>
      </c>
      <c r="AB125">
        <f t="shared" si="70"/>
        <v>-30.704774410775574</v>
      </c>
      <c r="AC125">
        <f t="shared" si="71"/>
        <v>-4.1841452166537128</v>
      </c>
      <c r="AD125">
        <f t="shared" si="72"/>
        <v>140.68481600756806</v>
      </c>
      <c r="AE125">
        <f t="shared" si="73"/>
        <v>16.781565037995545</v>
      </c>
      <c r="AF125">
        <f t="shared" si="74"/>
        <v>0.42502323232678885</v>
      </c>
      <c r="AG125">
        <f t="shared" si="75"/>
        <v>5.6552840498662809</v>
      </c>
      <c r="AH125">
        <v>743.30045622793409</v>
      </c>
      <c r="AI125">
        <v>727.11964242424222</v>
      </c>
      <c r="AJ125">
        <v>1.7141151237076171</v>
      </c>
      <c r="AK125">
        <v>67.089930062319965</v>
      </c>
      <c r="AL125">
        <f t="shared" si="76"/>
        <v>0.42749720753940207</v>
      </c>
      <c r="AM125">
        <v>32.141890880000012</v>
      </c>
      <c r="AN125">
        <v>32.638098787878803</v>
      </c>
      <c r="AO125">
        <v>4.0035376809383179E-6</v>
      </c>
      <c r="AP125">
        <v>78.430000000000007</v>
      </c>
      <c r="AQ125">
        <v>27</v>
      </c>
      <c r="AR125">
        <v>5</v>
      </c>
      <c r="AS125">
        <f t="shared" si="77"/>
        <v>1</v>
      </c>
      <c r="AT125">
        <f t="shared" si="78"/>
        <v>0</v>
      </c>
      <c r="AU125">
        <f t="shared" si="79"/>
        <v>19382.749776015127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1009.505887299215</v>
      </c>
      <c r="BI125">
        <f t="shared" si="83"/>
        <v>5.6552840498662809</v>
      </c>
      <c r="BJ125" t="e">
        <f t="shared" si="84"/>
        <v>#DIV/0!</v>
      </c>
      <c r="BK125">
        <f t="shared" si="85"/>
        <v>5.6020317672402726E-3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251</v>
      </c>
      <c r="CG125">
        <v>1000</v>
      </c>
      <c r="CH125" t="s">
        <v>414</v>
      </c>
      <c r="CI125">
        <v>8.5</v>
      </c>
      <c r="CJ125">
        <v>1.992</v>
      </c>
      <c r="CK125">
        <v>33.67</v>
      </c>
      <c r="CL125">
        <v>2.6106759999999999E-5</v>
      </c>
      <c r="CM125">
        <v>3.7014436000000001E-4</v>
      </c>
      <c r="CN125">
        <v>1.8797999360000001E-2</v>
      </c>
      <c r="CO125">
        <v>1.9799999999999999E-4</v>
      </c>
      <c r="CP125">
        <f t="shared" si="96"/>
        <v>1200</v>
      </c>
      <c r="CQ125">
        <f t="shared" si="97"/>
        <v>1009.505887299215</v>
      </c>
      <c r="CR125">
        <f t="shared" si="98"/>
        <v>0.84125490608267917</v>
      </c>
      <c r="CS125">
        <f t="shared" si="99"/>
        <v>0.16202196873957084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1656597410.7874999</v>
      </c>
      <c r="CZ125">
        <v>700.38787500000001</v>
      </c>
      <c r="DA125">
        <v>720.88212500000009</v>
      </c>
      <c r="DB125">
        <v>32.635525000000001</v>
      </c>
      <c r="DC125">
        <v>32.142162499999998</v>
      </c>
      <c r="DD125">
        <v>701.88937500000009</v>
      </c>
      <c r="DE125">
        <v>32.160912500000002</v>
      </c>
      <c r="DF125">
        <v>500.020625</v>
      </c>
      <c r="DG125">
        <v>101.26</v>
      </c>
      <c r="DH125">
        <v>0.100052975</v>
      </c>
      <c r="DI125">
        <v>32.339887500000003</v>
      </c>
      <c r="DJ125">
        <v>999.9</v>
      </c>
      <c r="DK125">
        <v>32.680399999999999</v>
      </c>
      <c r="DL125">
        <v>0</v>
      </c>
      <c r="DM125">
        <v>0</v>
      </c>
      <c r="DN125">
        <v>3992.6574999999998</v>
      </c>
      <c r="DO125">
        <v>0</v>
      </c>
      <c r="DP125">
        <v>73.766512500000005</v>
      </c>
      <c r="DQ125">
        <v>-20.494187499999999</v>
      </c>
      <c r="DR125">
        <v>724.01662499999998</v>
      </c>
      <c r="DS125">
        <v>744.82212500000003</v>
      </c>
      <c r="DT125">
        <v>0.49337150000000002</v>
      </c>
      <c r="DU125">
        <v>720.88212500000009</v>
      </c>
      <c r="DV125">
        <v>32.142162499999998</v>
      </c>
      <c r="DW125">
        <v>3.3046787499999999</v>
      </c>
      <c r="DX125">
        <v>3.2547225000000002</v>
      </c>
      <c r="DY125">
        <v>25.648350000000001</v>
      </c>
      <c r="DZ125">
        <v>25.391850000000002</v>
      </c>
      <c r="EA125">
        <v>1200</v>
      </c>
      <c r="EB125">
        <v>0.95799612499999998</v>
      </c>
      <c r="EC125">
        <v>4.2003899999999997E-2</v>
      </c>
      <c r="ED125">
        <v>0</v>
      </c>
      <c r="EE125">
        <v>724.18100000000004</v>
      </c>
      <c r="EF125">
        <v>5.0001600000000002</v>
      </c>
      <c r="EG125">
        <v>10159.525</v>
      </c>
      <c r="EH125">
        <v>9515.1650000000009</v>
      </c>
      <c r="EI125">
        <v>47.811999999999998</v>
      </c>
      <c r="EJ125">
        <v>49.593499999999999</v>
      </c>
      <c r="EK125">
        <v>49.030874999999988</v>
      </c>
      <c r="EL125">
        <v>48.702749999999988</v>
      </c>
      <c r="EM125">
        <v>49.421499999999988</v>
      </c>
      <c r="EN125">
        <v>1144.80375</v>
      </c>
      <c r="EO125">
        <v>50.196249999999999</v>
      </c>
      <c r="EP125">
        <v>0</v>
      </c>
      <c r="EQ125">
        <v>1981</v>
      </c>
      <c r="ER125">
        <v>0</v>
      </c>
      <c r="ES125">
        <v>724.45561538461538</v>
      </c>
      <c r="ET125">
        <v>-2.355829049668285</v>
      </c>
      <c r="EU125">
        <v>-457.22051330356152</v>
      </c>
      <c r="EV125">
        <v>10209.58846153846</v>
      </c>
      <c r="EW125">
        <v>15</v>
      </c>
      <c r="EX125">
        <v>1656590095.5</v>
      </c>
      <c r="EY125" t="s">
        <v>416</v>
      </c>
      <c r="EZ125">
        <v>1656590095.5</v>
      </c>
      <c r="FA125">
        <v>1656352397</v>
      </c>
      <c r="FB125">
        <v>2</v>
      </c>
      <c r="FC125">
        <v>-0.995</v>
      </c>
      <c r="FD125">
        <v>0.47499999999999998</v>
      </c>
      <c r="FE125">
        <v>-1.5009999999999999</v>
      </c>
      <c r="FF125">
        <v>0.47499999999999998</v>
      </c>
      <c r="FG125">
        <v>427</v>
      </c>
      <c r="FH125">
        <v>33</v>
      </c>
      <c r="FI125">
        <v>0.32</v>
      </c>
      <c r="FJ125">
        <v>0.2</v>
      </c>
      <c r="FK125">
        <v>-20.316497560975609</v>
      </c>
      <c r="FL125">
        <v>-1.2911038327526221</v>
      </c>
      <c r="FM125">
        <v>0.1368048913114373</v>
      </c>
      <c r="FN125">
        <v>0</v>
      </c>
      <c r="FO125">
        <v>724.61711764705888</v>
      </c>
      <c r="FP125">
        <v>-2.5967303252581422</v>
      </c>
      <c r="FQ125">
        <v>0.32047875626629801</v>
      </c>
      <c r="FR125">
        <v>0</v>
      </c>
      <c r="FS125">
        <v>0.49562512195121949</v>
      </c>
      <c r="FT125">
        <v>-1.2238202090592801E-2</v>
      </c>
      <c r="FU125">
        <v>1.4078442817702741E-3</v>
      </c>
      <c r="FV125">
        <v>1</v>
      </c>
      <c r="FW125">
        <v>1</v>
      </c>
      <c r="FX125">
        <v>3</v>
      </c>
      <c r="FY125" t="s">
        <v>507</v>
      </c>
      <c r="FZ125">
        <v>3.0301</v>
      </c>
      <c r="GA125">
        <v>2.8639899999999998</v>
      </c>
      <c r="GB125">
        <v>0.14510700000000001</v>
      </c>
      <c r="GC125">
        <v>0.14996000000000001</v>
      </c>
      <c r="GD125">
        <v>0.13819400000000001</v>
      </c>
      <c r="GE125">
        <v>0.13969599999999999</v>
      </c>
      <c r="GF125">
        <v>29807.1</v>
      </c>
      <c r="GG125">
        <v>25794.5</v>
      </c>
      <c r="GH125">
        <v>31142</v>
      </c>
      <c r="GI125">
        <v>28255.7</v>
      </c>
      <c r="GJ125">
        <v>35358.6</v>
      </c>
      <c r="GK125">
        <v>34328.1</v>
      </c>
      <c r="GL125">
        <v>40609</v>
      </c>
      <c r="GM125">
        <v>39416.6</v>
      </c>
      <c r="GN125">
        <v>2.0785300000000002</v>
      </c>
      <c r="GO125">
        <v>2.4489299999999998</v>
      </c>
      <c r="GP125">
        <v>0</v>
      </c>
      <c r="GQ125">
        <v>0.20719299999999999</v>
      </c>
      <c r="GR125">
        <v>999.9</v>
      </c>
      <c r="GS125">
        <v>29.315200000000001</v>
      </c>
      <c r="GT125">
        <v>66.7</v>
      </c>
      <c r="GU125">
        <v>33.1</v>
      </c>
      <c r="GV125">
        <v>33.467100000000002</v>
      </c>
      <c r="GW125">
        <v>24.048200000000001</v>
      </c>
      <c r="GX125">
        <v>15.8093</v>
      </c>
      <c r="GY125">
        <v>2</v>
      </c>
      <c r="GZ125">
        <v>0.17412900000000001</v>
      </c>
      <c r="HA125">
        <v>0.36144900000000002</v>
      </c>
      <c r="HB125">
        <v>20.216699999999999</v>
      </c>
      <c r="HC125">
        <v>5.2160900000000003</v>
      </c>
      <c r="HD125">
        <v>11.968</v>
      </c>
      <c r="HE125">
        <v>4.9924999999999997</v>
      </c>
      <c r="HF125">
        <v>3.2925800000000001</v>
      </c>
      <c r="HG125">
        <v>6063</v>
      </c>
      <c r="HH125">
        <v>9999</v>
      </c>
      <c r="HI125">
        <v>9999</v>
      </c>
      <c r="HJ125">
        <v>490.3</v>
      </c>
      <c r="HK125">
        <v>4.9712800000000001</v>
      </c>
      <c r="HL125">
        <v>1.87416</v>
      </c>
      <c r="HM125">
        <v>1.87042</v>
      </c>
      <c r="HN125">
        <v>1.8699600000000001</v>
      </c>
      <c r="HO125">
        <v>1.87469</v>
      </c>
      <c r="HP125">
        <v>1.8713599999999999</v>
      </c>
      <c r="HQ125">
        <v>1.86687</v>
      </c>
      <c r="HR125">
        <v>1.87798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-1.502</v>
      </c>
      <c r="IG125">
        <v>0.47460000000000002</v>
      </c>
      <c r="IH125">
        <v>-1.5014285714286191</v>
      </c>
      <c r="II125">
        <v>0</v>
      </c>
      <c r="IJ125">
        <v>0</v>
      </c>
      <c r="IK125">
        <v>0</v>
      </c>
      <c r="IL125">
        <v>0.47462380952381272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122</v>
      </c>
      <c r="IU125">
        <v>4083.6</v>
      </c>
      <c r="IV125">
        <v>2.0910600000000001</v>
      </c>
      <c r="IW125">
        <v>2.51709</v>
      </c>
      <c r="IX125">
        <v>2.1484399999999999</v>
      </c>
      <c r="IY125">
        <v>2.6037599999999999</v>
      </c>
      <c r="IZ125">
        <v>2.5451700000000002</v>
      </c>
      <c r="JA125">
        <v>2.2961399999999998</v>
      </c>
      <c r="JB125">
        <v>37.843699999999998</v>
      </c>
      <c r="JC125">
        <v>14.2371</v>
      </c>
      <c r="JD125">
        <v>18</v>
      </c>
      <c r="JE125">
        <v>483.4</v>
      </c>
      <c r="JF125">
        <v>944.79300000000001</v>
      </c>
      <c r="JG125">
        <v>29.000699999999998</v>
      </c>
      <c r="JH125">
        <v>30.590800000000002</v>
      </c>
      <c r="JI125">
        <v>30.000900000000001</v>
      </c>
      <c r="JJ125">
        <v>30.342600000000001</v>
      </c>
      <c r="JK125">
        <v>30.2531</v>
      </c>
      <c r="JL125">
        <v>41.894300000000001</v>
      </c>
      <c r="JM125">
        <v>0</v>
      </c>
      <c r="JN125">
        <v>100</v>
      </c>
      <c r="JO125">
        <v>29</v>
      </c>
      <c r="JP125">
        <v>739.03</v>
      </c>
      <c r="JQ125">
        <v>32.067500000000003</v>
      </c>
      <c r="JR125">
        <v>99.263599999999997</v>
      </c>
      <c r="JS125">
        <v>99.235200000000006</v>
      </c>
    </row>
    <row r="126" spans="1:279" x14ac:dyDescent="0.2">
      <c r="A126">
        <v>111</v>
      </c>
      <c r="B126">
        <v>1656597417.0999999</v>
      </c>
      <c r="C126">
        <v>439.59999990463263</v>
      </c>
      <c r="D126" t="s">
        <v>641</v>
      </c>
      <c r="E126" t="s">
        <v>642</v>
      </c>
      <c r="F126">
        <v>4</v>
      </c>
      <c r="G126">
        <v>1656597415.0999999</v>
      </c>
      <c r="H126">
        <f t="shared" si="50"/>
        <v>4.2723682003482005E-4</v>
      </c>
      <c r="I126">
        <f t="shared" si="51"/>
        <v>0.42723682003482005</v>
      </c>
      <c r="J126">
        <f t="shared" si="52"/>
        <v>5.6288421925864265</v>
      </c>
      <c r="K126">
        <f t="shared" si="53"/>
        <v>707.56471428571422</v>
      </c>
      <c r="L126">
        <f t="shared" si="54"/>
        <v>335.54491400954208</v>
      </c>
      <c r="M126">
        <f t="shared" si="55"/>
        <v>34.011001287066414</v>
      </c>
      <c r="N126">
        <f t="shared" si="56"/>
        <v>71.719115395591601</v>
      </c>
      <c r="O126">
        <f t="shared" si="57"/>
        <v>2.5348347050621053E-2</v>
      </c>
      <c r="P126">
        <f t="shared" si="58"/>
        <v>1.6736628606736217</v>
      </c>
      <c r="Q126">
        <f t="shared" si="59"/>
        <v>2.51369826576722E-2</v>
      </c>
      <c r="R126">
        <f t="shared" si="60"/>
        <v>1.5729457433482502E-2</v>
      </c>
      <c r="S126">
        <f t="shared" si="61"/>
        <v>194.42349261252818</v>
      </c>
      <c r="T126">
        <f t="shared" si="62"/>
        <v>34.051239297052298</v>
      </c>
      <c r="U126">
        <f t="shared" si="63"/>
        <v>32.676685714285711</v>
      </c>
      <c r="V126">
        <f t="shared" si="64"/>
        <v>4.961050387944975</v>
      </c>
      <c r="W126">
        <f t="shared" si="65"/>
        <v>67.97608315131518</v>
      </c>
      <c r="X126">
        <f t="shared" si="66"/>
        <v>3.3085689970563417</v>
      </c>
      <c r="Y126">
        <f t="shared" si="67"/>
        <v>4.867254545531031</v>
      </c>
      <c r="Z126">
        <f t="shared" si="68"/>
        <v>1.6524813908886333</v>
      </c>
      <c r="AA126">
        <f t="shared" si="69"/>
        <v>-18.841143763535563</v>
      </c>
      <c r="AB126">
        <f t="shared" si="70"/>
        <v>-30.541739353643294</v>
      </c>
      <c r="AC126">
        <f t="shared" si="71"/>
        <v>-4.1591301797617461</v>
      </c>
      <c r="AD126">
        <f t="shared" si="72"/>
        <v>140.88147931558757</v>
      </c>
      <c r="AE126">
        <f t="shared" si="73"/>
        <v>16.837299339234601</v>
      </c>
      <c r="AF126">
        <f t="shared" si="74"/>
        <v>0.42521622874963488</v>
      </c>
      <c r="AG126">
        <f t="shared" si="75"/>
        <v>5.6288421925864265</v>
      </c>
      <c r="AH126">
        <v>750.25311691285947</v>
      </c>
      <c r="AI126">
        <v>734.03181818181804</v>
      </c>
      <c r="AJ126">
        <v>1.7274195098023319</v>
      </c>
      <c r="AK126">
        <v>67.089930062319965</v>
      </c>
      <c r="AL126">
        <f t="shared" si="76"/>
        <v>0.42723682003482005</v>
      </c>
      <c r="AM126">
        <v>32.146959503030303</v>
      </c>
      <c r="AN126">
        <v>32.642918181818182</v>
      </c>
      <c r="AO126">
        <v>4.6769467180507639E-6</v>
      </c>
      <c r="AP126">
        <v>78.430000000000007</v>
      </c>
      <c r="AQ126">
        <v>27</v>
      </c>
      <c r="AR126">
        <v>5</v>
      </c>
      <c r="AS126">
        <f t="shared" si="77"/>
        <v>1</v>
      </c>
      <c r="AT126">
        <f t="shared" si="78"/>
        <v>0</v>
      </c>
      <c r="AU126">
        <f t="shared" si="79"/>
        <v>19409.073141630714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1009.4924997992375</v>
      </c>
      <c r="BI126">
        <f t="shared" si="83"/>
        <v>5.6288421925864265</v>
      </c>
      <c r="BJ126" t="e">
        <f t="shared" si="84"/>
        <v>#DIV/0!</v>
      </c>
      <c r="BK126">
        <f t="shared" si="85"/>
        <v>5.5759128410620791E-3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251</v>
      </c>
      <c r="CG126">
        <v>1000</v>
      </c>
      <c r="CH126" t="s">
        <v>414</v>
      </c>
      <c r="CI126">
        <v>8.5</v>
      </c>
      <c r="CJ126">
        <v>1.992</v>
      </c>
      <c r="CK126">
        <v>33.67</v>
      </c>
      <c r="CL126">
        <v>2.6106759999999999E-5</v>
      </c>
      <c r="CM126">
        <v>3.7014436000000001E-4</v>
      </c>
      <c r="CN126">
        <v>1.8797999360000001E-2</v>
      </c>
      <c r="CO126">
        <v>1.9799999999999999E-4</v>
      </c>
      <c r="CP126">
        <f t="shared" si="96"/>
        <v>1199.984285714286</v>
      </c>
      <c r="CQ126">
        <f t="shared" si="97"/>
        <v>1009.4924997992375</v>
      </c>
      <c r="CR126">
        <f t="shared" si="98"/>
        <v>0.84125476626416074</v>
      </c>
      <c r="CS126">
        <f t="shared" si="99"/>
        <v>0.16202169888983034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1656597415.0999999</v>
      </c>
      <c r="CZ126">
        <v>707.56471428571422</v>
      </c>
      <c r="DA126">
        <v>728.13214285714287</v>
      </c>
      <c r="DB126">
        <v>32.641599999999997</v>
      </c>
      <c r="DC126">
        <v>32.147957142857138</v>
      </c>
      <c r="DD126">
        <v>709.06628571428575</v>
      </c>
      <c r="DE126">
        <v>32.166985714285708</v>
      </c>
      <c r="DF126">
        <v>499.96042857142862</v>
      </c>
      <c r="DG126">
        <v>101.2605714285714</v>
      </c>
      <c r="DH126">
        <v>9.9931642857142858E-2</v>
      </c>
      <c r="DI126">
        <v>32.338199999999993</v>
      </c>
      <c r="DJ126">
        <v>999.89999999999986</v>
      </c>
      <c r="DK126">
        <v>32.676685714285711</v>
      </c>
      <c r="DL126">
        <v>0</v>
      </c>
      <c r="DM126">
        <v>0</v>
      </c>
      <c r="DN126">
        <v>3996.9642857142858</v>
      </c>
      <c r="DO126">
        <v>0</v>
      </c>
      <c r="DP126">
        <v>72.892542857142871</v>
      </c>
      <c r="DQ126">
        <v>-20.567257142857141</v>
      </c>
      <c r="DR126">
        <v>731.44014285714286</v>
      </c>
      <c r="DS126">
        <v>752.31757142857145</v>
      </c>
      <c r="DT126">
        <v>0.49363985714285707</v>
      </c>
      <c r="DU126">
        <v>728.13214285714287</v>
      </c>
      <c r="DV126">
        <v>32.147957142857138</v>
      </c>
      <c r="DW126">
        <v>3.30531</v>
      </c>
      <c r="DX126">
        <v>3.255324285714285</v>
      </c>
      <c r="DY126">
        <v>25.65157142857143</v>
      </c>
      <c r="DZ126">
        <v>25.394957142857141</v>
      </c>
      <c r="EA126">
        <v>1199.984285714286</v>
      </c>
      <c r="EB126">
        <v>0.95800071428571421</v>
      </c>
      <c r="EC126">
        <v>4.1999185714285722E-2</v>
      </c>
      <c r="ED126">
        <v>0</v>
      </c>
      <c r="EE126">
        <v>724.03728571428576</v>
      </c>
      <c r="EF126">
        <v>5.0001600000000002</v>
      </c>
      <c r="EG126">
        <v>10150.514285714289</v>
      </c>
      <c r="EH126">
        <v>9515.0442857142862</v>
      </c>
      <c r="EI126">
        <v>47.811999999999998</v>
      </c>
      <c r="EJ126">
        <v>49.625</v>
      </c>
      <c r="EK126">
        <v>49.044285714285721</v>
      </c>
      <c r="EL126">
        <v>48.686999999999998</v>
      </c>
      <c r="EM126">
        <v>49.436999999999998</v>
      </c>
      <c r="EN126">
        <v>1144.7942857142859</v>
      </c>
      <c r="EO126">
        <v>50.19</v>
      </c>
      <c r="EP126">
        <v>0</v>
      </c>
      <c r="EQ126">
        <v>1985.2000000476839</v>
      </c>
      <c r="ER126">
        <v>0</v>
      </c>
      <c r="ES126">
        <v>724.28795999999988</v>
      </c>
      <c r="ET126">
        <v>-2.6949999829025129</v>
      </c>
      <c r="EU126">
        <v>-432.06922965026212</v>
      </c>
      <c r="EV126">
        <v>10183.248</v>
      </c>
      <c r="EW126">
        <v>15</v>
      </c>
      <c r="EX126">
        <v>1656590095.5</v>
      </c>
      <c r="EY126" t="s">
        <v>416</v>
      </c>
      <c r="EZ126">
        <v>1656590095.5</v>
      </c>
      <c r="FA126">
        <v>1656352397</v>
      </c>
      <c r="FB126">
        <v>2</v>
      </c>
      <c r="FC126">
        <v>-0.995</v>
      </c>
      <c r="FD126">
        <v>0.47499999999999998</v>
      </c>
      <c r="FE126">
        <v>-1.5009999999999999</v>
      </c>
      <c r="FF126">
        <v>0.47499999999999998</v>
      </c>
      <c r="FG126">
        <v>427</v>
      </c>
      <c r="FH126">
        <v>33</v>
      </c>
      <c r="FI126">
        <v>0.32</v>
      </c>
      <c r="FJ126">
        <v>0.2</v>
      </c>
      <c r="FK126">
        <v>-20.420245000000001</v>
      </c>
      <c r="FL126">
        <v>-1.003105440900558</v>
      </c>
      <c r="FM126">
        <v>0.1051284760424121</v>
      </c>
      <c r="FN126">
        <v>0</v>
      </c>
      <c r="FO126">
        <v>724.43764705882347</v>
      </c>
      <c r="FP126">
        <v>-2.5137051148789831</v>
      </c>
      <c r="FQ126">
        <v>0.32263208716403419</v>
      </c>
      <c r="FR126">
        <v>0</v>
      </c>
      <c r="FS126">
        <v>0.49494745000000001</v>
      </c>
      <c r="FT126">
        <v>-1.227494183865001E-2</v>
      </c>
      <c r="FU126">
        <v>1.382936584771692E-3</v>
      </c>
      <c r="FV126">
        <v>1</v>
      </c>
      <c r="FW126">
        <v>1</v>
      </c>
      <c r="FX126">
        <v>3</v>
      </c>
      <c r="FY126" t="s">
        <v>507</v>
      </c>
      <c r="FZ126">
        <v>3.0299299999999998</v>
      </c>
      <c r="GA126">
        <v>2.8639800000000002</v>
      </c>
      <c r="GB126">
        <v>0.14604300000000001</v>
      </c>
      <c r="GC126">
        <v>0.15090000000000001</v>
      </c>
      <c r="GD126">
        <v>0.13820399999999999</v>
      </c>
      <c r="GE126">
        <v>0.139713</v>
      </c>
      <c r="GF126">
        <v>29773.8</v>
      </c>
      <c r="GG126">
        <v>25765.4</v>
      </c>
      <c r="GH126">
        <v>31141.4</v>
      </c>
      <c r="GI126">
        <v>28255.200000000001</v>
      </c>
      <c r="GJ126">
        <v>35358</v>
      </c>
      <c r="GK126">
        <v>34326.800000000003</v>
      </c>
      <c r="GL126">
        <v>40608.699999999997</v>
      </c>
      <c r="GM126">
        <v>39415.800000000003</v>
      </c>
      <c r="GN126">
        <v>2.0785499999999999</v>
      </c>
      <c r="GO126">
        <v>2.4491700000000001</v>
      </c>
      <c r="GP126">
        <v>0</v>
      </c>
      <c r="GQ126">
        <v>0.20673900000000001</v>
      </c>
      <c r="GR126">
        <v>999.9</v>
      </c>
      <c r="GS126">
        <v>29.3184</v>
      </c>
      <c r="GT126">
        <v>66.7</v>
      </c>
      <c r="GU126">
        <v>33</v>
      </c>
      <c r="GV126">
        <v>33.278399999999998</v>
      </c>
      <c r="GW126">
        <v>24.0382</v>
      </c>
      <c r="GX126">
        <v>15.9976</v>
      </c>
      <c r="GY126">
        <v>2</v>
      </c>
      <c r="GZ126">
        <v>0.24076</v>
      </c>
      <c r="HA126">
        <v>0.29471999999999998</v>
      </c>
      <c r="HB126">
        <v>20.216699999999999</v>
      </c>
      <c r="HC126">
        <v>5.2156399999999996</v>
      </c>
      <c r="HD126">
        <v>11.968</v>
      </c>
      <c r="HE126">
        <v>4.9925499999999996</v>
      </c>
      <c r="HF126">
        <v>3.2925</v>
      </c>
      <c r="HG126">
        <v>6063</v>
      </c>
      <c r="HH126">
        <v>9999</v>
      </c>
      <c r="HI126">
        <v>9999</v>
      </c>
      <c r="HJ126">
        <v>490.3</v>
      </c>
      <c r="HK126">
        <v>4.9712800000000001</v>
      </c>
      <c r="HL126">
        <v>1.87415</v>
      </c>
      <c r="HM126">
        <v>1.87042</v>
      </c>
      <c r="HN126">
        <v>1.8699600000000001</v>
      </c>
      <c r="HO126">
        <v>1.87469</v>
      </c>
      <c r="HP126">
        <v>1.8713500000000001</v>
      </c>
      <c r="HQ126">
        <v>1.8668800000000001</v>
      </c>
      <c r="HR126">
        <v>1.8779699999999999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-1.502</v>
      </c>
      <c r="IG126">
        <v>0.47470000000000001</v>
      </c>
      <c r="IH126">
        <v>-1.5014285714286191</v>
      </c>
      <c r="II126">
        <v>0</v>
      </c>
      <c r="IJ126">
        <v>0</v>
      </c>
      <c r="IK126">
        <v>0</v>
      </c>
      <c r="IL126">
        <v>0.47462380952381272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122</v>
      </c>
      <c r="IU126">
        <v>4083.7</v>
      </c>
      <c r="IV126">
        <v>2.1057100000000002</v>
      </c>
      <c r="IW126">
        <v>2.5146500000000001</v>
      </c>
      <c r="IX126">
        <v>2.1484399999999999</v>
      </c>
      <c r="IY126">
        <v>2.6037599999999999</v>
      </c>
      <c r="IZ126">
        <v>2.5451700000000002</v>
      </c>
      <c r="JA126">
        <v>2.2961399999999998</v>
      </c>
      <c r="JB126">
        <v>37.843699999999998</v>
      </c>
      <c r="JC126">
        <v>14.2371</v>
      </c>
      <c r="JD126">
        <v>18</v>
      </c>
      <c r="JE126">
        <v>483.47899999999998</v>
      </c>
      <c r="JF126">
        <v>945.20399999999995</v>
      </c>
      <c r="JG126">
        <v>29.000499999999999</v>
      </c>
      <c r="JH126">
        <v>30.598800000000001</v>
      </c>
      <c r="JI126">
        <v>30.000900000000001</v>
      </c>
      <c r="JJ126">
        <v>30.3504</v>
      </c>
      <c r="JK126">
        <v>30.259599999999999</v>
      </c>
      <c r="JL126">
        <v>42.205399999999997</v>
      </c>
      <c r="JM126">
        <v>0</v>
      </c>
      <c r="JN126">
        <v>100</v>
      </c>
      <c r="JO126">
        <v>29</v>
      </c>
      <c r="JP126">
        <v>745.71</v>
      </c>
      <c r="JQ126">
        <v>33.261600000000001</v>
      </c>
      <c r="JR126">
        <v>99.262500000000003</v>
      </c>
      <c r="JS126">
        <v>99.2333</v>
      </c>
    </row>
    <row r="127" spans="1:279" x14ac:dyDescent="0.2">
      <c r="A127">
        <v>112</v>
      </c>
      <c r="B127">
        <v>1656597421.0999999</v>
      </c>
      <c r="C127">
        <v>443.59999990463263</v>
      </c>
      <c r="D127" t="s">
        <v>643</v>
      </c>
      <c r="E127" t="s">
        <v>644</v>
      </c>
      <c r="F127">
        <v>4</v>
      </c>
      <c r="G127">
        <v>1656597418.7874999</v>
      </c>
      <c r="H127">
        <f t="shared" si="50"/>
        <v>4.2609320268449874E-4</v>
      </c>
      <c r="I127">
        <f t="shared" si="51"/>
        <v>0.42609320268449874</v>
      </c>
      <c r="J127">
        <f t="shared" si="52"/>
        <v>5.6707356198764316</v>
      </c>
      <c r="K127">
        <f t="shared" si="53"/>
        <v>713.69749999999999</v>
      </c>
      <c r="L127">
        <f t="shared" si="54"/>
        <v>337.28855566729754</v>
      </c>
      <c r="M127">
        <f t="shared" si="55"/>
        <v>34.187612018593789</v>
      </c>
      <c r="N127">
        <f t="shared" si="56"/>
        <v>72.340471737523757</v>
      </c>
      <c r="O127">
        <f t="shared" si="57"/>
        <v>2.5236068695615666E-2</v>
      </c>
      <c r="P127">
        <f t="shared" si="58"/>
        <v>1.6726609080309713</v>
      </c>
      <c r="Q127">
        <f t="shared" si="59"/>
        <v>2.5026439875696443E-2</v>
      </c>
      <c r="R127">
        <f t="shared" si="60"/>
        <v>1.5660214019474133E-2</v>
      </c>
      <c r="S127">
        <f t="shared" si="61"/>
        <v>194.43289311258638</v>
      </c>
      <c r="T127">
        <f t="shared" si="62"/>
        <v>34.057292402156499</v>
      </c>
      <c r="U127">
        <f t="shared" si="63"/>
        <v>32.687849999999997</v>
      </c>
      <c r="V127">
        <f t="shared" si="64"/>
        <v>4.9641706687154281</v>
      </c>
      <c r="W127">
        <f t="shared" si="65"/>
        <v>67.964679214173145</v>
      </c>
      <c r="X127">
        <f t="shared" si="66"/>
        <v>3.3088685181300876</v>
      </c>
      <c r="Y127">
        <f t="shared" si="67"/>
        <v>4.8685119335339504</v>
      </c>
      <c r="Z127">
        <f t="shared" si="68"/>
        <v>1.6553021505853405</v>
      </c>
      <c r="AA127">
        <f t="shared" si="69"/>
        <v>-18.790710238386396</v>
      </c>
      <c r="AB127">
        <f t="shared" si="70"/>
        <v>-31.117653968564191</v>
      </c>
      <c r="AC127">
        <f t="shared" si="71"/>
        <v>-4.2404234988347227</v>
      </c>
      <c r="AD127">
        <f t="shared" si="72"/>
        <v>140.28410540680107</v>
      </c>
      <c r="AE127">
        <f t="shared" si="73"/>
        <v>16.843800845136315</v>
      </c>
      <c r="AF127">
        <f t="shared" si="74"/>
        <v>0.42369667291505897</v>
      </c>
      <c r="AG127">
        <f t="shared" si="75"/>
        <v>5.6707356198764316</v>
      </c>
      <c r="AH127">
        <v>757.14523535748356</v>
      </c>
      <c r="AI127">
        <v>740.90375757575748</v>
      </c>
      <c r="AJ127">
        <v>1.721830787821</v>
      </c>
      <c r="AK127">
        <v>67.089930062319965</v>
      </c>
      <c r="AL127">
        <f t="shared" si="76"/>
        <v>0.42609320268449874</v>
      </c>
      <c r="AM127">
        <v>32.1518178739394</v>
      </c>
      <c r="AN127">
        <v>32.646404242424254</v>
      </c>
      <c r="AO127">
        <v>3.1385670112302602E-6</v>
      </c>
      <c r="AP127">
        <v>78.430000000000007</v>
      </c>
      <c r="AQ127">
        <v>27</v>
      </c>
      <c r="AR127">
        <v>5</v>
      </c>
      <c r="AS127">
        <f t="shared" si="77"/>
        <v>1</v>
      </c>
      <c r="AT127">
        <f t="shared" si="78"/>
        <v>0</v>
      </c>
      <c r="AU127">
        <f t="shared" si="79"/>
        <v>19384.477226599229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1009.5433497992676</v>
      </c>
      <c r="BI127">
        <f t="shared" si="83"/>
        <v>5.6707356198764316</v>
      </c>
      <c r="BJ127" t="e">
        <f t="shared" si="84"/>
        <v>#DIV/0!</v>
      </c>
      <c r="BK127">
        <f t="shared" si="85"/>
        <v>5.6171293892471E-3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251</v>
      </c>
      <c r="CG127">
        <v>1000</v>
      </c>
      <c r="CH127" t="s">
        <v>414</v>
      </c>
      <c r="CI127">
        <v>8.5</v>
      </c>
      <c r="CJ127">
        <v>1.992</v>
      </c>
      <c r="CK127">
        <v>33.67</v>
      </c>
      <c r="CL127">
        <v>2.6106759999999999E-5</v>
      </c>
      <c r="CM127">
        <v>3.7014436000000001E-4</v>
      </c>
      <c r="CN127">
        <v>1.8797999360000001E-2</v>
      </c>
      <c r="CO127">
        <v>1.9799999999999999E-4</v>
      </c>
      <c r="CP127">
        <f t="shared" si="96"/>
        <v>1200.0450000000001</v>
      </c>
      <c r="CQ127">
        <f t="shared" si="97"/>
        <v>1009.5433497992676</v>
      </c>
      <c r="CR127">
        <f t="shared" si="98"/>
        <v>0.84125457778605595</v>
      </c>
      <c r="CS127">
        <f t="shared" si="99"/>
        <v>0.16202133512708805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1656597418.7874999</v>
      </c>
      <c r="CZ127">
        <v>713.69749999999999</v>
      </c>
      <c r="DA127">
        <v>734.27237500000001</v>
      </c>
      <c r="DB127">
        <v>32.644674999999999</v>
      </c>
      <c r="DC127">
        <v>32.152850000000001</v>
      </c>
      <c r="DD127">
        <v>715.19875000000002</v>
      </c>
      <c r="DE127">
        <v>32.170025000000003</v>
      </c>
      <c r="DF127">
        <v>500.01350000000002</v>
      </c>
      <c r="DG127">
        <v>101.260125</v>
      </c>
      <c r="DH127">
        <v>0.1000055</v>
      </c>
      <c r="DI127">
        <v>32.342775000000003</v>
      </c>
      <c r="DJ127">
        <v>999.9</v>
      </c>
      <c r="DK127">
        <v>32.687849999999997</v>
      </c>
      <c r="DL127">
        <v>0</v>
      </c>
      <c r="DM127">
        <v>0</v>
      </c>
      <c r="DN127">
        <v>3992.96875</v>
      </c>
      <c r="DO127">
        <v>0</v>
      </c>
      <c r="DP127">
        <v>73.067175000000006</v>
      </c>
      <c r="DQ127">
        <v>-20.575074999999998</v>
      </c>
      <c r="DR127">
        <v>737.78199999999993</v>
      </c>
      <c r="DS127">
        <v>758.66575000000012</v>
      </c>
      <c r="DT127">
        <v>0.49181750000000002</v>
      </c>
      <c r="DU127">
        <v>734.27237500000001</v>
      </c>
      <c r="DV127">
        <v>32.152850000000001</v>
      </c>
      <c r="DW127">
        <v>3.30560125</v>
      </c>
      <c r="DX127">
        <v>3.2557999999999998</v>
      </c>
      <c r="DY127">
        <v>25.65305</v>
      </c>
      <c r="DZ127">
        <v>25.397412500000002</v>
      </c>
      <c r="EA127">
        <v>1200.0450000000001</v>
      </c>
      <c r="EB127">
        <v>0.95800724999999998</v>
      </c>
      <c r="EC127">
        <v>4.1992612499999998E-2</v>
      </c>
      <c r="ED127">
        <v>0</v>
      </c>
      <c r="EE127">
        <v>724.12787500000002</v>
      </c>
      <c r="EF127">
        <v>5.0001600000000002</v>
      </c>
      <c r="EG127">
        <v>10221.950000000001</v>
      </c>
      <c r="EH127">
        <v>9515.5575000000008</v>
      </c>
      <c r="EI127">
        <v>47.811999999999998</v>
      </c>
      <c r="EJ127">
        <v>49.625</v>
      </c>
      <c r="EK127">
        <v>49.061999999999998</v>
      </c>
      <c r="EL127">
        <v>48.702749999999988</v>
      </c>
      <c r="EM127">
        <v>49.436999999999998</v>
      </c>
      <c r="EN127">
        <v>1144.8599999999999</v>
      </c>
      <c r="EO127">
        <v>50.185000000000002</v>
      </c>
      <c r="EP127">
        <v>0</v>
      </c>
      <c r="EQ127">
        <v>1989.3999998569491</v>
      </c>
      <c r="ER127">
        <v>0</v>
      </c>
      <c r="ES127">
        <v>724.15515384615378</v>
      </c>
      <c r="ET127">
        <v>-1.2169572492899901</v>
      </c>
      <c r="EU127">
        <v>255.33675156520499</v>
      </c>
      <c r="EV127">
        <v>10186.66153846154</v>
      </c>
      <c r="EW127">
        <v>15</v>
      </c>
      <c r="EX127">
        <v>1656590095.5</v>
      </c>
      <c r="EY127" t="s">
        <v>416</v>
      </c>
      <c r="EZ127">
        <v>1656590095.5</v>
      </c>
      <c r="FA127">
        <v>1656352397</v>
      </c>
      <c r="FB127">
        <v>2</v>
      </c>
      <c r="FC127">
        <v>-0.995</v>
      </c>
      <c r="FD127">
        <v>0.47499999999999998</v>
      </c>
      <c r="FE127">
        <v>-1.5009999999999999</v>
      </c>
      <c r="FF127">
        <v>0.47499999999999998</v>
      </c>
      <c r="FG127">
        <v>427</v>
      </c>
      <c r="FH127">
        <v>33</v>
      </c>
      <c r="FI127">
        <v>0.32</v>
      </c>
      <c r="FJ127">
        <v>0.2</v>
      </c>
      <c r="FK127">
        <v>-20.470700000000001</v>
      </c>
      <c r="FL127">
        <v>-0.78829756097556958</v>
      </c>
      <c r="FM127">
        <v>8.6770915100147894E-2</v>
      </c>
      <c r="FN127">
        <v>0</v>
      </c>
      <c r="FO127">
        <v>724.31811764705878</v>
      </c>
      <c r="FP127">
        <v>-2.3344843299759721</v>
      </c>
      <c r="FQ127">
        <v>0.31940401897227161</v>
      </c>
      <c r="FR127">
        <v>0</v>
      </c>
      <c r="FS127">
        <v>0.49417841463414641</v>
      </c>
      <c r="FT127">
        <v>-1.203326132404077E-2</v>
      </c>
      <c r="FU127">
        <v>1.361369073729744E-3</v>
      </c>
      <c r="FV127">
        <v>1</v>
      </c>
      <c r="FW127">
        <v>1</v>
      </c>
      <c r="FX127">
        <v>3</v>
      </c>
      <c r="FY127" t="s">
        <v>507</v>
      </c>
      <c r="FZ127">
        <v>3.03017</v>
      </c>
      <c r="GA127">
        <v>2.8640099999999999</v>
      </c>
      <c r="GB127">
        <v>0.14697499999999999</v>
      </c>
      <c r="GC127">
        <v>0.15183199999999999</v>
      </c>
      <c r="GD127">
        <v>0.138208</v>
      </c>
      <c r="GE127">
        <v>0.13972599999999999</v>
      </c>
      <c r="GF127">
        <v>29741.200000000001</v>
      </c>
      <c r="GG127">
        <v>25735.9</v>
      </c>
      <c r="GH127">
        <v>31141.4</v>
      </c>
      <c r="GI127">
        <v>28253.9</v>
      </c>
      <c r="GJ127">
        <v>35357.9</v>
      </c>
      <c r="GK127">
        <v>34324.800000000003</v>
      </c>
      <c r="GL127">
        <v>40608.6</v>
      </c>
      <c r="GM127">
        <v>39414.1</v>
      </c>
      <c r="GN127">
        <v>2.07857</v>
      </c>
      <c r="GO127">
        <v>2.4487700000000001</v>
      </c>
      <c r="GP127">
        <v>0</v>
      </c>
      <c r="GQ127">
        <v>0.20754300000000001</v>
      </c>
      <c r="GR127">
        <v>999.9</v>
      </c>
      <c r="GS127">
        <v>29.3203</v>
      </c>
      <c r="GT127">
        <v>66.7</v>
      </c>
      <c r="GU127">
        <v>33.1</v>
      </c>
      <c r="GV127">
        <v>33.466299999999997</v>
      </c>
      <c r="GW127">
        <v>24.298200000000001</v>
      </c>
      <c r="GX127">
        <v>15.761200000000001</v>
      </c>
      <c r="GY127">
        <v>2</v>
      </c>
      <c r="GZ127">
        <v>0.241512</v>
      </c>
      <c r="HA127">
        <v>0.29638599999999998</v>
      </c>
      <c r="HB127">
        <v>20.2166</v>
      </c>
      <c r="HC127">
        <v>5.2159399999999998</v>
      </c>
      <c r="HD127">
        <v>11.968</v>
      </c>
      <c r="HE127">
        <v>4.9928499999999998</v>
      </c>
      <c r="HF127">
        <v>3.2925</v>
      </c>
      <c r="HG127">
        <v>6063.4</v>
      </c>
      <c r="HH127">
        <v>9999</v>
      </c>
      <c r="HI127">
        <v>9999</v>
      </c>
      <c r="HJ127">
        <v>490.3</v>
      </c>
      <c r="HK127">
        <v>4.9712899999999998</v>
      </c>
      <c r="HL127">
        <v>1.87416</v>
      </c>
      <c r="HM127">
        <v>1.8704099999999999</v>
      </c>
      <c r="HN127">
        <v>1.86995</v>
      </c>
      <c r="HO127">
        <v>1.87469</v>
      </c>
      <c r="HP127">
        <v>1.8713500000000001</v>
      </c>
      <c r="HQ127">
        <v>1.8669100000000001</v>
      </c>
      <c r="HR127">
        <v>1.87799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-1.502</v>
      </c>
      <c r="IG127">
        <v>0.47470000000000001</v>
      </c>
      <c r="IH127">
        <v>-1.5014285714286191</v>
      </c>
      <c r="II127">
        <v>0</v>
      </c>
      <c r="IJ127">
        <v>0</v>
      </c>
      <c r="IK127">
        <v>0</v>
      </c>
      <c r="IL127">
        <v>0.47462380952381272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122.1</v>
      </c>
      <c r="IU127">
        <v>4083.7</v>
      </c>
      <c r="IV127">
        <v>2.1215799999999998</v>
      </c>
      <c r="IW127">
        <v>2.51709</v>
      </c>
      <c r="IX127">
        <v>2.1484399999999999</v>
      </c>
      <c r="IY127">
        <v>2.6049799999999999</v>
      </c>
      <c r="IZ127">
        <v>2.5451700000000002</v>
      </c>
      <c r="JA127">
        <v>2.3107899999999999</v>
      </c>
      <c r="JB127">
        <v>37.843699999999998</v>
      </c>
      <c r="JC127">
        <v>14.228300000000001</v>
      </c>
      <c r="JD127">
        <v>18</v>
      </c>
      <c r="JE127">
        <v>483.553</v>
      </c>
      <c r="JF127">
        <v>944.85400000000004</v>
      </c>
      <c r="JG127">
        <v>29.000499999999999</v>
      </c>
      <c r="JH127">
        <v>30.6067</v>
      </c>
      <c r="JI127">
        <v>30.000900000000001</v>
      </c>
      <c r="JJ127">
        <v>30.357700000000001</v>
      </c>
      <c r="JK127">
        <v>30.267499999999998</v>
      </c>
      <c r="JL127">
        <v>42.515099999999997</v>
      </c>
      <c r="JM127">
        <v>0</v>
      </c>
      <c r="JN127">
        <v>100</v>
      </c>
      <c r="JO127">
        <v>29</v>
      </c>
      <c r="JP127">
        <v>752.38900000000001</v>
      </c>
      <c r="JQ127">
        <v>33.261600000000001</v>
      </c>
      <c r="JR127">
        <v>99.2624</v>
      </c>
      <c r="JS127">
        <v>99.228899999999996</v>
      </c>
    </row>
    <row r="128" spans="1:279" x14ac:dyDescent="0.2">
      <c r="A128">
        <v>113</v>
      </c>
      <c r="B128">
        <v>1656597425.0999999</v>
      </c>
      <c r="C128">
        <v>447.59999990463263</v>
      </c>
      <c r="D128" t="s">
        <v>645</v>
      </c>
      <c r="E128" t="s">
        <v>646</v>
      </c>
      <c r="F128">
        <v>4</v>
      </c>
      <c r="G128">
        <v>1656597423.0999999</v>
      </c>
      <c r="H128">
        <f t="shared" si="50"/>
        <v>4.2078875401343048E-4</v>
      </c>
      <c r="I128">
        <f t="shared" si="51"/>
        <v>0.42078875401343047</v>
      </c>
      <c r="J128">
        <f t="shared" si="52"/>
        <v>5.665017862369635</v>
      </c>
      <c r="K128">
        <f t="shared" si="53"/>
        <v>720.90228571428577</v>
      </c>
      <c r="L128">
        <f t="shared" si="54"/>
        <v>340.2689760317059</v>
      </c>
      <c r="M128">
        <f t="shared" si="55"/>
        <v>34.489630628088364</v>
      </c>
      <c r="N128">
        <f t="shared" si="56"/>
        <v>73.07058622621409</v>
      </c>
      <c r="O128">
        <f t="shared" si="57"/>
        <v>2.4926089967078065E-2</v>
      </c>
      <c r="P128">
        <f t="shared" si="58"/>
        <v>1.6802057642206365</v>
      </c>
      <c r="Q128">
        <f t="shared" si="59"/>
        <v>2.4722467157134588E-2</v>
      </c>
      <c r="R128">
        <f t="shared" si="60"/>
        <v>1.5469697945753896E-2</v>
      </c>
      <c r="S128">
        <f t="shared" si="61"/>
        <v>194.42405361260754</v>
      </c>
      <c r="T128">
        <f t="shared" si="62"/>
        <v>34.045938818907636</v>
      </c>
      <c r="U128">
        <f t="shared" si="63"/>
        <v>32.686614285714278</v>
      </c>
      <c r="V128">
        <f t="shared" si="64"/>
        <v>4.9638252177130342</v>
      </c>
      <c r="W128">
        <f t="shared" si="65"/>
        <v>67.99406290486219</v>
      </c>
      <c r="X128">
        <f t="shared" si="66"/>
        <v>3.3090330627553013</v>
      </c>
      <c r="Y128">
        <f t="shared" si="67"/>
        <v>4.8666500005821476</v>
      </c>
      <c r="Z128">
        <f t="shared" si="68"/>
        <v>1.6547921549577329</v>
      </c>
      <c r="AA128">
        <f t="shared" si="69"/>
        <v>-18.556784051992285</v>
      </c>
      <c r="AB128">
        <f t="shared" si="70"/>
        <v>-31.759782604601561</v>
      </c>
      <c r="AC128">
        <f t="shared" si="71"/>
        <v>-4.3083231110513793</v>
      </c>
      <c r="AD128">
        <f t="shared" si="72"/>
        <v>139.79916384496232</v>
      </c>
      <c r="AE128">
        <f t="shared" si="73"/>
        <v>16.831212844551342</v>
      </c>
      <c r="AF128">
        <f t="shared" si="74"/>
        <v>0.41959245437608494</v>
      </c>
      <c r="AG128">
        <f t="shared" si="75"/>
        <v>5.665017862369635</v>
      </c>
      <c r="AH128">
        <v>764.06427973856205</v>
      </c>
      <c r="AI128">
        <v>747.81492121212113</v>
      </c>
      <c r="AJ128">
        <v>1.7243348716090019</v>
      </c>
      <c r="AK128">
        <v>67.089930062319965</v>
      </c>
      <c r="AL128">
        <f t="shared" si="76"/>
        <v>0.42078875401343047</v>
      </c>
      <c r="AM128">
        <v>32.158954038787883</v>
      </c>
      <c r="AN128">
        <v>32.647444848484852</v>
      </c>
      <c r="AO128">
        <v>-4.1274756604085859E-7</v>
      </c>
      <c r="AP128">
        <v>78.430000000000007</v>
      </c>
      <c r="AQ128">
        <v>27</v>
      </c>
      <c r="AR128">
        <v>5</v>
      </c>
      <c r="AS128">
        <f t="shared" si="77"/>
        <v>1</v>
      </c>
      <c r="AT128">
        <f t="shared" si="78"/>
        <v>0</v>
      </c>
      <c r="AU128">
        <f t="shared" si="79"/>
        <v>19568.139488562421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1009.498199799278</v>
      </c>
      <c r="BI128">
        <f t="shared" si="83"/>
        <v>5.665017862369635</v>
      </c>
      <c r="BJ128" t="e">
        <f t="shared" si="84"/>
        <v>#DIV/0!</v>
      </c>
      <c r="BK128">
        <f t="shared" si="85"/>
        <v>5.6117166563506796E-3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251</v>
      </c>
      <c r="CG128">
        <v>1000</v>
      </c>
      <c r="CH128" t="s">
        <v>414</v>
      </c>
      <c r="CI128">
        <v>8.5</v>
      </c>
      <c r="CJ128">
        <v>1.992</v>
      </c>
      <c r="CK128">
        <v>33.67</v>
      </c>
      <c r="CL128">
        <v>2.6106759999999999E-5</v>
      </c>
      <c r="CM128">
        <v>3.7014436000000001E-4</v>
      </c>
      <c r="CN128">
        <v>1.8797999360000001E-2</v>
      </c>
      <c r="CO128">
        <v>1.9799999999999999E-4</v>
      </c>
      <c r="CP128">
        <f t="shared" si="96"/>
        <v>1199.9914285714281</v>
      </c>
      <c r="CQ128">
        <f t="shared" si="97"/>
        <v>1009.498199799278</v>
      </c>
      <c r="CR128">
        <f t="shared" si="98"/>
        <v>0.84125450879350916</v>
      </c>
      <c r="CS128">
        <f t="shared" si="99"/>
        <v>0.16202120197147282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1656597423.0999999</v>
      </c>
      <c r="CZ128">
        <v>720.90228571428577</v>
      </c>
      <c r="DA128">
        <v>741.46385714285714</v>
      </c>
      <c r="DB128">
        <v>32.646371428571427</v>
      </c>
      <c r="DC128">
        <v>32.159271428571437</v>
      </c>
      <c r="DD128">
        <v>722.40342857142855</v>
      </c>
      <c r="DE128">
        <v>32.171771428571432</v>
      </c>
      <c r="DF128">
        <v>499.97242857142862</v>
      </c>
      <c r="DG128">
        <v>101.26</v>
      </c>
      <c r="DH128">
        <v>9.9903657142857136E-2</v>
      </c>
      <c r="DI128">
        <v>32.335999999999999</v>
      </c>
      <c r="DJ128">
        <v>999.89999999999986</v>
      </c>
      <c r="DK128">
        <v>32.686614285714278</v>
      </c>
      <c r="DL128">
        <v>0</v>
      </c>
      <c r="DM128">
        <v>0</v>
      </c>
      <c r="DN128">
        <v>4023.212857142857</v>
      </c>
      <c r="DO128">
        <v>0</v>
      </c>
      <c r="DP128">
        <v>74.141171428571425</v>
      </c>
      <c r="DQ128">
        <v>-20.561728571428571</v>
      </c>
      <c r="DR128">
        <v>745.23142857142864</v>
      </c>
      <c r="DS128">
        <v>766.10114285714292</v>
      </c>
      <c r="DT128">
        <v>0.48711128571428569</v>
      </c>
      <c r="DU128">
        <v>741.46385714285714</v>
      </c>
      <c r="DV128">
        <v>32.159271428571437</v>
      </c>
      <c r="DW128">
        <v>3.3057757142857151</v>
      </c>
      <c r="DX128">
        <v>3.2564514285714279</v>
      </c>
      <c r="DY128">
        <v>25.653928571428569</v>
      </c>
      <c r="DZ128">
        <v>25.400785714285711</v>
      </c>
      <c r="EA128">
        <v>1199.9914285714281</v>
      </c>
      <c r="EB128">
        <v>0.95800971428571413</v>
      </c>
      <c r="EC128">
        <v>4.1990071428571432E-2</v>
      </c>
      <c r="ED128">
        <v>0</v>
      </c>
      <c r="EE128">
        <v>723.85900000000004</v>
      </c>
      <c r="EF128">
        <v>5.0001600000000002</v>
      </c>
      <c r="EG128">
        <v>10292.200000000001</v>
      </c>
      <c r="EH128">
        <v>9515.1299999999992</v>
      </c>
      <c r="EI128">
        <v>47.811999999999998</v>
      </c>
      <c r="EJ128">
        <v>49.58</v>
      </c>
      <c r="EK128">
        <v>49.044285714285721</v>
      </c>
      <c r="EL128">
        <v>48.687285714285721</v>
      </c>
      <c r="EM128">
        <v>49.436999999999998</v>
      </c>
      <c r="EN128">
        <v>1144.8114285714289</v>
      </c>
      <c r="EO128">
        <v>50.18</v>
      </c>
      <c r="EP128">
        <v>0</v>
      </c>
      <c r="EQ128">
        <v>1993</v>
      </c>
      <c r="ER128">
        <v>0</v>
      </c>
      <c r="ES128">
        <v>724.01607692307687</v>
      </c>
      <c r="ET128">
        <v>-1.889504272540953</v>
      </c>
      <c r="EU128">
        <v>760.97094109867828</v>
      </c>
      <c r="EV128">
        <v>10209.51538461539</v>
      </c>
      <c r="EW128">
        <v>15</v>
      </c>
      <c r="EX128">
        <v>1656590095.5</v>
      </c>
      <c r="EY128" t="s">
        <v>416</v>
      </c>
      <c r="EZ128">
        <v>1656590095.5</v>
      </c>
      <c r="FA128">
        <v>1656352397</v>
      </c>
      <c r="FB128">
        <v>2</v>
      </c>
      <c r="FC128">
        <v>-0.995</v>
      </c>
      <c r="FD128">
        <v>0.47499999999999998</v>
      </c>
      <c r="FE128">
        <v>-1.5009999999999999</v>
      </c>
      <c r="FF128">
        <v>0.47499999999999998</v>
      </c>
      <c r="FG128">
        <v>427</v>
      </c>
      <c r="FH128">
        <v>33</v>
      </c>
      <c r="FI128">
        <v>0.32</v>
      </c>
      <c r="FJ128">
        <v>0.2</v>
      </c>
      <c r="FK128">
        <v>-20.5102756097561</v>
      </c>
      <c r="FL128">
        <v>-0.66094076655053069</v>
      </c>
      <c r="FM128">
        <v>7.7101816689513228E-2</v>
      </c>
      <c r="FN128">
        <v>0</v>
      </c>
      <c r="FO128">
        <v>724.17385294117651</v>
      </c>
      <c r="FP128">
        <v>-1.9077005289666511</v>
      </c>
      <c r="FQ128">
        <v>0.29511753713840883</v>
      </c>
      <c r="FR128">
        <v>0</v>
      </c>
      <c r="FS128">
        <v>0.49266314634146341</v>
      </c>
      <c r="FT128">
        <v>-2.2053177700348731E-2</v>
      </c>
      <c r="FU128">
        <v>2.5497025800820072E-3</v>
      </c>
      <c r="FV128">
        <v>1</v>
      </c>
      <c r="FW128">
        <v>1</v>
      </c>
      <c r="FX128">
        <v>3</v>
      </c>
      <c r="FY128" t="s">
        <v>507</v>
      </c>
      <c r="FZ128">
        <v>3.0298600000000002</v>
      </c>
      <c r="GA128">
        <v>2.86408</v>
      </c>
      <c r="GB128">
        <v>0.14790600000000001</v>
      </c>
      <c r="GC128">
        <v>0.152756</v>
      </c>
      <c r="GD128">
        <v>0.138214</v>
      </c>
      <c r="GE128">
        <v>0.139736</v>
      </c>
      <c r="GF128">
        <v>29708.3</v>
      </c>
      <c r="GG128">
        <v>25707.4</v>
      </c>
      <c r="GH128">
        <v>31141</v>
      </c>
      <c r="GI128">
        <v>28253.5</v>
      </c>
      <c r="GJ128">
        <v>35357.1</v>
      </c>
      <c r="GK128">
        <v>34323.599999999999</v>
      </c>
      <c r="GL128">
        <v>40608</v>
      </c>
      <c r="GM128">
        <v>39413.199999999997</v>
      </c>
      <c r="GN128">
        <v>2.0783299999999998</v>
      </c>
      <c r="GO128">
        <v>2.4486699999999999</v>
      </c>
      <c r="GP128">
        <v>0</v>
      </c>
      <c r="GQ128">
        <v>0.20721899999999999</v>
      </c>
      <c r="GR128">
        <v>999.9</v>
      </c>
      <c r="GS128">
        <v>29.3217</v>
      </c>
      <c r="GT128">
        <v>66.7</v>
      </c>
      <c r="GU128">
        <v>33.1</v>
      </c>
      <c r="GV128">
        <v>33.465699999999998</v>
      </c>
      <c r="GW128">
        <v>23.898199999999999</v>
      </c>
      <c r="GX128">
        <v>16.097799999999999</v>
      </c>
      <c r="GY128">
        <v>2</v>
      </c>
      <c r="GZ128">
        <v>0.24215999999999999</v>
      </c>
      <c r="HA128">
        <v>0.297296</v>
      </c>
      <c r="HB128">
        <v>20.2166</v>
      </c>
      <c r="HC128">
        <v>5.2160900000000003</v>
      </c>
      <c r="HD128">
        <v>11.968</v>
      </c>
      <c r="HE128">
        <v>4.9928999999999997</v>
      </c>
      <c r="HF128">
        <v>3.2925499999999999</v>
      </c>
      <c r="HG128">
        <v>6063.4</v>
      </c>
      <c r="HH128">
        <v>9999</v>
      </c>
      <c r="HI128">
        <v>9999</v>
      </c>
      <c r="HJ128">
        <v>490.3</v>
      </c>
      <c r="HK128">
        <v>4.9712699999999996</v>
      </c>
      <c r="HL128">
        <v>1.87415</v>
      </c>
      <c r="HM128">
        <v>1.87042</v>
      </c>
      <c r="HN128">
        <v>1.86995</v>
      </c>
      <c r="HO128">
        <v>1.87469</v>
      </c>
      <c r="HP128">
        <v>1.8713599999999999</v>
      </c>
      <c r="HQ128">
        <v>1.8668899999999999</v>
      </c>
      <c r="HR128">
        <v>1.87795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-1.5009999999999999</v>
      </c>
      <c r="IG128">
        <v>0.47470000000000001</v>
      </c>
      <c r="IH128">
        <v>-1.5014285714286191</v>
      </c>
      <c r="II128">
        <v>0</v>
      </c>
      <c r="IJ128">
        <v>0</v>
      </c>
      <c r="IK128">
        <v>0</v>
      </c>
      <c r="IL128">
        <v>0.47462380952381272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122.2</v>
      </c>
      <c r="IU128">
        <v>4083.8</v>
      </c>
      <c r="IV128">
        <v>2.1374499999999999</v>
      </c>
      <c r="IW128">
        <v>2.5158700000000001</v>
      </c>
      <c r="IX128">
        <v>2.1484399999999999</v>
      </c>
      <c r="IY128">
        <v>2.6049799999999999</v>
      </c>
      <c r="IZ128">
        <v>2.5451700000000002</v>
      </c>
      <c r="JA128">
        <v>2.3120099999999999</v>
      </c>
      <c r="JB128">
        <v>37.843699999999998</v>
      </c>
      <c r="JC128">
        <v>14.2196</v>
      </c>
      <c r="JD128">
        <v>18</v>
      </c>
      <c r="JE128">
        <v>483.46699999999998</v>
      </c>
      <c r="JF128">
        <v>944.86400000000003</v>
      </c>
      <c r="JG128">
        <v>29.000299999999999</v>
      </c>
      <c r="JH128">
        <v>30.616</v>
      </c>
      <c r="JI128">
        <v>30.000900000000001</v>
      </c>
      <c r="JJ128">
        <v>30.365600000000001</v>
      </c>
      <c r="JK128">
        <v>30.275200000000002</v>
      </c>
      <c r="JL128">
        <v>42.828000000000003</v>
      </c>
      <c r="JM128">
        <v>0</v>
      </c>
      <c r="JN128">
        <v>100</v>
      </c>
      <c r="JO128">
        <v>29</v>
      </c>
      <c r="JP128">
        <v>759.07600000000002</v>
      </c>
      <c r="JQ128">
        <v>33.261600000000001</v>
      </c>
      <c r="JR128">
        <v>99.260900000000007</v>
      </c>
      <c r="JS128">
        <v>99.227000000000004</v>
      </c>
    </row>
    <row r="129" spans="1:279" x14ac:dyDescent="0.2">
      <c r="A129">
        <v>114</v>
      </c>
      <c r="B129">
        <v>1656597429.0999999</v>
      </c>
      <c r="C129">
        <v>451.59999990463263</v>
      </c>
      <c r="D129" t="s">
        <v>647</v>
      </c>
      <c r="E129" t="s">
        <v>648</v>
      </c>
      <c r="F129">
        <v>4</v>
      </c>
      <c r="G129">
        <v>1656597426.7874999</v>
      </c>
      <c r="H129">
        <f t="shared" si="50"/>
        <v>4.2183441114080933E-4</v>
      </c>
      <c r="I129">
        <f t="shared" si="51"/>
        <v>0.42183441114080933</v>
      </c>
      <c r="J129">
        <f t="shared" si="52"/>
        <v>5.6907951647878425</v>
      </c>
      <c r="K129">
        <f t="shared" si="53"/>
        <v>727.04224999999997</v>
      </c>
      <c r="L129">
        <f t="shared" si="54"/>
        <v>345.26509173907152</v>
      </c>
      <c r="M129">
        <f t="shared" si="55"/>
        <v>34.996025051580112</v>
      </c>
      <c r="N129">
        <f t="shared" si="56"/>
        <v>73.692908444349044</v>
      </c>
      <c r="O129">
        <f t="shared" si="57"/>
        <v>2.4973348136252911E-2</v>
      </c>
      <c r="P129">
        <f t="shared" si="58"/>
        <v>1.674841853013316</v>
      </c>
      <c r="Q129">
        <f t="shared" si="59"/>
        <v>2.476830710543939E-2</v>
      </c>
      <c r="R129">
        <f t="shared" si="60"/>
        <v>1.5498473663990349E-2</v>
      </c>
      <c r="S129">
        <f t="shared" si="61"/>
        <v>194.43347398761691</v>
      </c>
      <c r="T129">
        <f t="shared" si="62"/>
        <v>34.048269176126496</v>
      </c>
      <c r="U129">
        <f t="shared" si="63"/>
        <v>32.691899999999997</v>
      </c>
      <c r="V129">
        <f t="shared" si="64"/>
        <v>4.9653030160535998</v>
      </c>
      <c r="W129">
        <f t="shared" si="65"/>
        <v>68.011576150277264</v>
      </c>
      <c r="X129">
        <f t="shared" si="66"/>
        <v>3.3094859338369589</v>
      </c>
      <c r="Y129">
        <f t="shared" si="67"/>
        <v>4.8660626928044914</v>
      </c>
      <c r="Z129">
        <f t="shared" si="68"/>
        <v>1.6558170822166409</v>
      </c>
      <c r="AA129">
        <f t="shared" si="69"/>
        <v>-18.60289753130969</v>
      </c>
      <c r="AB129">
        <f t="shared" si="70"/>
        <v>-32.328664512489851</v>
      </c>
      <c r="AC129">
        <f t="shared" si="71"/>
        <v>-4.3996071004634443</v>
      </c>
      <c r="AD129">
        <f t="shared" si="72"/>
        <v>139.10230484335392</v>
      </c>
      <c r="AE129">
        <f t="shared" si="73"/>
        <v>16.873155860244903</v>
      </c>
      <c r="AF129">
        <f t="shared" si="74"/>
        <v>0.41983656951189818</v>
      </c>
      <c r="AG129">
        <f t="shared" si="75"/>
        <v>5.6907951647878425</v>
      </c>
      <c r="AH129">
        <v>770.97779706072913</v>
      </c>
      <c r="AI129">
        <v>754.70661212121206</v>
      </c>
      <c r="AJ129">
        <v>1.723011039919722</v>
      </c>
      <c r="AK129">
        <v>67.089930062319965</v>
      </c>
      <c r="AL129">
        <f t="shared" si="76"/>
        <v>0.42183441114080933</v>
      </c>
      <c r="AM129">
        <v>32.16252295757576</v>
      </c>
      <c r="AN129">
        <v>32.65209696969697</v>
      </c>
      <c r="AO129">
        <v>5.0649839013823182E-6</v>
      </c>
      <c r="AP129">
        <v>78.430000000000007</v>
      </c>
      <c r="AQ129">
        <v>27</v>
      </c>
      <c r="AR129">
        <v>5</v>
      </c>
      <c r="AS129">
        <f t="shared" si="77"/>
        <v>1</v>
      </c>
      <c r="AT129">
        <f t="shared" si="78"/>
        <v>0</v>
      </c>
      <c r="AU129">
        <f t="shared" si="79"/>
        <v>19438.015586581882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1009.5474372992833</v>
      </c>
      <c r="BI129">
        <f t="shared" si="83"/>
        <v>5.6907951647878425</v>
      </c>
      <c r="BJ129" t="e">
        <f t="shared" si="84"/>
        <v>#DIV/0!</v>
      </c>
      <c r="BK129">
        <f t="shared" si="85"/>
        <v>5.6369764852375031E-3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251</v>
      </c>
      <c r="CG129">
        <v>1000</v>
      </c>
      <c r="CH129" t="s">
        <v>414</v>
      </c>
      <c r="CI129">
        <v>8.5</v>
      </c>
      <c r="CJ129">
        <v>1.992</v>
      </c>
      <c r="CK129">
        <v>33.67</v>
      </c>
      <c r="CL129">
        <v>2.6106759999999999E-5</v>
      </c>
      <c r="CM129">
        <v>3.7014436000000001E-4</v>
      </c>
      <c r="CN129">
        <v>1.8797999360000001E-2</v>
      </c>
      <c r="CO129">
        <v>1.9799999999999999E-4</v>
      </c>
      <c r="CP129">
        <f t="shared" si="96"/>
        <v>1200.05</v>
      </c>
      <c r="CQ129">
        <f t="shared" si="97"/>
        <v>1009.5474372992833</v>
      </c>
      <c r="CR129">
        <f t="shared" si="98"/>
        <v>0.84125447881278559</v>
      </c>
      <c r="CS129">
        <f t="shared" si="99"/>
        <v>0.16202114410867624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1656597426.7874999</v>
      </c>
      <c r="CZ129">
        <v>727.04224999999997</v>
      </c>
      <c r="DA129">
        <v>747.65350000000001</v>
      </c>
      <c r="DB129">
        <v>32.650849999999998</v>
      </c>
      <c r="DC129">
        <v>32.163562499999998</v>
      </c>
      <c r="DD129">
        <v>728.54375000000005</v>
      </c>
      <c r="DE129">
        <v>32.176237499999999</v>
      </c>
      <c r="DF129">
        <v>500.06849999999997</v>
      </c>
      <c r="DG129">
        <v>101.25975</v>
      </c>
      <c r="DH129">
        <v>0.1001206875</v>
      </c>
      <c r="DI129">
        <v>32.333862500000002</v>
      </c>
      <c r="DJ129">
        <v>999.9</v>
      </c>
      <c r="DK129">
        <v>32.691899999999997</v>
      </c>
      <c r="DL129">
        <v>0</v>
      </c>
      <c r="DM129">
        <v>0</v>
      </c>
      <c r="DN129">
        <v>4001.72</v>
      </c>
      <c r="DO129">
        <v>0</v>
      </c>
      <c r="DP129">
        <v>74.209950000000006</v>
      </c>
      <c r="DQ129">
        <v>-20.611325000000001</v>
      </c>
      <c r="DR129">
        <v>751.58199999999999</v>
      </c>
      <c r="DS129">
        <v>772.5</v>
      </c>
      <c r="DT129">
        <v>0.48728650000000001</v>
      </c>
      <c r="DU129">
        <v>747.65350000000001</v>
      </c>
      <c r="DV129">
        <v>32.163562499999998</v>
      </c>
      <c r="DW129">
        <v>3.3062162499999999</v>
      </c>
      <c r="DX129">
        <v>3.2568725000000001</v>
      </c>
      <c r="DY129">
        <v>25.656162500000001</v>
      </c>
      <c r="DZ129">
        <v>25.402975000000001</v>
      </c>
      <c r="EA129">
        <v>1200.05</v>
      </c>
      <c r="EB129">
        <v>0.95801049999999999</v>
      </c>
      <c r="EC129">
        <v>4.19893E-2</v>
      </c>
      <c r="ED129">
        <v>0</v>
      </c>
      <c r="EE129">
        <v>723.67387499999995</v>
      </c>
      <c r="EF129">
        <v>5.0001600000000002</v>
      </c>
      <c r="EG129">
        <v>10275.174999999999</v>
      </c>
      <c r="EH129">
        <v>9515.6075000000001</v>
      </c>
      <c r="EI129">
        <v>47.811999999999998</v>
      </c>
      <c r="EJ129">
        <v>49.593499999999999</v>
      </c>
      <c r="EK129">
        <v>49.030999999999999</v>
      </c>
      <c r="EL129">
        <v>48.679250000000003</v>
      </c>
      <c r="EM129">
        <v>49.436999999999998</v>
      </c>
      <c r="EN129">
        <v>1144.8687500000001</v>
      </c>
      <c r="EO129">
        <v>50.181250000000013</v>
      </c>
      <c r="EP129">
        <v>0</v>
      </c>
      <c r="EQ129">
        <v>1997.2000000476839</v>
      </c>
      <c r="ER129">
        <v>0</v>
      </c>
      <c r="ES129">
        <v>723.88911999999993</v>
      </c>
      <c r="ET129">
        <v>-2.095999982226123</v>
      </c>
      <c r="EU129">
        <v>536.8230759785082</v>
      </c>
      <c r="EV129">
        <v>10245.992</v>
      </c>
      <c r="EW129">
        <v>15</v>
      </c>
      <c r="EX129">
        <v>1656590095.5</v>
      </c>
      <c r="EY129" t="s">
        <v>416</v>
      </c>
      <c r="EZ129">
        <v>1656590095.5</v>
      </c>
      <c r="FA129">
        <v>1656352397</v>
      </c>
      <c r="FB129">
        <v>2</v>
      </c>
      <c r="FC129">
        <v>-0.995</v>
      </c>
      <c r="FD129">
        <v>0.47499999999999998</v>
      </c>
      <c r="FE129">
        <v>-1.5009999999999999</v>
      </c>
      <c r="FF129">
        <v>0.47499999999999998</v>
      </c>
      <c r="FG129">
        <v>427</v>
      </c>
      <c r="FH129">
        <v>33</v>
      </c>
      <c r="FI129">
        <v>0.32</v>
      </c>
      <c r="FJ129">
        <v>0.2</v>
      </c>
      <c r="FK129">
        <v>-20.557449999999999</v>
      </c>
      <c r="FL129">
        <v>-0.39344240150089183</v>
      </c>
      <c r="FM129">
        <v>4.875206662286214E-2</v>
      </c>
      <c r="FN129">
        <v>1</v>
      </c>
      <c r="FO129">
        <v>724.01067647058824</v>
      </c>
      <c r="FP129">
        <v>-2.156348355363833</v>
      </c>
      <c r="FQ129">
        <v>0.31368977937074022</v>
      </c>
      <c r="FR129">
        <v>0</v>
      </c>
      <c r="FS129">
        <v>0.49093989999999998</v>
      </c>
      <c r="FT129">
        <v>-2.6584277673546711E-2</v>
      </c>
      <c r="FU129">
        <v>2.876075205901264E-3</v>
      </c>
      <c r="FV129">
        <v>1</v>
      </c>
      <c r="FW129">
        <v>2</v>
      </c>
      <c r="FX129">
        <v>3</v>
      </c>
      <c r="FY129" t="s">
        <v>542</v>
      </c>
      <c r="FZ129">
        <v>3.0304099999999998</v>
      </c>
      <c r="GA129">
        <v>2.8641200000000002</v>
      </c>
      <c r="GB129">
        <v>0.14882999999999999</v>
      </c>
      <c r="GC129">
        <v>0.15368999999999999</v>
      </c>
      <c r="GD129">
        <v>0.13822499999999999</v>
      </c>
      <c r="GE129">
        <v>0.13975499999999999</v>
      </c>
      <c r="GF129">
        <v>29675</v>
      </c>
      <c r="GG129">
        <v>25678.7</v>
      </c>
      <c r="GH129">
        <v>31139.9</v>
      </c>
      <c r="GI129">
        <v>28253.200000000001</v>
      </c>
      <c r="GJ129">
        <v>35355.699999999997</v>
      </c>
      <c r="GK129">
        <v>34323</v>
      </c>
      <c r="GL129">
        <v>40606.800000000003</v>
      </c>
      <c r="GM129">
        <v>39413.4</v>
      </c>
      <c r="GN129">
        <v>2.07897</v>
      </c>
      <c r="GO129">
        <v>2.4484499999999998</v>
      </c>
      <c r="GP129">
        <v>0</v>
      </c>
      <c r="GQ129">
        <v>0.20754700000000001</v>
      </c>
      <c r="GR129">
        <v>999.9</v>
      </c>
      <c r="GS129">
        <v>29.323499999999999</v>
      </c>
      <c r="GT129">
        <v>66.7</v>
      </c>
      <c r="GU129">
        <v>33.1</v>
      </c>
      <c r="GV129">
        <v>33.465200000000003</v>
      </c>
      <c r="GW129">
        <v>24.008199999999999</v>
      </c>
      <c r="GX129">
        <v>15.8934</v>
      </c>
      <c r="GY129">
        <v>2</v>
      </c>
      <c r="GZ129">
        <v>0.24288100000000001</v>
      </c>
      <c r="HA129">
        <v>0.29899799999999999</v>
      </c>
      <c r="HB129">
        <v>20.216899999999999</v>
      </c>
      <c r="HC129">
        <v>5.2160900000000003</v>
      </c>
      <c r="HD129">
        <v>11.968</v>
      </c>
      <c r="HE129">
        <v>4.9930500000000002</v>
      </c>
      <c r="HF129">
        <v>3.2925800000000001</v>
      </c>
      <c r="HG129">
        <v>6063.7</v>
      </c>
      <c r="HH129">
        <v>9999</v>
      </c>
      <c r="HI129">
        <v>9999</v>
      </c>
      <c r="HJ129">
        <v>490.3</v>
      </c>
      <c r="HK129">
        <v>4.9712899999999998</v>
      </c>
      <c r="HL129">
        <v>1.8741300000000001</v>
      </c>
      <c r="HM129">
        <v>1.8704099999999999</v>
      </c>
      <c r="HN129">
        <v>1.8699600000000001</v>
      </c>
      <c r="HO129">
        <v>1.87469</v>
      </c>
      <c r="HP129">
        <v>1.87137</v>
      </c>
      <c r="HQ129">
        <v>1.8668800000000001</v>
      </c>
      <c r="HR129">
        <v>1.8779600000000001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-1.5009999999999999</v>
      </c>
      <c r="IG129">
        <v>0.47460000000000002</v>
      </c>
      <c r="IH129">
        <v>-1.5014285714286191</v>
      </c>
      <c r="II129">
        <v>0</v>
      </c>
      <c r="IJ129">
        <v>0</v>
      </c>
      <c r="IK129">
        <v>0</v>
      </c>
      <c r="IL129">
        <v>0.47462380952381272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122.2</v>
      </c>
      <c r="IU129">
        <v>4083.9</v>
      </c>
      <c r="IV129">
        <v>2.1533199999999999</v>
      </c>
      <c r="IW129">
        <v>2.51953</v>
      </c>
      <c r="IX129">
        <v>2.1484399999999999</v>
      </c>
      <c r="IY129">
        <v>2.6049799999999999</v>
      </c>
      <c r="IZ129">
        <v>2.5451700000000002</v>
      </c>
      <c r="JA129">
        <v>2.2473100000000001</v>
      </c>
      <c r="JB129">
        <v>37.843699999999998</v>
      </c>
      <c r="JC129">
        <v>14.2196</v>
      </c>
      <c r="JD129">
        <v>18</v>
      </c>
      <c r="JE129">
        <v>483.91399999999999</v>
      </c>
      <c r="JF129">
        <v>944.72</v>
      </c>
      <c r="JG129">
        <v>29.000399999999999</v>
      </c>
      <c r="JH129">
        <v>30.6236</v>
      </c>
      <c r="JI129">
        <v>30.000900000000001</v>
      </c>
      <c r="JJ129">
        <v>30.372399999999999</v>
      </c>
      <c r="JK129">
        <v>30.282699999999998</v>
      </c>
      <c r="JL129">
        <v>43.138599999999997</v>
      </c>
      <c r="JM129">
        <v>0</v>
      </c>
      <c r="JN129">
        <v>100</v>
      </c>
      <c r="JO129">
        <v>29</v>
      </c>
      <c r="JP129">
        <v>765.755</v>
      </c>
      <c r="JQ129">
        <v>33.261600000000001</v>
      </c>
      <c r="JR129">
        <v>99.257800000000003</v>
      </c>
      <c r="JS129">
        <v>99.226900000000001</v>
      </c>
    </row>
    <row r="130" spans="1:279" x14ac:dyDescent="0.2">
      <c r="A130">
        <v>115</v>
      </c>
      <c r="B130">
        <v>1656597433.0999999</v>
      </c>
      <c r="C130">
        <v>455.59999990463263</v>
      </c>
      <c r="D130" t="s">
        <v>649</v>
      </c>
      <c r="E130" t="s">
        <v>650</v>
      </c>
      <c r="F130">
        <v>4</v>
      </c>
      <c r="G130">
        <v>1656597431.0999999</v>
      </c>
      <c r="H130">
        <f t="shared" si="50"/>
        <v>4.1942696133966378E-4</v>
      </c>
      <c r="I130">
        <f t="shared" si="51"/>
        <v>0.41942696133966378</v>
      </c>
      <c r="J130">
        <f t="shared" si="52"/>
        <v>5.7386860911416564</v>
      </c>
      <c r="K130">
        <f t="shared" si="53"/>
        <v>734.21485714285711</v>
      </c>
      <c r="L130">
        <f t="shared" si="54"/>
        <v>346.97871441690643</v>
      </c>
      <c r="M130">
        <f t="shared" si="55"/>
        <v>35.170223737059558</v>
      </c>
      <c r="N130">
        <f t="shared" si="56"/>
        <v>74.420993922298393</v>
      </c>
      <c r="O130">
        <f t="shared" si="57"/>
        <v>2.4821459372551098E-2</v>
      </c>
      <c r="P130">
        <f t="shared" si="58"/>
        <v>1.6790401215002244</v>
      </c>
      <c r="Q130">
        <f t="shared" si="59"/>
        <v>2.4619396020210179E-2</v>
      </c>
      <c r="R130">
        <f t="shared" si="60"/>
        <v>1.5405139913639388E-2</v>
      </c>
      <c r="S130">
        <f t="shared" si="61"/>
        <v>194.41706832686808</v>
      </c>
      <c r="T130">
        <f t="shared" si="62"/>
        <v>34.040129657523877</v>
      </c>
      <c r="U130">
        <f t="shared" si="63"/>
        <v>32.695242857142858</v>
      </c>
      <c r="V130">
        <f t="shared" si="64"/>
        <v>4.9662378212751062</v>
      </c>
      <c r="W130">
        <f t="shared" si="65"/>
        <v>68.04022817805884</v>
      </c>
      <c r="X130">
        <f t="shared" si="66"/>
        <v>3.3098991840363738</v>
      </c>
      <c r="Y130">
        <f t="shared" si="67"/>
        <v>4.864620934801227</v>
      </c>
      <c r="Z130">
        <f t="shared" si="68"/>
        <v>1.6563386372387323</v>
      </c>
      <c r="AA130">
        <f t="shared" si="69"/>
        <v>-18.496728995079174</v>
      </c>
      <c r="AB130">
        <f t="shared" si="70"/>
        <v>-33.187368981173286</v>
      </c>
      <c r="AC130">
        <f t="shared" si="71"/>
        <v>-4.5051331310728706</v>
      </c>
      <c r="AD130">
        <f t="shared" si="72"/>
        <v>138.22783721954275</v>
      </c>
      <c r="AE130">
        <f t="shared" si="73"/>
        <v>16.876594323836908</v>
      </c>
      <c r="AF130">
        <f t="shared" si="74"/>
        <v>0.41680374081665267</v>
      </c>
      <c r="AG130">
        <f t="shared" si="75"/>
        <v>5.7386860911416564</v>
      </c>
      <c r="AH130">
        <v>777.87724374687525</v>
      </c>
      <c r="AI130">
        <v>761.57484242424232</v>
      </c>
      <c r="AJ130">
        <v>1.717283194442339</v>
      </c>
      <c r="AK130">
        <v>67.089930062319965</v>
      </c>
      <c r="AL130">
        <f t="shared" si="76"/>
        <v>0.41942696133966378</v>
      </c>
      <c r="AM130">
        <v>32.170030945454549</v>
      </c>
      <c r="AN130">
        <v>32.656885454545453</v>
      </c>
      <c r="AO130">
        <v>2.8608722476057529E-6</v>
      </c>
      <c r="AP130">
        <v>78.430000000000007</v>
      </c>
      <c r="AQ130">
        <v>26</v>
      </c>
      <c r="AR130">
        <v>5</v>
      </c>
      <c r="AS130">
        <f t="shared" si="77"/>
        <v>1</v>
      </c>
      <c r="AT130">
        <f t="shared" si="78"/>
        <v>0</v>
      </c>
      <c r="AU130">
        <f t="shared" si="79"/>
        <v>19540.230676671075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1009.4610426564084</v>
      </c>
      <c r="BI130">
        <f t="shared" si="83"/>
        <v>5.7386860911416564</v>
      </c>
      <c r="BJ130" t="e">
        <f t="shared" si="84"/>
        <v>#DIV/0!</v>
      </c>
      <c r="BK130">
        <f t="shared" si="85"/>
        <v>5.6849010002805438E-3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251</v>
      </c>
      <c r="CG130">
        <v>1000</v>
      </c>
      <c r="CH130" t="s">
        <v>414</v>
      </c>
      <c r="CI130">
        <v>8.5</v>
      </c>
      <c r="CJ130">
        <v>1.992</v>
      </c>
      <c r="CK130">
        <v>33.67</v>
      </c>
      <c r="CL130">
        <v>2.6106759999999999E-5</v>
      </c>
      <c r="CM130">
        <v>3.7014436000000001E-4</v>
      </c>
      <c r="CN130">
        <v>1.8797999360000001E-2</v>
      </c>
      <c r="CO130">
        <v>1.9799999999999999E-4</v>
      </c>
      <c r="CP130">
        <f t="shared" si="96"/>
        <v>1199.947142857143</v>
      </c>
      <c r="CQ130">
        <f t="shared" si="97"/>
        <v>1009.4610426564084</v>
      </c>
      <c r="CR130">
        <f t="shared" si="98"/>
        <v>0.84125459080874487</v>
      </c>
      <c r="CS130">
        <f t="shared" si="99"/>
        <v>0.16202136026087771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1656597431.0999999</v>
      </c>
      <c r="CZ130">
        <v>734.21485714285711</v>
      </c>
      <c r="DA130">
        <v>754.83385714285725</v>
      </c>
      <c r="DB130">
        <v>32.654457142857147</v>
      </c>
      <c r="DC130">
        <v>32.170628571428573</v>
      </c>
      <c r="DD130">
        <v>735.71642857142854</v>
      </c>
      <c r="DE130">
        <v>32.17982857142858</v>
      </c>
      <c r="DF130">
        <v>500.00342857142863</v>
      </c>
      <c r="DG130">
        <v>101.2614285714286</v>
      </c>
      <c r="DH130">
        <v>9.9900742857142871E-2</v>
      </c>
      <c r="DI130">
        <v>32.328614285714288</v>
      </c>
      <c r="DJ130">
        <v>999.89999999999986</v>
      </c>
      <c r="DK130">
        <v>32.695242857142858</v>
      </c>
      <c r="DL130">
        <v>0</v>
      </c>
      <c r="DM130">
        <v>0</v>
      </c>
      <c r="DN130">
        <v>4018.4814285714278</v>
      </c>
      <c r="DO130">
        <v>0</v>
      </c>
      <c r="DP130">
        <v>73.475342857142863</v>
      </c>
      <c r="DQ130">
        <v>-20.619</v>
      </c>
      <c r="DR130">
        <v>758.99957142857147</v>
      </c>
      <c r="DS130">
        <v>779.92442857142851</v>
      </c>
      <c r="DT130">
        <v>0.48383071428571428</v>
      </c>
      <c r="DU130">
        <v>754.83385714285725</v>
      </c>
      <c r="DV130">
        <v>32.170628571428573</v>
      </c>
      <c r="DW130">
        <v>3.3066300000000011</v>
      </c>
      <c r="DX130">
        <v>3.2576371428571429</v>
      </c>
      <c r="DY130">
        <v>25.658285714285711</v>
      </c>
      <c r="DZ130">
        <v>25.406928571428569</v>
      </c>
      <c r="EA130">
        <v>1199.947142857143</v>
      </c>
      <c r="EB130">
        <v>0.95800657142857137</v>
      </c>
      <c r="EC130">
        <v>4.1993157142857139E-2</v>
      </c>
      <c r="ED130">
        <v>0</v>
      </c>
      <c r="EE130">
        <v>723.6337142857144</v>
      </c>
      <c r="EF130">
        <v>5.0001600000000002</v>
      </c>
      <c r="EG130">
        <v>10230.62857142857</v>
      </c>
      <c r="EH130">
        <v>9514.7714285714283</v>
      </c>
      <c r="EI130">
        <v>47.811999999999998</v>
      </c>
      <c r="EJ130">
        <v>49.588999999999999</v>
      </c>
      <c r="EK130">
        <v>49.061999999999998</v>
      </c>
      <c r="EL130">
        <v>48.696000000000012</v>
      </c>
      <c r="EM130">
        <v>49.436999999999998</v>
      </c>
      <c r="EN130">
        <v>1144.765714285714</v>
      </c>
      <c r="EO130">
        <v>50.181428571428569</v>
      </c>
      <c r="EP130">
        <v>0</v>
      </c>
      <c r="EQ130">
        <v>2001.3999998569491</v>
      </c>
      <c r="ER130">
        <v>0</v>
      </c>
      <c r="ES130">
        <v>723.76919230769226</v>
      </c>
      <c r="ET130">
        <v>-1.97917947739276</v>
      </c>
      <c r="EU130">
        <v>-164.6598283465878</v>
      </c>
      <c r="EV130">
        <v>10258.18076923077</v>
      </c>
      <c r="EW130">
        <v>15</v>
      </c>
      <c r="EX130">
        <v>1656590095.5</v>
      </c>
      <c r="EY130" t="s">
        <v>416</v>
      </c>
      <c r="EZ130">
        <v>1656590095.5</v>
      </c>
      <c r="FA130">
        <v>1656352397</v>
      </c>
      <c r="FB130">
        <v>2</v>
      </c>
      <c r="FC130">
        <v>-0.995</v>
      </c>
      <c r="FD130">
        <v>0.47499999999999998</v>
      </c>
      <c r="FE130">
        <v>-1.5009999999999999</v>
      </c>
      <c r="FF130">
        <v>0.47499999999999998</v>
      </c>
      <c r="FG130">
        <v>427</v>
      </c>
      <c r="FH130">
        <v>33</v>
      </c>
      <c r="FI130">
        <v>0.32</v>
      </c>
      <c r="FJ130">
        <v>0.2</v>
      </c>
      <c r="FK130">
        <v>-20.5846175</v>
      </c>
      <c r="FL130">
        <v>-0.2278142589117462</v>
      </c>
      <c r="FM130">
        <v>3.0484683756765569E-2</v>
      </c>
      <c r="FN130">
        <v>1</v>
      </c>
      <c r="FO130">
        <v>723.9008235294117</v>
      </c>
      <c r="FP130">
        <v>-1.6721772289449439</v>
      </c>
      <c r="FQ130">
        <v>0.28747557140085439</v>
      </c>
      <c r="FR130">
        <v>0</v>
      </c>
      <c r="FS130">
        <v>0.48907777499999999</v>
      </c>
      <c r="FT130">
        <v>-3.6231838649157903E-2</v>
      </c>
      <c r="FU130">
        <v>3.6595347688435751E-3</v>
      </c>
      <c r="FV130">
        <v>1</v>
      </c>
      <c r="FW130">
        <v>2</v>
      </c>
      <c r="FX130">
        <v>3</v>
      </c>
      <c r="FY130" t="s">
        <v>542</v>
      </c>
      <c r="FZ130">
        <v>3.0297999999999998</v>
      </c>
      <c r="GA130">
        <v>2.8639899999999998</v>
      </c>
      <c r="GB130">
        <v>0.14974399999999999</v>
      </c>
      <c r="GC130">
        <v>0.154611</v>
      </c>
      <c r="GD130">
        <v>0.138235</v>
      </c>
      <c r="GE130">
        <v>0.139769</v>
      </c>
      <c r="GF130">
        <v>29642.400000000001</v>
      </c>
      <c r="GG130">
        <v>25650.2</v>
      </c>
      <c r="GH130">
        <v>31139.3</v>
      </c>
      <c r="GI130">
        <v>28252.6</v>
      </c>
      <c r="GJ130">
        <v>35354.800000000003</v>
      </c>
      <c r="GK130">
        <v>34321.599999999999</v>
      </c>
      <c r="GL130">
        <v>40606.199999999997</v>
      </c>
      <c r="GM130">
        <v>39412.400000000001</v>
      </c>
      <c r="GN130">
        <v>2.0785499999999999</v>
      </c>
      <c r="GO130">
        <v>2.4484499999999998</v>
      </c>
      <c r="GP130">
        <v>0</v>
      </c>
      <c r="GQ130">
        <v>0.20704400000000001</v>
      </c>
      <c r="GR130">
        <v>999.9</v>
      </c>
      <c r="GS130">
        <v>29.326699999999999</v>
      </c>
      <c r="GT130">
        <v>66.7</v>
      </c>
      <c r="GU130">
        <v>33.1</v>
      </c>
      <c r="GV130">
        <v>33.463299999999997</v>
      </c>
      <c r="GW130">
        <v>24.058199999999999</v>
      </c>
      <c r="GX130">
        <v>16.061699999999998</v>
      </c>
      <c r="GY130">
        <v>2</v>
      </c>
      <c r="GZ130">
        <v>0.243529</v>
      </c>
      <c r="HA130">
        <v>0.30109999999999998</v>
      </c>
      <c r="HB130">
        <v>20.216699999999999</v>
      </c>
      <c r="HC130">
        <v>5.2166899999999998</v>
      </c>
      <c r="HD130">
        <v>11.968</v>
      </c>
      <c r="HE130">
        <v>4.9932499999999997</v>
      </c>
      <c r="HF130">
        <v>3.2926199999999999</v>
      </c>
      <c r="HG130">
        <v>6063.7</v>
      </c>
      <c r="HH130">
        <v>9999</v>
      </c>
      <c r="HI130">
        <v>9999</v>
      </c>
      <c r="HJ130">
        <v>490.3</v>
      </c>
      <c r="HK130">
        <v>4.9712800000000001</v>
      </c>
      <c r="HL130">
        <v>1.8741300000000001</v>
      </c>
      <c r="HM130">
        <v>1.87042</v>
      </c>
      <c r="HN130">
        <v>1.8699600000000001</v>
      </c>
      <c r="HO130">
        <v>1.87469</v>
      </c>
      <c r="HP130">
        <v>1.87137</v>
      </c>
      <c r="HQ130">
        <v>1.86686</v>
      </c>
      <c r="HR130">
        <v>1.87795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-1.502</v>
      </c>
      <c r="IG130">
        <v>0.47460000000000002</v>
      </c>
      <c r="IH130">
        <v>-1.5014285714286191</v>
      </c>
      <c r="II130">
        <v>0</v>
      </c>
      <c r="IJ130">
        <v>0</v>
      </c>
      <c r="IK130">
        <v>0</v>
      </c>
      <c r="IL130">
        <v>0.47462380952381272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122.3</v>
      </c>
      <c r="IU130">
        <v>4083.9</v>
      </c>
      <c r="IV130">
        <v>2.16797</v>
      </c>
      <c r="IW130">
        <v>2.51709</v>
      </c>
      <c r="IX130">
        <v>2.1484399999999999</v>
      </c>
      <c r="IY130">
        <v>2.6025399999999999</v>
      </c>
      <c r="IZ130">
        <v>2.5451700000000002</v>
      </c>
      <c r="JA130">
        <v>2.2412100000000001</v>
      </c>
      <c r="JB130">
        <v>37.843699999999998</v>
      </c>
      <c r="JC130">
        <v>14.2196</v>
      </c>
      <c r="JD130">
        <v>18</v>
      </c>
      <c r="JE130">
        <v>483.72199999999998</v>
      </c>
      <c r="JF130">
        <v>944.84</v>
      </c>
      <c r="JG130">
        <v>29.000499999999999</v>
      </c>
      <c r="JH130">
        <v>30.631499999999999</v>
      </c>
      <c r="JI130">
        <v>30.000900000000001</v>
      </c>
      <c r="JJ130">
        <v>30.380299999999998</v>
      </c>
      <c r="JK130">
        <v>30.2898</v>
      </c>
      <c r="JL130">
        <v>43.447800000000001</v>
      </c>
      <c r="JM130">
        <v>0</v>
      </c>
      <c r="JN130">
        <v>100</v>
      </c>
      <c r="JO130">
        <v>29</v>
      </c>
      <c r="JP130">
        <v>772.44200000000001</v>
      </c>
      <c r="JQ130">
        <v>33.261600000000001</v>
      </c>
      <c r="JR130">
        <v>99.256100000000004</v>
      </c>
      <c r="JS130">
        <v>99.224599999999995</v>
      </c>
    </row>
    <row r="131" spans="1:279" x14ac:dyDescent="0.2">
      <c r="A131">
        <v>116</v>
      </c>
      <c r="B131">
        <v>1656597437.0999999</v>
      </c>
      <c r="C131">
        <v>459.59999990463263</v>
      </c>
      <c r="D131" t="s">
        <v>651</v>
      </c>
      <c r="E131" t="s">
        <v>652</v>
      </c>
      <c r="F131">
        <v>4</v>
      </c>
      <c r="G131">
        <v>1656597434.7874999</v>
      </c>
      <c r="H131">
        <f t="shared" si="50"/>
        <v>4.1725952709561109E-4</v>
      </c>
      <c r="I131">
        <f t="shared" si="51"/>
        <v>0.41725952709561109</v>
      </c>
      <c r="J131">
        <f t="shared" si="52"/>
        <v>5.7908941347446818</v>
      </c>
      <c r="K131">
        <f t="shared" si="53"/>
        <v>740.33212499999991</v>
      </c>
      <c r="L131">
        <f t="shared" si="54"/>
        <v>348.38229354837017</v>
      </c>
      <c r="M131">
        <f t="shared" si="55"/>
        <v>35.312704965875916</v>
      </c>
      <c r="N131">
        <f t="shared" si="56"/>
        <v>75.041500073410589</v>
      </c>
      <c r="O131">
        <f t="shared" si="57"/>
        <v>2.4738746242585451E-2</v>
      </c>
      <c r="P131">
        <f t="shared" si="58"/>
        <v>1.6778850347162142</v>
      </c>
      <c r="Q131">
        <f t="shared" si="59"/>
        <v>2.4537884479721637E-2</v>
      </c>
      <c r="R131">
        <f t="shared" si="60"/>
        <v>1.5354088415267492E-2</v>
      </c>
      <c r="S131">
        <f t="shared" si="61"/>
        <v>194.42669098760319</v>
      </c>
      <c r="T131">
        <f t="shared" si="62"/>
        <v>34.039931639886795</v>
      </c>
      <c r="U131">
        <f t="shared" si="63"/>
        <v>32.6856875</v>
      </c>
      <c r="V131">
        <f t="shared" si="64"/>
        <v>4.9635661431900742</v>
      </c>
      <c r="W131">
        <f t="shared" si="65"/>
        <v>68.0568247656213</v>
      </c>
      <c r="X131">
        <f t="shared" si="66"/>
        <v>3.3102832886962008</v>
      </c>
      <c r="Y131">
        <f t="shared" si="67"/>
        <v>4.8639990186089026</v>
      </c>
      <c r="Z131">
        <f t="shared" si="68"/>
        <v>1.6532828544938734</v>
      </c>
      <c r="AA131">
        <f t="shared" si="69"/>
        <v>-18.401145144916448</v>
      </c>
      <c r="AB131">
        <f t="shared" si="70"/>
        <v>-32.50500116056287</v>
      </c>
      <c r="AC131">
        <f t="shared" si="71"/>
        <v>-4.4152841204280078</v>
      </c>
      <c r="AD131">
        <f t="shared" si="72"/>
        <v>139.10526056169587</v>
      </c>
      <c r="AE131">
        <f t="shared" si="73"/>
        <v>16.963888031506325</v>
      </c>
      <c r="AF131">
        <f t="shared" si="74"/>
        <v>0.41605171586428513</v>
      </c>
      <c r="AG131">
        <f t="shared" si="75"/>
        <v>5.7908941347446818</v>
      </c>
      <c r="AH131">
        <v>784.85075624076194</v>
      </c>
      <c r="AI131">
        <v>768.45246666666651</v>
      </c>
      <c r="AJ131">
        <v>1.7227853921729399</v>
      </c>
      <c r="AK131">
        <v>67.089930062319965</v>
      </c>
      <c r="AL131">
        <f t="shared" si="76"/>
        <v>0.41725952709561109</v>
      </c>
      <c r="AM131">
        <v>32.174560550303021</v>
      </c>
      <c r="AN131">
        <v>32.658946666666651</v>
      </c>
      <c r="AO131">
        <v>2.4939197636278879E-6</v>
      </c>
      <c r="AP131">
        <v>78.430000000000007</v>
      </c>
      <c r="AQ131">
        <v>26</v>
      </c>
      <c r="AR131">
        <v>5</v>
      </c>
      <c r="AS131">
        <f t="shared" si="77"/>
        <v>1</v>
      </c>
      <c r="AT131">
        <f t="shared" si="78"/>
        <v>0</v>
      </c>
      <c r="AU131">
        <f t="shared" si="79"/>
        <v>19512.29244560183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1009.5117372992761</v>
      </c>
      <c r="BI131">
        <f t="shared" si="83"/>
        <v>5.7908941347446818</v>
      </c>
      <c r="BJ131" t="e">
        <f t="shared" si="84"/>
        <v>#DIV/0!</v>
      </c>
      <c r="BK131">
        <f t="shared" si="85"/>
        <v>5.7363316549809808E-3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251</v>
      </c>
      <c r="CG131">
        <v>1000</v>
      </c>
      <c r="CH131" t="s">
        <v>414</v>
      </c>
      <c r="CI131">
        <v>8.5</v>
      </c>
      <c r="CJ131">
        <v>1.992</v>
      </c>
      <c r="CK131">
        <v>33.67</v>
      </c>
      <c r="CL131">
        <v>2.6106759999999999E-5</v>
      </c>
      <c r="CM131">
        <v>3.7014436000000001E-4</v>
      </c>
      <c r="CN131">
        <v>1.8797999360000001E-2</v>
      </c>
      <c r="CO131">
        <v>1.9799999999999999E-4</v>
      </c>
      <c r="CP131">
        <f t="shared" si="96"/>
        <v>1200.0074999999999</v>
      </c>
      <c r="CQ131">
        <f t="shared" si="97"/>
        <v>1009.5117372992761</v>
      </c>
      <c r="CR131">
        <f t="shared" si="98"/>
        <v>0.84125452324195982</v>
      </c>
      <c r="CS131">
        <f t="shared" si="99"/>
        <v>0.16202122985698272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1656597434.7874999</v>
      </c>
      <c r="CZ131">
        <v>740.33212499999991</v>
      </c>
      <c r="DA131">
        <v>761.06025</v>
      </c>
      <c r="DB131">
        <v>32.658050000000003</v>
      </c>
      <c r="DC131">
        <v>32.175049999999999</v>
      </c>
      <c r="DD131">
        <v>741.83375000000001</v>
      </c>
      <c r="DE131">
        <v>32.183437499999997</v>
      </c>
      <c r="DF131">
        <v>499.95562500000011</v>
      </c>
      <c r="DG131">
        <v>101.262</v>
      </c>
      <c r="DH131">
        <v>9.9939512499999994E-2</v>
      </c>
      <c r="DI131">
        <v>32.326350000000012</v>
      </c>
      <c r="DJ131">
        <v>999.9</v>
      </c>
      <c r="DK131">
        <v>32.6856875</v>
      </c>
      <c r="DL131">
        <v>0</v>
      </c>
      <c r="DM131">
        <v>0</v>
      </c>
      <c r="DN131">
        <v>4013.8274999999999</v>
      </c>
      <c r="DO131">
        <v>0</v>
      </c>
      <c r="DP131">
        <v>72.729349999999997</v>
      </c>
      <c r="DQ131">
        <v>-20.72805</v>
      </c>
      <c r="DR131">
        <v>765.32625000000007</v>
      </c>
      <c r="DS131">
        <v>786.36149999999998</v>
      </c>
      <c r="DT131">
        <v>0.48302337499999998</v>
      </c>
      <c r="DU131">
        <v>761.06025</v>
      </c>
      <c r="DV131">
        <v>32.175049999999999</v>
      </c>
      <c r="DW131">
        <v>3.3070225</v>
      </c>
      <c r="DX131">
        <v>3.2581125000000002</v>
      </c>
      <c r="DY131">
        <v>25.660287499999999</v>
      </c>
      <c r="DZ131">
        <v>25.4093625</v>
      </c>
      <c r="EA131">
        <v>1200.0074999999999</v>
      </c>
      <c r="EB131">
        <v>0.95800912500000002</v>
      </c>
      <c r="EC131">
        <v>4.1990649999999997E-2</v>
      </c>
      <c r="ED131">
        <v>0</v>
      </c>
      <c r="EE131">
        <v>723.39549999999997</v>
      </c>
      <c r="EF131">
        <v>5.0001600000000002</v>
      </c>
      <c r="EG131">
        <v>10167.987499999999</v>
      </c>
      <c r="EH131">
        <v>9515.2487499999988</v>
      </c>
      <c r="EI131">
        <v>47.811999999999998</v>
      </c>
      <c r="EJ131">
        <v>49.609250000000003</v>
      </c>
      <c r="EK131">
        <v>49.046499999999988</v>
      </c>
      <c r="EL131">
        <v>48.686999999999998</v>
      </c>
      <c r="EM131">
        <v>49.436999999999998</v>
      </c>
      <c r="EN131">
        <v>1144.8262500000001</v>
      </c>
      <c r="EO131">
        <v>50.181250000000013</v>
      </c>
      <c r="EP131">
        <v>0</v>
      </c>
      <c r="EQ131">
        <v>2005.599999904633</v>
      </c>
      <c r="ER131">
        <v>0</v>
      </c>
      <c r="ES131">
        <v>723.57975999999996</v>
      </c>
      <c r="ET131">
        <v>-1.519461538625422</v>
      </c>
      <c r="EU131">
        <v>-810.2076936746214</v>
      </c>
      <c r="EV131">
        <v>10225.987999999999</v>
      </c>
      <c r="EW131">
        <v>15</v>
      </c>
      <c r="EX131">
        <v>1656590095.5</v>
      </c>
      <c r="EY131" t="s">
        <v>416</v>
      </c>
      <c r="EZ131">
        <v>1656590095.5</v>
      </c>
      <c r="FA131">
        <v>1656352397</v>
      </c>
      <c r="FB131">
        <v>2</v>
      </c>
      <c r="FC131">
        <v>-0.995</v>
      </c>
      <c r="FD131">
        <v>0.47499999999999998</v>
      </c>
      <c r="FE131">
        <v>-1.5009999999999999</v>
      </c>
      <c r="FF131">
        <v>0.47499999999999998</v>
      </c>
      <c r="FG131">
        <v>427</v>
      </c>
      <c r="FH131">
        <v>33</v>
      </c>
      <c r="FI131">
        <v>0.32</v>
      </c>
      <c r="FJ131">
        <v>0.2</v>
      </c>
      <c r="FK131">
        <v>-20.618179999999999</v>
      </c>
      <c r="FL131">
        <v>-0.52264390243895487</v>
      </c>
      <c r="FM131">
        <v>6.1227417061313592E-2</v>
      </c>
      <c r="FN131">
        <v>0</v>
      </c>
      <c r="FO131">
        <v>723.77647058823538</v>
      </c>
      <c r="FP131">
        <v>-2.3771122947664178</v>
      </c>
      <c r="FQ131">
        <v>0.32788441608502678</v>
      </c>
      <c r="FR131">
        <v>0</v>
      </c>
      <c r="FS131">
        <v>0.48692364999999987</v>
      </c>
      <c r="FT131">
        <v>-3.1843181988744848E-2</v>
      </c>
      <c r="FU131">
        <v>3.2829560578082708E-3</v>
      </c>
      <c r="FV131">
        <v>1</v>
      </c>
      <c r="FW131">
        <v>1</v>
      </c>
      <c r="FX131">
        <v>3</v>
      </c>
      <c r="FY131" t="s">
        <v>507</v>
      </c>
      <c r="FZ131">
        <v>3.0299700000000001</v>
      </c>
      <c r="GA131">
        <v>2.8641000000000001</v>
      </c>
      <c r="GB131">
        <v>0.15066399999999999</v>
      </c>
      <c r="GC131">
        <v>0.155525</v>
      </c>
      <c r="GD131">
        <v>0.13824500000000001</v>
      </c>
      <c r="GE131">
        <v>0.13978299999999999</v>
      </c>
      <c r="GF131">
        <v>29609.599999999999</v>
      </c>
      <c r="GG131">
        <v>25621.7</v>
      </c>
      <c r="GH131">
        <v>31138.6</v>
      </c>
      <c r="GI131">
        <v>28251.9</v>
      </c>
      <c r="GJ131">
        <v>35353.300000000003</v>
      </c>
      <c r="GK131">
        <v>34320.1</v>
      </c>
      <c r="GL131">
        <v>40605</v>
      </c>
      <c r="GM131">
        <v>39411.199999999997</v>
      </c>
      <c r="GN131">
        <v>2.0784199999999999</v>
      </c>
      <c r="GO131">
        <v>2.4480499999999998</v>
      </c>
      <c r="GP131">
        <v>0</v>
      </c>
      <c r="GQ131">
        <v>0.20641799999999999</v>
      </c>
      <c r="GR131">
        <v>999.9</v>
      </c>
      <c r="GS131">
        <v>29.330500000000001</v>
      </c>
      <c r="GT131">
        <v>66.8</v>
      </c>
      <c r="GU131">
        <v>33.1</v>
      </c>
      <c r="GV131">
        <v>33.517000000000003</v>
      </c>
      <c r="GW131">
        <v>23.988199999999999</v>
      </c>
      <c r="GX131">
        <v>15.945499999999999</v>
      </c>
      <c r="GY131">
        <v>2</v>
      </c>
      <c r="GZ131">
        <v>0.244278</v>
      </c>
      <c r="HA131">
        <v>0.30366300000000002</v>
      </c>
      <c r="HB131">
        <v>20.2165</v>
      </c>
      <c r="HC131">
        <v>5.2153400000000003</v>
      </c>
      <c r="HD131">
        <v>11.968</v>
      </c>
      <c r="HE131">
        <v>4.9927999999999999</v>
      </c>
      <c r="HF131">
        <v>3.2924799999999999</v>
      </c>
      <c r="HG131">
        <v>6063.7</v>
      </c>
      <c r="HH131">
        <v>9999</v>
      </c>
      <c r="HI131">
        <v>9999</v>
      </c>
      <c r="HJ131">
        <v>490.3</v>
      </c>
      <c r="HK131">
        <v>4.9712899999999998</v>
      </c>
      <c r="HL131">
        <v>1.8741399999999999</v>
      </c>
      <c r="HM131">
        <v>1.8704099999999999</v>
      </c>
      <c r="HN131">
        <v>1.8699600000000001</v>
      </c>
      <c r="HO131">
        <v>1.87469</v>
      </c>
      <c r="HP131">
        <v>1.8713599999999999</v>
      </c>
      <c r="HQ131">
        <v>1.86687</v>
      </c>
      <c r="HR131">
        <v>1.8779399999999999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-1.502</v>
      </c>
      <c r="IG131">
        <v>0.47460000000000002</v>
      </c>
      <c r="IH131">
        <v>-1.5014285714286191</v>
      </c>
      <c r="II131">
        <v>0</v>
      </c>
      <c r="IJ131">
        <v>0</v>
      </c>
      <c r="IK131">
        <v>0</v>
      </c>
      <c r="IL131">
        <v>0.47462380952381272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122.4</v>
      </c>
      <c r="IU131">
        <v>4084</v>
      </c>
      <c r="IV131">
        <v>2.18384</v>
      </c>
      <c r="IW131">
        <v>2.5134300000000001</v>
      </c>
      <c r="IX131">
        <v>2.1484399999999999</v>
      </c>
      <c r="IY131">
        <v>2.6025399999999999</v>
      </c>
      <c r="IZ131">
        <v>2.5451700000000002</v>
      </c>
      <c r="JA131">
        <v>2.2290000000000001</v>
      </c>
      <c r="JB131">
        <v>37.843699999999998</v>
      </c>
      <c r="JC131">
        <v>14.210800000000001</v>
      </c>
      <c r="JD131">
        <v>18</v>
      </c>
      <c r="JE131">
        <v>483.71199999999999</v>
      </c>
      <c r="JF131">
        <v>944.48099999999999</v>
      </c>
      <c r="JG131">
        <v>29.000599999999999</v>
      </c>
      <c r="JH131">
        <v>30.639900000000001</v>
      </c>
      <c r="JI131">
        <v>30.000900000000001</v>
      </c>
      <c r="JJ131">
        <v>30.388200000000001</v>
      </c>
      <c r="JK131">
        <v>30.2971</v>
      </c>
      <c r="JL131">
        <v>43.7624</v>
      </c>
      <c r="JM131">
        <v>0</v>
      </c>
      <c r="JN131">
        <v>100</v>
      </c>
      <c r="JO131">
        <v>29</v>
      </c>
      <c r="JP131">
        <v>779.15599999999995</v>
      </c>
      <c r="JQ131">
        <v>33.261600000000001</v>
      </c>
      <c r="JR131">
        <v>99.253399999999999</v>
      </c>
      <c r="JS131">
        <v>99.221800000000002</v>
      </c>
    </row>
    <row r="132" spans="1:279" x14ac:dyDescent="0.2">
      <c r="A132">
        <v>117</v>
      </c>
      <c r="B132">
        <v>1656597441.0999999</v>
      </c>
      <c r="C132">
        <v>463.59999990463263</v>
      </c>
      <c r="D132" t="s">
        <v>653</v>
      </c>
      <c r="E132" t="s">
        <v>654</v>
      </c>
      <c r="F132">
        <v>4</v>
      </c>
      <c r="G132">
        <v>1656597439.0999999</v>
      </c>
      <c r="H132">
        <f t="shared" si="50"/>
        <v>4.1711297360491205E-4</v>
      </c>
      <c r="I132">
        <f t="shared" si="51"/>
        <v>0.41711297360491206</v>
      </c>
      <c r="J132">
        <f t="shared" si="52"/>
        <v>5.711416882708952</v>
      </c>
      <c r="K132">
        <f t="shared" si="53"/>
        <v>747.54657142857127</v>
      </c>
      <c r="L132">
        <f t="shared" si="54"/>
        <v>360.26862023254199</v>
      </c>
      <c r="M132">
        <f t="shared" si="55"/>
        <v>36.517789727188983</v>
      </c>
      <c r="N132">
        <f t="shared" si="56"/>
        <v>75.773317390476976</v>
      </c>
      <c r="O132">
        <f t="shared" si="57"/>
        <v>2.4722922891900822E-2</v>
      </c>
      <c r="P132">
        <f t="shared" si="58"/>
        <v>1.6752875481521701</v>
      </c>
      <c r="Q132">
        <f t="shared" si="59"/>
        <v>2.4522008565822588E-2</v>
      </c>
      <c r="R132">
        <f t="shared" si="60"/>
        <v>1.534417053373709E-2</v>
      </c>
      <c r="S132">
        <f t="shared" si="61"/>
        <v>194.42869632689155</v>
      </c>
      <c r="T132">
        <f t="shared" si="62"/>
        <v>34.045668110932134</v>
      </c>
      <c r="U132">
        <f t="shared" si="63"/>
        <v>32.689000000000007</v>
      </c>
      <c r="V132">
        <f t="shared" si="64"/>
        <v>4.9644921765932377</v>
      </c>
      <c r="W132">
        <f t="shared" si="65"/>
        <v>68.053021693795401</v>
      </c>
      <c r="X132">
        <f t="shared" si="66"/>
        <v>3.3107191538392891</v>
      </c>
      <c r="Y132">
        <f t="shared" si="67"/>
        <v>4.8649113168491933</v>
      </c>
      <c r="Z132">
        <f t="shared" si="68"/>
        <v>1.6537730227539487</v>
      </c>
      <c r="AA132">
        <f t="shared" si="69"/>
        <v>-18.39468213597662</v>
      </c>
      <c r="AB132">
        <f t="shared" si="70"/>
        <v>-32.453874672154498</v>
      </c>
      <c r="AC132">
        <f t="shared" si="71"/>
        <v>-4.4153182242833227</v>
      </c>
      <c r="AD132">
        <f t="shared" si="72"/>
        <v>139.16482129447712</v>
      </c>
      <c r="AE132">
        <f t="shared" si="73"/>
        <v>16.923983722317633</v>
      </c>
      <c r="AF132">
        <f t="shared" si="74"/>
        <v>0.41507674237432785</v>
      </c>
      <c r="AG132">
        <f t="shared" si="75"/>
        <v>5.711416882708952</v>
      </c>
      <c r="AH132">
        <v>791.71290759331873</v>
      </c>
      <c r="AI132">
        <v>775.37915757575718</v>
      </c>
      <c r="AJ132">
        <v>1.7298347525593949</v>
      </c>
      <c r="AK132">
        <v>67.089930062319965</v>
      </c>
      <c r="AL132">
        <f t="shared" si="76"/>
        <v>0.41711297360491206</v>
      </c>
      <c r="AM132">
        <v>32.179586865454567</v>
      </c>
      <c r="AN132">
        <v>32.663686060606082</v>
      </c>
      <c r="AO132">
        <v>3.27901031776576E-6</v>
      </c>
      <c r="AP132">
        <v>78.430000000000007</v>
      </c>
      <c r="AQ132">
        <v>26</v>
      </c>
      <c r="AR132">
        <v>5</v>
      </c>
      <c r="AS132">
        <f t="shared" si="77"/>
        <v>1</v>
      </c>
      <c r="AT132">
        <f t="shared" si="78"/>
        <v>0</v>
      </c>
      <c r="AU132">
        <f t="shared" si="79"/>
        <v>19448.97116423944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1009.5222426564204</v>
      </c>
      <c r="BI132">
        <f t="shared" si="83"/>
        <v>5.711416882708952</v>
      </c>
      <c r="BJ132" t="e">
        <f t="shared" si="84"/>
        <v>#DIV/0!</v>
      </c>
      <c r="BK132">
        <f t="shared" si="85"/>
        <v>5.6575443723559131E-3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251</v>
      </c>
      <c r="CG132">
        <v>1000</v>
      </c>
      <c r="CH132" t="s">
        <v>414</v>
      </c>
      <c r="CI132">
        <v>8.5</v>
      </c>
      <c r="CJ132">
        <v>1.992</v>
      </c>
      <c r="CK132">
        <v>33.67</v>
      </c>
      <c r="CL132">
        <v>2.6106759999999999E-5</v>
      </c>
      <c r="CM132">
        <v>3.7014436000000001E-4</v>
      </c>
      <c r="CN132">
        <v>1.8797999360000001E-2</v>
      </c>
      <c r="CO132">
        <v>1.9799999999999999E-4</v>
      </c>
      <c r="CP132">
        <f t="shared" si="96"/>
        <v>1200.02</v>
      </c>
      <c r="CQ132">
        <f t="shared" si="97"/>
        <v>1009.5222426564204</v>
      </c>
      <c r="CR132">
        <f t="shared" si="98"/>
        <v>0.8412545146384397</v>
      </c>
      <c r="CS132">
        <f t="shared" si="99"/>
        <v>0.16202121325218877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1656597439.0999999</v>
      </c>
      <c r="CZ132">
        <v>747.54657142857127</v>
      </c>
      <c r="DA132">
        <v>768.22485714285722</v>
      </c>
      <c r="DB132">
        <v>32.662114285714289</v>
      </c>
      <c r="DC132">
        <v>32.18035714285714</v>
      </c>
      <c r="DD132">
        <v>749.04814285714292</v>
      </c>
      <c r="DE132">
        <v>32.187499999999993</v>
      </c>
      <c r="DF132">
        <v>500.06871428571418</v>
      </c>
      <c r="DG132">
        <v>101.26257142857141</v>
      </c>
      <c r="DH132">
        <v>0.1000998571428571</v>
      </c>
      <c r="DI132">
        <v>32.32967142857143</v>
      </c>
      <c r="DJ132">
        <v>999.89999999999986</v>
      </c>
      <c r="DK132">
        <v>32.689000000000007</v>
      </c>
      <c r="DL132">
        <v>0</v>
      </c>
      <c r="DM132">
        <v>0</v>
      </c>
      <c r="DN132">
        <v>4003.3942857142861</v>
      </c>
      <c r="DO132">
        <v>0</v>
      </c>
      <c r="DP132">
        <v>71.358471428571434</v>
      </c>
      <c r="DQ132">
        <v>-20.67828571428571</v>
      </c>
      <c r="DR132">
        <v>772.78757142857137</v>
      </c>
      <c r="DS132">
        <v>793.7688571428572</v>
      </c>
      <c r="DT132">
        <v>0.48175871428571432</v>
      </c>
      <c r="DU132">
        <v>768.22485714285722</v>
      </c>
      <c r="DV132">
        <v>32.18035714285714</v>
      </c>
      <c r="DW132">
        <v>3.307448571428572</v>
      </c>
      <c r="DX132">
        <v>3.258664285714286</v>
      </c>
      <c r="DY132">
        <v>25.662485714285712</v>
      </c>
      <c r="DZ132">
        <v>25.412214285714288</v>
      </c>
      <c r="EA132">
        <v>1200.02</v>
      </c>
      <c r="EB132">
        <v>0.95800971428571413</v>
      </c>
      <c r="EC132">
        <v>4.1990071428571432E-2</v>
      </c>
      <c r="ED132">
        <v>0</v>
      </c>
      <c r="EE132">
        <v>723.45614285714271</v>
      </c>
      <c r="EF132">
        <v>5.0001600000000002</v>
      </c>
      <c r="EG132">
        <v>10066.685714285721</v>
      </c>
      <c r="EH132">
        <v>9515.3714285714286</v>
      </c>
      <c r="EI132">
        <v>47.811999999999998</v>
      </c>
      <c r="EJ132">
        <v>49.588999999999999</v>
      </c>
      <c r="EK132">
        <v>49.061999999999998</v>
      </c>
      <c r="EL132">
        <v>48.669285714285706</v>
      </c>
      <c r="EM132">
        <v>49.436999999999998</v>
      </c>
      <c r="EN132">
        <v>1144.8385714285721</v>
      </c>
      <c r="EO132">
        <v>50.181428571428583</v>
      </c>
      <c r="EP132">
        <v>0</v>
      </c>
      <c r="EQ132">
        <v>2009.2000000476839</v>
      </c>
      <c r="ER132">
        <v>0</v>
      </c>
      <c r="ES132">
        <v>723.54476</v>
      </c>
      <c r="ET132">
        <v>-1.062384603451008</v>
      </c>
      <c r="EU132">
        <v>-1075.038459800897</v>
      </c>
      <c r="EV132">
        <v>10169.688</v>
      </c>
      <c r="EW132">
        <v>15</v>
      </c>
      <c r="EX132">
        <v>1656590095.5</v>
      </c>
      <c r="EY132" t="s">
        <v>416</v>
      </c>
      <c r="EZ132">
        <v>1656590095.5</v>
      </c>
      <c r="FA132">
        <v>1656352397</v>
      </c>
      <c r="FB132">
        <v>2</v>
      </c>
      <c r="FC132">
        <v>-0.995</v>
      </c>
      <c r="FD132">
        <v>0.47499999999999998</v>
      </c>
      <c r="FE132">
        <v>-1.5009999999999999</v>
      </c>
      <c r="FF132">
        <v>0.47499999999999998</v>
      </c>
      <c r="FG132">
        <v>427</v>
      </c>
      <c r="FH132">
        <v>33</v>
      </c>
      <c r="FI132">
        <v>0.32</v>
      </c>
      <c r="FJ132">
        <v>0.2</v>
      </c>
      <c r="FK132">
        <v>-20.641534146341471</v>
      </c>
      <c r="FL132">
        <v>-0.48315261324041447</v>
      </c>
      <c r="FM132">
        <v>6.01203736002386E-2</v>
      </c>
      <c r="FN132">
        <v>1</v>
      </c>
      <c r="FO132">
        <v>723.63450000000012</v>
      </c>
      <c r="FP132">
        <v>-1.7129258955540101</v>
      </c>
      <c r="FQ132">
        <v>0.28628371879494457</v>
      </c>
      <c r="FR132">
        <v>0</v>
      </c>
      <c r="FS132">
        <v>0.4847998048780488</v>
      </c>
      <c r="FT132">
        <v>-2.3819498257839911E-2</v>
      </c>
      <c r="FU132">
        <v>2.5584879797285031E-3</v>
      </c>
      <c r="FV132">
        <v>1</v>
      </c>
      <c r="FW132">
        <v>2</v>
      </c>
      <c r="FX132">
        <v>3</v>
      </c>
      <c r="FY132" t="s">
        <v>542</v>
      </c>
      <c r="FZ132">
        <v>3.03016</v>
      </c>
      <c r="GA132">
        <v>2.8639800000000002</v>
      </c>
      <c r="GB132">
        <v>0.15157799999999999</v>
      </c>
      <c r="GC132">
        <v>0.156447</v>
      </c>
      <c r="GD132">
        <v>0.13825499999999999</v>
      </c>
      <c r="GE132">
        <v>0.139795</v>
      </c>
      <c r="GF132">
        <v>29577.1</v>
      </c>
      <c r="GG132">
        <v>25593.8</v>
      </c>
      <c r="GH132">
        <v>31137.9</v>
      </c>
      <c r="GI132">
        <v>28252</v>
      </c>
      <c r="GJ132">
        <v>35352.6</v>
      </c>
      <c r="GK132">
        <v>34319.9</v>
      </c>
      <c r="GL132">
        <v>40604.5</v>
      </c>
      <c r="GM132">
        <v>39411.5</v>
      </c>
      <c r="GN132">
        <v>2.0786799999999999</v>
      </c>
      <c r="GO132">
        <v>2.44835</v>
      </c>
      <c r="GP132">
        <v>0</v>
      </c>
      <c r="GQ132">
        <v>0.206567</v>
      </c>
      <c r="GR132">
        <v>999.9</v>
      </c>
      <c r="GS132">
        <v>29.334299999999999</v>
      </c>
      <c r="GT132">
        <v>66.8</v>
      </c>
      <c r="GU132">
        <v>33.1</v>
      </c>
      <c r="GV132">
        <v>33.517299999999999</v>
      </c>
      <c r="GW132">
        <v>23.978200000000001</v>
      </c>
      <c r="GX132">
        <v>15.773199999999999</v>
      </c>
      <c r="GY132">
        <v>2</v>
      </c>
      <c r="GZ132">
        <v>0.24501800000000001</v>
      </c>
      <c r="HA132">
        <v>0.30624200000000001</v>
      </c>
      <c r="HB132">
        <v>20.2166</v>
      </c>
      <c r="HC132">
        <v>5.2157900000000001</v>
      </c>
      <c r="HD132">
        <v>11.968</v>
      </c>
      <c r="HE132">
        <v>4.9934000000000003</v>
      </c>
      <c r="HF132">
        <v>3.2926500000000001</v>
      </c>
      <c r="HG132">
        <v>6064</v>
      </c>
      <c r="HH132">
        <v>9999</v>
      </c>
      <c r="HI132">
        <v>9999</v>
      </c>
      <c r="HJ132">
        <v>490.3</v>
      </c>
      <c r="HK132">
        <v>4.9712699999999996</v>
      </c>
      <c r="HL132">
        <v>1.8741000000000001</v>
      </c>
      <c r="HM132">
        <v>1.87042</v>
      </c>
      <c r="HN132">
        <v>1.8699600000000001</v>
      </c>
      <c r="HO132">
        <v>1.87469</v>
      </c>
      <c r="HP132">
        <v>1.87138</v>
      </c>
      <c r="HQ132">
        <v>1.8669100000000001</v>
      </c>
      <c r="HR132">
        <v>1.8779699999999999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-1.5009999999999999</v>
      </c>
      <c r="IG132">
        <v>0.47460000000000002</v>
      </c>
      <c r="IH132">
        <v>-1.5014285714286191</v>
      </c>
      <c r="II132">
        <v>0</v>
      </c>
      <c r="IJ132">
        <v>0</v>
      </c>
      <c r="IK132">
        <v>0</v>
      </c>
      <c r="IL132">
        <v>0.47462380952381272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122.4</v>
      </c>
      <c r="IU132">
        <v>4084.1</v>
      </c>
      <c r="IV132">
        <v>2.1997100000000001</v>
      </c>
      <c r="IW132">
        <v>2.5122100000000001</v>
      </c>
      <c r="IX132">
        <v>2.1484399999999999</v>
      </c>
      <c r="IY132">
        <v>2.6049799999999999</v>
      </c>
      <c r="IZ132">
        <v>2.5451700000000002</v>
      </c>
      <c r="JA132">
        <v>2.3071299999999999</v>
      </c>
      <c r="JB132">
        <v>37.843699999999998</v>
      </c>
      <c r="JC132">
        <v>14.228300000000001</v>
      </c>
      <c r="JD132">
        <v>18</v>
      </c>
      <c r="JE132">
        <v>483.928</v>
      </c>
      <c r="JF132">
        <v>944.96400000000006</v>
      </c>
      <c r="JG132">
        <v>29.000599999999999</v>
      </c>
      <c r="JH132">
        <v>30.648399999999999</v>
      </c>
      <c r="JI132">
        <v>30.000900000000001</v>
      </c>
      <c r="JJ132">
        <v>30.3963</v>
      </c>
      <c r="JK132">
        <v>30.304400000000001</v>
      </c>
      <c r="JL132">
        <v>44.073</v>
      </c>
      <c r="JM132">
        <v>0</v>
      </c>
      <c r="JN132">
        <v>100</v>
      </c>
      <c r="JO132">
        <v>29</v>
      </c>
      <c r="JP132">
        <v>785.92399999999998</v>
      </c>
      <c r="JQ132">
        <v>33.261600000000001</v>
      </c>
      <c r="JR132">
        <v>99.251900000000006</v>
      </c>
      <c r="JS132">
        <v>99.222399999999993</v>
      </c>
    </row>
    <row r="133" spans="1:279" x14ac:dyDescent="0.2">
      <c r="A133">
        <v>118</v>
      </c>
      <c r="B133">
        <v>1656597445.0999999</v>
      </c>
      <c r="C133">
        <v>467.59999990463263</v>
      </c>
      <c r="D133" t="s">
        <v>655</v>
      </c>
      <c r="E133" t="s">
        <v>656</v>
      </c>
      <c r="F133">
        <v>4</v>
      </c>
      <c r="G133">
        <v>1656597442.7874999</v>
      </c>
      <c r="H133">
        <f t="shared" si="50"/>
        <v>4.1548353750649571E-4</v>
      </c>
      <c r="I133">
        <f t="shared" si="51"/>
        <v>0.41548353750649569</v>
      </c>
      <c r="J133">
        <f t="shared" si="52"/>
        <v>5.9354409501576999</v>
      </c>
      <c r="K133">
        <f t="shared" si="53"/>
        <v>753.67925000000002</v>
      </c>
      <c r="L133">
        <f t="shared" si="54"/>
        <v>350.03759408721982</v>
      </c>
      <c r="M133">
        <f t="shared" si="55"/>
        <v>35.480292665336286</v>
      </c>
      <c r="N133">
        <f t="shared" si="56"/>
        <v>76.393966869535987</v>
      </c>
      <c r="O133">
        <f t="shared" si="57"/>
        <v>2.4607500161933742E-2</v>
      </c>
      <c r="P133">
        <f t="shared" si="58"/>
        <v>1.6712875374769383</v>
      </c>
      <c r="Q133">
        <f t="shared" si="59"/>
        <v>2.4407977071419354E-2</v>
      </c>
      <c r="R133">
        <f t="shared" si="60"/>
        <v>1.5272777101289119E-2</v>
      </c>
      <c r="S133">
        <f t="shared" si="61"/>
        <v>194.41432198757821</v>
      </c>
      <c r="T133">
        <f t="shared" si="62"/>
        <v>34.046554800519992</v>
      </c>
      <c r="U133">
        <f t="shared" si="63"/>
        <v>32.694825000000002</v>
      </c>
      <c r="V133">
        <f t="shared" si="64"/>
        <v>4.9661209622474756</v>
      </c>
      <c r="W133">
        <f t="shared" si="65"/>
        <v>68.07458544331493</v>
      </c>
      <c r="X133">
        <f t="shared" si="66"/>
        <v>3.3111518420253154</v>
      </c>
      <c r="Y133">
        <f t="shared" si="67"/>
        <v>4.8640058848136221</v>
      </c>
      <c r="Z133">
        <f t="shared" si="68"/>
        <v>1.6549691202221601</v>
      </c>
      <c r="AA133">
        <f t="shared" si="69"/>
        <v>-18.322824004036462</v>
      </c>
      <c r="AB133">
        <f t="shared" si="70"/>
        <v>-33.198249073302527</v>
      </c>
      <c r="AC133">
        <f t="shared" si="71"/>
        <v>-4.5274558020111222</v>
      </c>
      <c r="AD133">
        <f t="shared" si="72"/>
        <v>138.3657931082281</v>
      </c>
      <c r="AE133">
        <f t="shared" si="73"/>
        <v>17.069159926877784</v>
      </c>
      <c r="AF133">
        <f t="shared" si="74"/>
        <v>0.41394441760250256</v>
      </c>
      <c r="AG133">
        <f t="shared" si="75"/>
        <v>5.9354409501576999</v>
      </c>
      <c r="AH133">
        <v>798.73554766251993</v>
      </c>
      <c r="AI133">
        <v>782.22900606060546</v>
      </c>
      <c r="AJ133">
        <v>1.709748576090232</v>
      </c>
      <c r="AK133">
        <v>67.089930062319965</v>
      </c>
      <c r="AL133">
        <f t="shared" si="76"/>
        <v>0.41548353750649569</v>
      </c>
      <c r="AM133">
        <v>32.185965071515149</v>
      </c>
      <c r="AN133">
        <v>32.66823636363636</v>
      </c>
      <c r="AO133">
        <v>4.3368665897999766E-6</v>
      </c>
      <c r="AP133">
        <v>78.430000000000007</v>
      </c>
      <c r="AQ133">
        <v>26</v>
      </c>
      <c r="AR133">
        <v>5</v>
      </c>
      <c r="AS133">
        <f t="shared" si="77"/>
        <v>1</v>
      </c>
      <c r="AT133">
        <f t="shared" si="78"/>
        <v>0</v>
      </c>
      <c r="AU133">
        <f t="shared" si="79"/>
        <v>19352.115791357795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1009.4466372992632</v>
      </c>
      <c r="BI133">
        <f t="shared" si="83"/>
        <v>5.9354409501576999</v>
      </c>
      <c r="BJ133" t="e">
        <f t="shared" si="84"/>
        <v>#DIV/0!</v>
      </c>
      <c r="BK133">
        <f t="shared" si="85"/>
        <v>5.8798957080462922E-3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251</v>
      </c>
      <c r="CG133">
        <v>1000</v>
      </c>
      <c r="CH133" t="s">
        <v>414</v>
      </c>
      <c r="CI133">
        <v>8.5</v>
      </c>
      <c r="CJ133">
        <v>1.992</v>
      </c>
      <c r="CK133">
        <v>33.67</v>
      </c>
      <c r="CL133">
        <v>2.6106759999999999E-5</v>
      </c>
      <c r="CM133">
        <v>3.7014436000000001E-4</v>
      </c>
      <c r="CN133">
        <v>1.8797999360000001E-2</v>
      </c>
      <c r="CO133">
        <v>1.9799999999999999E-4</v>
      </c>
      <c r="CP133">
        <f t="shared" si="96"/>
        <v>1199.93</v>
      </c>
      <c r="CQ133">
        <f t="shared" si="97"/>
        <v>1009.4466372992632</v>
      </c>
      <c r="CR133">
        <f t="shared" si="98"/>
        <v>0.84125460426796828</v>
      </c>
      <c r="CS133">
        <f t="shared" si="99"/>
        <v>0.16202138623717899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1656597442.7874999</v>
      </c>
      <c r="CZ133">
        <v>753.67925000000002</v>
      </c>
      <c r="DA133">
        <v>774.53687500000001</v>
      </c>
      <c r="DB133">
        <v>32.666800000000002</v>
      </c>
      <c r="DC133">
        <v>32.186287499999999</v>
      </c>
      <c r="DD133">
        <v>755.18087500000001</v>
      </c>
      <c r="DE133">
        <v>32.192162500000002</v>
      </c>
      <c r="DF133">
        <v>499.993875</v>
      </c>
      <c r="DG133">
        <v>101.261375</v>
      </c>
      <c r="DH133">
        <v>0.1000023625</v>
      </c>
      <c r="DI133">
        <v>32.326374999999999</v>
      </c>
      <c r="DJ133">
        <v>999.9</v>
      </c>
      <c r="DK133">
        <v>32.694825000000002</v>
      </c>
      <c r="DL133">
        <v>0</v>
      </c>
      <c r="DM133">
        <v>0</v>
      </c>
      <c r="DN133">
        <v>3987.42</v>
      </c>
      <c r="DO133">
        <v>0</v>
      </c>
      <c r="DP133">
        <v>70.205000000000013</v>
      </c>
      <c r="DQ133">
        <v>-20.857624999999999</v>
      </c>
      <c r="DR133">
        <v>779.13124999999991</v>
      </c>
      <c r="DS133">
        <v>800.29537499999992</v>
      </c>
      <c r="DT133">
        <v>0.48049487499999999</v>
      </c>
      <c r="DU133">
        <v>774.53687500000001</v>
      </c>
      <c r="DV133">
        <v>32.186287499999999</v>
      </c>
      <c r="DW133">
        <v>3.3078875000000001</v>
      </c>
      <c r="DX133">
        <v>3.25923125</v>
      </c>
      <c r="DY133">
        <v>25.6647</v>
      </c>
      <c r="DZ133">
        <v>25.4151375</v>
      </c>
      <c r="EA133">
        <v>1199.93</v>
      </c>
      <c r="EB133">
        <v>0.95800637499999997</v>
      </c>
      <c r="EC133">
        <v>4.1993349999999999E-2</v>
      </c>
      <c r="ED133">
        <v>0</v>
      </c>
      <c r="EE133">
        <v>723.21174999999994</v>
      </c>
      <c r="EF133">
        <v>5.0001600000000002</v>
      </c>
      <c r="EG133">
        <v>10049.875</v>
      </c>
      <c r="EH133">
        <v>9514.6324999999997</v>
      </c>
      <c r="EI133">
        <v>47.811999999999998</v>
      </c>
      <c r="EJ133">
        <v>49.577749999999988</v>
      </c>
      <c r="EK133">
        <v>49.030999999999999</v>
      </c>
      <c r="EL133">
        <v>48.671499999999988</v>
      </c>
      <c r="EM133">
        <v>49.436999999999998</v>
      </c>
      <c r="EN133">
        <v>1144.74875</v>
      </c>
      <c r="EO133">
        <v>50.181250000000013</v>
      </c>
      <c r="EP133">
        <v>0</v>
      </c>
      <c r="EQ133">
        <v>2013.3999998569491</v>
      </c>
      <c r="ER133">
        <v>0</v>
      </c>
      <c r="ES133">
        <v>723.43334615384617</v>
      </c>
      <c r="ET133">
        <v>-1.780478617391452</v>
      </c>
      <c r="EU133">
        <v>-870.09914577770417</v>
      </c>
      <c r="EV133">
        <v>10117.26923076923</v>
      </c>
      <c r="EW133">
        <v>15</v>
      </c>
      <c r="EX133">
        <v>1656590095.5</v>
      </c>
      <c r="EY133" t="s">
        <v>416</v>
      </c>
      <c r="EZ133">
        <v>1656590095.5</v>
      </c>
      <c r="FA133">
        <v>1656352397</v>
      </c>
      <c r="FB133">
        <v>2</v>
      </c>
      <c r="FC133">
        <v>-0.995</v>
      </c>
      <c r="FD133">
        <v>0.47499999999999998</v>
      </c>
      <c r="FE133">
        <v>-1.5009999999999999</v>
      </c>
      <c r="FF133">
        <v>0.47499999999999998</v>
      </c>
      <c r="FG133">
        <v>427</v>
      </c>
      <c r="FH133">
        <v>33</v>
      </c>
      <c r="FI133">
        <v>0.32</v>
      </c>
      <c r="FJ133">
        <v>0.2</v>
      </c>
      <c r="FK133">
        <v>-20.69798780487805</v>
      </c>
      <c r="FL133">
        <v>-0.85189128919862223</v>
      </c>
      <c r="FM133">
        <v>0.1019694411304178</v>
      </c>
      <c r="FN133">
        <v>0</v>
      </c>
      <c r="FO133">
        <v>723.50255882352928</v>
      </c>
      <c r="FP133">
        <v>-1.311673024761181</v>
      </c>
      <c r="FQ133">
        <v>0.26305883832737698</v>
      </c>
      <c r="FR133">
        <v>0</v>
      </c>
      <c r="FS133">
        <v>0.48339482926829269</v>
      </c>
      <c r="FT133">
        <v>-2.3720613240417729E-2</v>
      </c>
      <c r="FU133">
        <v>2.528047399432519E-3</v>
      </c>
      <c r="FV133">
        <v>1</v>
      </c>
      <c r="FW133">
        <v>1</v>
      </c>
      <c r="FX133">
        <v>3</v>
      </c>
      <c r="FY133" t="s">
        <v>507</v>
      </c>
      <c r="FZ133">
        <v>3.0299200000000002</v>
      </c>
      <c r="GA133">
        <v>2.8639999999999999</v>
      </c>
      <c r="GB133">
        <v>0.152478</v>
      </c>
      <c r="GC133">
        <v>0.15737799999999999</v>
      </c>
      <c r="GD133">
        <v>0.138263</v>
      </c>
      <c r="GE133">
        <v>0.13981099999999999</v>
      </c>
      <c r="GF133">
        <v>29545.8</v>
      </c>
      <c r="GG133">
        <v>25565.200000000001</v>
      </c>
      <c r="GH133">
        <v>31138.1</v>
      </c>
      <c r="GI133">
        <v>28251.8</v>
      </c>
      <c r="GJ133">
        <v>35352.5</v>
      </c>
      <c r="GK133">
        <v>34319.1</v>
      </c>
      <c r="GL133">
        <v>40604.699999999997</v>
      </c>
      <c r="GM133">
        <v>39411.300000000003</v>
      </c>
      <c r="GN133">
        <v>2.0785499999999999</v>
      </c>
      <c r="GO133">
        <v>2.4479700000000002</v>
      </c>
      <c r="GP133">
        <v>0</v>
      </c>
      <c r="GQ133">
        <v>0.206709</v>
      </c>
      <c r="GR133">
        <v>999.9</v>
      </c>
      <c r="GS133">
        <v>29.338200000000001</v>
      </c>
      <c r="GT133">
        <v>66.8</v>
      </c>
      <c r="GU133">
        <v>33.1</v>
      </c>
      <c r="GV133">
        <v>33.514800000000001</v>
      </c>
      <c r="GW133">
        <v>23.998200000000001</v>
      </c>
      <c r="GX133">
        <v>15.913500000000001</v>
      </c>
      <c r="GY133">
        <v>2</v>
      </c>
      <c r="GZ133">
        <v>0.245615</v>
      </c>
      <c r="HA133">
        <v>0.30830099999999999</v>
      </c>
      <c r="HB133">
        <v>20.2166</v>
      </c>
      <c r="HC133">
        <v>5.21549</v>
      </c>
      <c r="HD133">
        <v>11.9679</v>
      </c>
      <c r="HE133">
        <v>4.9930000000000003</v>
      </c>
      <c r="HF133">
        <v>3.2926000000000002</v>
      </c>
      <c r="HG133">
        <v>6064</v>
      </c>
      <c r="HH133">
        <v>9999</v>
      </c>
      <c r="HI133">
        <v>9999</v>
      </c>
      <c r="HJ133">
        <v>490.3</v>
      </c>
      <c r="HK133">
        <v>4.9712699999999996</v>
      </c>
      <c r="HL133">
        <v>1.8741399999999999</v>
      </c>
      <c r="HM133">
        <v>1.87042</v>
      </c>
      <c r="HN133">
        <v>1.8699600000000001</v>
      </c>
      <c r="HO133">
        <v>1.87469</v>
      </c>
      <c r="HP133">
        <v>1.87134</v>
      </c>
      <c r="HQ133">
        <v>1.8668899999999999</v>
      </c>
      <c r="HR133">
        <v>1.87798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-1.5009999999999999</v>
      </c>
      <c r="IG133">
        <v>0.47470000000000001</v>
      </c>
      <c r="IH133">
        <v>-1.5014285714286191</v>
      </c>
      <c r="II133">
        <v>0</v>
      </c>
      <c r="IJ133">
        <v>0</v>
      </c>
      <c r="IK133">
        <v>0</v>
      </c>
      <c r="IL133">
        <v>0.47462380952381272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122.5</v>
      </c>
      <c r="IU133">
        <v>4084.1</v>
      </c>
      <c r="IV133">
        <v>2.2155800000000001</v>
      </c>
      <c r="IW133">
        <v>2.51709</v>
      </c>
      <c r="IX133">
        <v>2.1484399999999999</v>
      </c>
      <c r="IY133">
        <v>2.6037599999999999</v>
      </c>
      <c r="IZ133">
        <v>2.5451700000000002</v>
      </c>
      <c r="JA133">
        <v>2.2814899999999998</v>
      </c>
      <c r="JB133">
        <v>37.843699999999998</v>
      </c>
      <c r="JC133">
        <v>14.228300000000001</v>
      </c>
      <c r="JD133">
        <v>18</v>
      </c>
      <c r="JE133">
        <v>483.91199999999998</v>
      </c>
      <c r="JF133">
        <v>944.64499999999998</v>
      </c>
      <c r="JG133">
        <v>29.000599999999999</v>
      </c>
      <c r="JH133">
        <v>30.656400000000001</v>
      </c>
      <c r="JI133">
        <v>30.000900000000001</v>
      </c>
      <c r="JJ133">
        <v>30.403500000000001</v>
      </c>
      <c r="JK133">
        <v>30.3123</v>
      </c>
      <c r="JL133">
        <v>44.381</v>
      </c>
      <c r="JM133">
        <v>0</v>
      </c>
      <c r="JN133">
        <v>100</v>
      </c>
      <c r="JO133">
        <v>29</v>
      </c>
      <c r="JP133">
        <v>792.61099999999999</v>
      </c>
      <c r="JQ133">
        <v>33.261600000000001</v>
      </c>
      <c r="JR133">
        <v>99.252399999999994</v>
      </c>
      <c r="JS133">
        <v>99.221699999999998</v>
      </c>
    </row>
    <row r="134" spans="1:279" x14ac:dyDescent="0.2">
      <c r="A134">
        <v>119</v>
      </c>
      <c r="B134">
        <v>1656597449.0999999</v>
      </c>
      <c r="C134">
        <v>471.59999990463263</v>
      </c>
      <c r="D134" t="s">
        <v>657</v>
      </c>
      <c r="E134" t="s">
        <v>658</v>
      </c>
      <c r="F134">
        <v>4</v>
      </c>
      <c r="G134">
        <v>1656597447.0999999</v>
      </c>
      <c r="H134">
        <f t="shared" si="50"/>
        <v>4.1411566309479522E-4</v>
      </c>
      <c r="I134">
        <f t="shared" si="51"/>
        <v>0.41411566309479519</v>
      </c>
      <c r="J134">
        <f t="shared" si="52"/>
        <v>5.9253749063868506</v>
      </c>
      <c r="K134">
        <f t="shared" si="53"/>
        <v>760.83728571428571</v>
      </c>
      <c r="L134">
        <f t="shared" si="54"/>
        <v>357.05166770794398</v>
      </c>
      <c r="M134">
        <f t="shared" si="55"/>
        <v>36.191817885288607</v>
      </c>
      <c r="N134">
        <f t="shared" si="56"/>
        <v>77.120727825397793</v>
      </c>
      <c r="O134">
        <f t="shared" si="57"/>
        <v>2.4566655604544643E-2</v>
      </c>
      <c r="P134">
        <f t="shared" si="58"/>
        <v>1.6744224875165485</v>
      </c>
      <c r="Q134">
        <f t="shared" si="59"/>
        <v>2.4368160508604311E-2</v>
      </c>
      <c r="R134">
        <f t="shared" si="60"/>
        <v>1.5247800551669348E-2</v>
      </c>
      <c r="S134">
        <f t="shared" si="61"/>
        <v>194.41812561259573</v>
      </c>
      <c r="T134">
        <f t="shared" si="62"/>
        <v>34.038053994299894</v>
      </c>
      <c r="U134">
        <f t="shared" si="63"/>
        <v>32.686342857142861</v>
      </c>
      <c r="V134">
        <f t="shared" si="64"/>
        <v>4.9637493411043891</v>
      </c>
      <c r="W134">
        <f t="shared" si="65"/>
        <v>68.105758030823907</v>
      </c>
      <c r="X134">
        <f t="shared" si="66"/>
        <v>3.3114891696244215</v>
      </c>
      <c r="Y134">
        <f t="shared" si="67"/>
        <v>4.862274887426814</v>
      </c>
      <c r="Z134">
        <f t="shared" si="68"/>
        <v>1.6522601714799676</v>
      </c>
      <c r="AA134">
        <f t="shared" si="69"/>
        <v>-18.262500742480469</v>
      </c>
      <c r="AB134">
        <f t="shared" si="70"/>
        <v>-33.063858498624889</v>
      </c>
      <c r="AC134">
        <f t="shared" si="71"/>
        <v>-4.5003591190114056</v>
      </c>
      <c r="AD134">
        <f t="shared" si="72"/>
        <v>138.59140725247897</v>
      </c>
      <c r="AE134">
        <f t="shared" si="73"/>
        <v>17.145852963507167</v>
      </c>
      <c r="AF134">
        <f t="shared" si="74"/>
        <v>0.41266069288160984</v>
      </c>
      <c r="AG134">
        <f t="shared" si="75"/>
        <v>5.9253749063868506</v>
      </c>
      <c r="AH134">
        <v>805.7505795634886</v>
      </c>
      <c r="AI134">
        <v>789.13881212121214</v>
      </c>
      <c r="AJ134">
        <v>1.731538473407608</v>
      </c>
      <c r="AK134">
        <v>67.089930062319965</v>
      </c>
      <c r="AL134">
        <f t="shared" si="76"/>
        <v>0.41411566309479519</v>
      </c>
      <c r="AM134">
        <v>32.189867049696957</v>
      </c>
      <c r="AN134">
        <v>32.670587272727268</v>
      </c>
      <c r="AO134">
        <v>1.7862938518684381E-6</v>
      </c>
      <c r="AP134">
        <v>78.430000000000007</v>
      </c>
      <c r="AQ134">
        <v>26</v>
      </c>
      <c r="AR134">
        <v>5</v>
      </c>
      <c r="AS134">
        <f t="shared" si="77"/>
        <v>1</v>
      </c>
      <c r="AT134">
        <f t="shared" si="78"/>
        <v>0</v>
      </c>
      <c r="AU134">
        <f t="shared" si="79"/>
        <v>19428.555489707465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1009.4669997992726</v>
      </c>
      <c r="BI134">
        <f t="shared" si="83"/>
        <v>5.9253749063868506</v>
      </c>
      <c r="BJ134" t="e">
        <f t="shared" si="84"/>
        <v>#DIV/0!</v>
      </c>
      <c r="BK134">
        <f t="shared" si="85"/>
        <v>5.8698054592820582E-3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251</v>
      </c>
      <c r="CG134">
        <v>1000</v>
      </c>
      <c r="CH134" t="s">
        <v>414</v>
      </c>
      <c r="CI134">
        <v>8.5</v>
      </c>
      <c r="CJ134">
        <v>1.992</v>
      </c>
      <c r="CK134">
        <v>33.67</v>
      </c>
      <c r="CL134">
        <v>2.6106759999999999E-5</v>
      </c>
      <c r="CM134">
        <v>3.7014436000000001E-4</v>
      </c>
      <c r="CN134">
        <v>1.8797999360000001E-2</v>
      </c>
      <c r="CO134">
        <v>1.9799999999999999E-4</v>
      </c>
      <c r="CP134">
        <f t="shared" si="96"/>
        <v>1199.954285714286</v>
      </c>
      <c r="CQ134">
        <f t="shared" si="97"/>
        <v>1009.4669997992726</v>
      </c>
      <c r="CR134">
        <f t="shared" si="98"/>
        <v>0.84125454762501739</v>
      </c>
      <c r="CS134">
        <f t="shared" si="99"/>
        <v>0.16202127691628368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1656597447.0999999</v>
      </c>
      <c r="CZ134">
        <v>760.83728571428571</v>
      </c>
      <c r="DA134">
        <v>781.79028571428591</v>
      </c>
      <c r="DB134">
        <v>32.669614285714282</v>
      </c>
      <c r="DC134">
        <v>32.190571428571417</v>
      </c>
      <c r="DD134">
        <v>762.3382857142858</v>
      </c>
      <c r="DE134">
        <v>32.194985714285707</v>
      </c>
      <c r="DF134">
        <v>499.97099999999989</v>
      </c>
      <c r="DG134">
        <v>101.26300000000001</v>
      </c>
      <c r="DH134">
        <v>9.9971128571428577E-2</v>
      </c>
      <c r="DI134">
        <v>32.320071428571431</v>
      </c>
      <c r="DJ134">
        <v>999.89999999999986</v>
      </c>
      <c r="DK134">
        <v>32.686342857142861</v>
      </c>
      <c r="DL134">
        <v>0</v>
      </c>
      <c r="DM134">
        <v>0</v>
      </c>
      <c r="DN134">
        <v>3999.911428571429</v>
      </c>
      <c r="DO134">
        <v>0</v>
      </c>
      <c r="DP134">
        <v>70.168814285714305</v>
      </c>
      <c r="DQ134">
        <v>-20.95315714285714</v>
      </c>
      <c r="DR134">
        <v>786.53271428571418</v>
      </c>
      <c r="DS134">
        <v>807.79342857142854</v>
      </c>
      <c r="DT134">
        <v>0.479047</v>
      </c>
      <c r="DU134">
        <v>781.79028571428591</v>
      </c>
      <c r="DV134">
        <v>32.190571428571417</v>
      </c>
      <c r="DW134">
        <v>3.3082199999999991</v>
      </c>
      <c r="DX134">
        <v>3.259708571428571</v>
      </c>
      <c r="DY134">
        <v>25.666371428571431</v>
      </c>
      <c r="DZ134">
        <v>25.417614285714279</v>
      </c>
      <c r="EA134">
        <v>1199.954285714286</v>
      </c>
      <c r="EB134">
        <v>0.95800814285714275</v>
      </c>
      <c r="EC134">
        <v>4.1991614285714289E-2</v>
      </c>
      <c r="ED134">
        <v>0</v>
      </c>
      <c r="EE134">
        <v>723.21328571428569</v>
      </c>
      <c r="EF134">
        <v>5.0001600000000002</v>
      </c>
      <c r="EG134">
        <v>10079.428571428571</v>
      </c>
      <c r="EH134">
        <v>9514.8328571428574</v>
      </c>
      <c r="EI134">
        <v>47.776571428571437</v>
      </c>
      <c r="EJ134">
        <v>49.616</v>
      </c>
      <c r="EK134">
        <v>49.061999999999998</v>
      </c>
      <c r="EL134">
        <v>48.669285714285706</v>
      </c>
      <c r="EM134">
        <v>49.436999999999998</v>
      </c>
      <c r="EN134">
        <v>1144.774285714286</v>
      </c>
      <c r="EO134">
        <v>50.18</v>
      </c>
      <c r="EP134">
        <v>0</v>
      </c>
      <c r="EQ134">
        <v>2017.599999904633</v>
      </c>
      <c r="ER134">
        <v>0</v>
      </c>
      <c r="ES134">
        <v>723.32364000000018</v>
      </c>
      <c r="ET134">
        <v>-1.2883846084035131</v>
      </c>
      <c r="EU134">
        <v>-190.01538452738831</v>
      </c>
      <c r="EV134">
        <v>10076.98</v>
      </c>
      <c r="EW134">
        <v>15</v>
      </c>
      <c r="EX134">
        <v>1656590095.5</v>
      </c>
      <c r="EY134" t="s">
        <v>416</v>
      </c>
      <c r="EZ134">
        <v>1656590095.5</v>
      </c>
      <c r="FA134">
        <v>1656352397</v>
      </c>
      <c r="FB134">
        <v>2</v>
      </c>
      <c r="FC134">
        <v>-0.995</v>
      </c>
      <c r="FD134">
        <v>0.47499999999999998</v>
      </c>
      <c r="FE134">
        <v>-1.5009999999999999</v>
      </c>
      <c r="FF134">
        <v>0.47499999999999998</v>
      </c>
      <c r="FG134">
        <v>427</v>
      </c>
      <c r="FH134">
        <v>33</v>
      </c>
      <c r="FI134">
        <v>0.32</v>
      </c>
      <c r="FJ134">
        <v>0.2</v>
      </c>
      <c r="FK134">
        <v>-20.76723170731708</v>
      </c>
      <c r="FL134">
        <v>-1.1531477351916759</v>
      </c>
      <c r="FM134">
        <v>0.1295170606315863</v>
      </c>
      <c r="FN134">
        <v>0</v>
      </c>
      <c r="FO134">
        <v>723.43000000000006</v>
      </c>
      <c r="FP134">
        <v>-1.480580589099812</v>
      </c>
      <c r="FQ134">
        <v>0.26577943088651629</v>
      </c>
      <c r="FR134">
        <v>0</v>
      </c>
      <c r="FS134">
        <v>0.48172075609756099</v>
      </c>
      <c r="FT134">
        <v>-1.8429135888502559E-2</v>
      </c>
      <c r="FU134">
        <v>1.9242726567679459E-3</v>
      </c>
      <c r="FV134">
        <v>1</v>
      </c>
      <c r="FW134">
        <v>1</v>
      </c>
      <c r="FX134">
        <v>3</v>
      </c>
      <c r="FY134" t="s">
        <v>507</v>
      </c>
      <c r="FZ134">
        <v>3.0299299999999998</v>
      </c>
      <c r="GA134">
        <v>2.86402</v>
      </c>
      <c r="GB134">
        <v>0.15338599999999999</v>
      </c>
      <c r="GC134">
        <v>0.158279</v>
      </c>
      <c r="GD134">
        <v>0.13827100000000001</v>
      </c>
      <c r="GE134">
        <v>0.139821</v>
      </c>
      <c r="GF134">
        <v>29513.8</v>
      </c>
      <c r="GG134">
        <v>25537</v>
      </c>
      <c r="GH134">
        <v>31137.8</v>
      </c>
      <c r="GI134">
        <v>28250.9</v>
      </c>
      <c r="GJ134">
        <v>35351.800000000003</v>
      </c>
      <c r="GK134">
        <v>34318</v>
      </c>
      <c r="GL134">
        <v>40604.199999999997</v>
      </c>
      <c r="GM134">
        <v>39410.5</v>
      </c>
      <c r="GN134">
        <v>2.0783200000000002</v>
      </c>
      <c r="GO134">
        <v>2.4479500000000001</v>
      </c>
      <c r="GP134">
        <v>0</v>
      </c>
      <c r="GQ134">
        <v>0.20558399999999999</v>
      </c>
      <c r="GR134">
        <v>999.9</v>
      </c>
      <c r="GS134">
        <v>29.341899999999999</v>
      </c>
      <c r="GT134">
        <v>66.8</v>
      </c>
      <c r="GU134">
        <v>33.1</v>
      </c>
      <c r="GV134">
        <v>33.520099999999999</v>
      </c>
      <c r="GW134">
        <v>24.318200000000001</v>
      </c>
      <c r="GX134">
        <v>15.805300000000001</v>
      </c>
      <c r="GY134">
        <v>2</v>
      </c>
      <c r="GZ134">
        <v>0.24630099999999999</v>
      </c>
      <c r="HA134">
        <v>0.31159300000000001</v>
      </c>
      <c r="HB134">
        <v>20.216699999999999</v>
      </c>
      <c r="HC134">
        <v>5.2150400000000001</v>
      </c>
      <c r="HD134">
        <v>11.968</v>
      </c>
      <c r="HE134">
        <v>4.9931000000000001</v>
      </c>
      <c r="HF134">
        <v>3.2925</v>
      </c>
      <c r="HG134">
        <v>6064.4</v>
      </c>
      <c r="HH134">
        <v>9999</v>
      </c>
      <c r="HI134">
        <v>9999</v>
      </c>
      <c r="HJ134">
        <v>490.3</v>
      </c>
      <c r="HK134">
        <v>4.97126</v>
      </c>
      <c r="HL134">
        <v>1.8741300000000001</v>
      </c>
      <c r="HM134">
        <v>1.87042</v>
      </c>
      <c r="HN134">
        <v>1.8699600000000001</v>
      </c>
      <c r="HO134">
        <v>1.87469</v>
      </c>
      <c r="HP134">
        <v>1.8713599999999999</v>
      </c>
      <c r="HQ134">
        <v>1.8669</v>
      </c>
      <c r="HR134">
        <v>1.8779600000000001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-1.502</v>
      </c>
      <c r="IG134">
        <v>0.47460000000000002</v>
      </c>
      <c r="IH134">
        <v>-1.5014285714286191</v>
      </c>
      <c r="II134">
        <v>0</v>
      </c>
      <c r="IJ134">
        <v>0</v>
      </c>
      <c r="IK134">
        <v>0</v>
      </c>
      <c r="IL134">
        <v>0.47462380952381272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122.6</v>
      </c>
      <c r="IU134">
        <v>4084.2</v>
      </c>
      <c r="IV134">
        <v>2.2302200000000001</v>
      </c>
      <c r="IW134">
        <v>2.5134300000000001</v>
      </c>
      <c r="IX134">
        <v>2.1484399999999999</v>
      </c>
      <c r="IY134">
        <v>2.6037599999999999</v>
      </c>
      <c r="IZ134">
        <v>2.5451700000000002</v>
      </c>
      <c r="JA134">
        <v>2.2973599999999998</v>
      </c>
      <c r="JB134">
        <v>37.843699999999998</v>
      </c>
      <c r="JC134">
        <v>14.228300000000001</v>
      </c>
      <c r="JD134">
        <v>18</v>
      </c>
      <c r="JE134">
        <v>483.84</v>
      </c>
      <c r="JF134">
        <v>944.73599999999999</v>
      </c>
      <c r="JG134">
        <v>29.000699999999998</v>
      </c>
      <c r="JH134">
        <v>30.664400000000001</v>
      </c>
      <c r="JI134">
        <v>30.000800000000002</v>
      </c>
      <c r="JJ134">
        <v>30.4114</v>
      </c>
      <c r="JK134">
        <v>30.319500000000001</v>
      </c>
      <c r="JL134">
        <v>44.691000000000003</v>
      </c>
      <c r="JM134">
        <v>0</v>
      </c>
      <c r="JN134">
        <v>100</v>
      </c>
      <c r="JO134">
        <v>29</v>
      </c>
      <c r="JP134">
        <v>799.29</v>
      </c>
      <c r="JQ134">
        <v>33.261600000000001</v>
      </c>
      <c r="JR134">
        <v>99.251300000000001</v>
      </c>
      <c r="JS134">
        <v>99.219300000000004</v>
      </c>
    </row>
    <row r="135" spans="1:279" x14ac:dyDescent="0.2">
      <c r="A135">
        <v>120</v>
      </c>
      <c r="B135">
        <v>1656597453.0999999</v>
      </c>
      <c r="C135">
        <v>475.59999990463263</v>
      </c>
      <c r="D135" t="s">
        <v>659</v>
      </c>
      <c r="E135" t="s">
        <v>660</v>
      </c>
      <c r="F135">
        <v>4</v>
      </c>
      <c r="G135">
        <v>1656597450.7874999</v>
      </c>
      <c r="H135">
        <f t="shared" si="50"/>
        <v>4.0987117849600202E-4</v>
      </c>
      <c r="I135">
        <f t="shared" si="51"/>
        <v>0.40987117849600202</v>
      </c>
      <c r="J135">
        <f t="shared" si="52"/>
        <v>5.9184250756240111</v>
      </c>
      <c r="K135">
        <f t="shared" si="53"/>
        <v>767.01850000000002</v>
      </c>
      <c r="L135">
        <f t="shared" si="54"/>
        <v>359.85736252805793</v>
      </c>
      <c r="M135">
        <f t="shared" si="55"/>
        <v>36.476252790162931</v>
      </c>
      <c r="N135">
        <f t="shared" si="56"/>
        <v>77.74736218867875</v>
      </c>
      <c r="O135">
        <f t="shared" si="57"/>
        <v>2.433139813879906E-2</v>
      </c>
      <c r="P135">
        <f t="shared" si="58"/>
        <v>1.6782088861163249</v>
      </c>
      <c r="Q135">
        <f t="shared" si="59"/>
        <v>2.4137105837291315E-2</v>
      </c>
      <c r="R135">
        <f t="shared" si="60"/>
        <v>1.510301813847425E-2</v>
      </c>
      <c r="S135">
        <f t="shared" si="61"/>
        <v>194.43506998762012</v>
      </c>
      <c r="T135">
        <f t="shared" si="62"/>
        <v>34.032826134033208</v>
      </c>
      <c r="U135">
        <f t="shared" si="63"/>
        <v>32.682287500000001</v>
      </c>
      <c r="V135">
        <f t="shared" si="64"/>
        <v>4.9626158048572862</v>
      </c>
      <c r="W135">
        <f t="shared" si="65"/>
        <v>68.123218411294914</v>
      </c>
      <c r="X135">
        <f t="shared" si="66"/>
        <v>3.3116257808829364</v>
      </c>
      <c r="Y135">
        <f t="shared" si="67"/>
        <v>4.8612291933844753</v>
      </c>
      <c r="Z135">
        <f t="shared" si="68"/>
        <v>1.6509900239743498</v>
      </c>
      <c r="AA135">
        <f t="shared" si="69"/>
        <v>-18.075318971673688</v>
      </c>
      <c r="AB135">
        <f t="shared" si="70"/>
        <v>-33.116330563336412</v>
      </c>
      <c r="AC135">
        <f t="shared" si="71"/>
        <v>-4.4971576073757564</v>
      </c>
      <c r="AD135">
        <f t="shared" si="72"/>
        <v>138.74626284523427</v>
      </c>
      <c r="AE135">
        <f t="shared" si="73"/>
        <v>17.108608560547559</v>
      </c>
      <c r="AF135">
        <f t="shared" si="74"/>
        <v>0.41009849104349516</v>
      </c>
      <c r="AG135">
        <f t="shared" si="75"/>
        <v>5.9184250756240111</v>
      </c>
      <c r="AH135">
        <v>812.64216549758578</v>
      </c>
      <c r="AI135">
        <v>796.05432727272739</v>
      </c>
      <c r="AJ135">
        <v>1.7289259255287031</v>
      </c>
      <c r="AK135">
        <v>67.089930062319965</v>
      </c>
      <c r="AL135">
        <f t="shared" si="76"/>
        <v>0.40987117849600202</v>
      </c>
      <c r="AM135">
        <v>32.194749178181823</v>
      </c>
      <c r="AN135">
        <v>32.670505454545463</v>
      </c>
      <c r="AO135">
        <v>8.1147505194326998E-7</v>
      </c>
      <c r="AP135">
        <v>78.430000000000007</v>
      </c>
      <c r="AQ135">
        <v>26</v>
      </c>
      <c r="AR135">
        <v>5</v>
      </c>
      <c r="AS135">
        <f t="shared" si="77"/>
        <v>1</v>
      </c>
      <c r="AT135">
        <f t="shared" si="78"/>
        <v>0</v>
      </c>
      <c r="AU135">
        <f t="shared" si="79"/>
        <v>19520.749848404772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1009.5558372992848</v>
      </c>
      <c r="BI135">
        <f t="shared" si="83"/>
        <v>5.9184250756240111</v>
      </c>
      <c r="BJ135" t="e">
        <f t="shared" si="84"/>
        <v>#DIV/0!</v>
      </c>
      <c r="BK135">
        <f t="shared" si="85"/>
        <v>5.8624048883286111E-3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251</v>
      </c>
      <c r="CG135">
        <v>1000</v>
      </c>
      <c r="CH135" t="s">
        <v>414</v>
      </c>
      <c r="CI135">
        <v>8.5</v>
      </c>
      <c r="CJ135">
        <v>1.992</v>
      </c>
      <c r="CK135">
        <v>33.67</v>
      </c>
      <c r="CL135">
        <v>2.6106759999999999E-5</v>
      </c>
      <c r="CM135">
        <v>3.7014436000000001E-4</v>
      </c>
      <c r="CN135">
        <v>1.8797999360000001E-2</v>
      </c>
      <c r="CO135">
        <v>1.9799999999999999E-4</v>
      </c>
      <c r="CP135">
        <f t="shared" si="96"/>
        <v>1200.06</v>
      </c>
      <c r="CQ135">
        <f t="shared" si="97"/>
        <v>1009.5558372992848</v>
      </c>
      <c r="CR135">
        <f t="shared" si="98"/>
        <v>0.84125446835931939</v>
      </c>
      <c r="CS135">
        <f t="shared" si="99"/>
        <v>0.16202112393348678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1656597450.7874999</v>
      </c>
      <c r="CZ135">
        <v>767.01850000000002</v>
      </c>
      <c r="DA135">
        <v>787.92562500000008</v>
      </c>
      <c r="DB135">
        <v>32.670924999999997</v>
      </c>
      <c r="DC135">
        <v>32.194899999999997</v>
      </c>
      <c r="DD135">
        <v>768.51987499999996</v>
      </c>
      <c r="DE135">
        <v>32.196312499999998</v>
      </c>
      <c r="DF135">
        <v>500.01600000000002</v>
      </c>
      <c r="DG135">
        <v>101.263125</v>
      </c>
      <c r="DH135">
        <v>9.9961012500000002E-2</v>
      </c>
      <c r="DI135">
        <v>32.316262499999993</v>
      </c>
      <c r="DJ135">
        <v>999.9</v>
      </c>
      <c r="DK135">
        <v>32.682287500000001</v>
      </c>
      <c r="DL135">
        <v>0</v>
      </c>
      <c r="DM135">
        <v>0</v>
      </c>
      <c r="DN135">
        <v>4015.0812500000002</v>
      </c>
      <c r="DO135">
        <v>0</v>
      </c>
      <c r="DP135">
        <v>70.060500000000005</v>
      </c>
      <c r="DQ135">
        <v>-20.907250000000001</v>
      </c>
      <c r="DR135">
        <v>792.924125</v>
      </c>
      <c r="DS135">
        <v>814.13700000000006</v>
      </c>
      <c r="DT135">
        <v>0.47603437500000001</v>
      </c>
      <c r="DU135">
        <v>787.92562500000008</v>
      </c>
      <c r="DV135">
        <v>32.194899999999997</v>
      </c>
      <c r="DW135">
        <v>3.3083612499999999</v>
      </c>
      <c r="DX135">
        <v>3.2601550000000001</v>
      </c>
      <c r="DY135">
        <v>25.667112500000002</v>
      </c>
      <c r="DZ135">
        <v>25.419912499999999</v>
      </c>
      <c r="EA135">
        <v>1200.06</v>
      </c>
      <c r="EB135">
        <v>0.95801049999999999</v>
      </c>
      <c r="EC135">
        <v>4.19893E-2</v>
      </c>
      <c r="ED135">
        <v>0</v>
      </c>
      <c r="EE135">
        <v>723.17612499999996</v>
      </c>
      <c r="EF135">
        <v>5.0001600000000002</v>
      </c>
      <c r="EG135">
        <v>10059.924999999999</v>
      </c>
      <c r="EH135">
        <v>9515.68</v>
      </c>
      <c r="EI135">
        <v>47.804250000000003</v>
      </c>
      <c r="EJ135">
        <v>49.609250000000003</v>
      </c>
      <c r="EK135">
        <v>49.030999999999999</v>
      </c>
      <c r="EL135">
        <v>48.648249999999997</v>
      </c>
      <c r="EM135">
        <v>49.436999999999998</v>
      </c>
      <c r="EN135">
        <v>1144.8787500000001</v>
      </c>
      <c r="EO135">
        <v>50.181250000000013</v>
      </c>
      <c r="EP135">
        <v>0</v>
      </c>
      <c r="EQ135">
        <v>2021.2000000476839</v>
      </c>
      <c r="ER135">
        <v>0</v>
      </c>
      <c r="ES135">
        <v>723.24963999999989</v>
      </c>
      <c r="ET135">
        <v>-1.38253845195068</v>
      </c>
      <c r="EU135">
        <v>33.584615237324648</v>
      </c>
      <c r="EV135">
        <v>10060.415999999999</v>
      </c>
      <c r="EW135">
        <v>15</v>
      </c>
      <c r="EX135">
        <v>1656590095.5</v>
      </c>
      <c r="EY135" t="s">
        <v>416</v>
      </c>
      <c r="EZ135">
        <v>1656590095.5</v>
      </c>
      <c r="FA135">
        <v>1656352397</v>
      </c>
      <c r="FB135">
        <v>2</v>
      </c>
      <c r="FC135">
        <v>-0.995</v>
      </c>
      <c r="FD135">
        <v>0.47499999999999998</v>
      </c>
      <c r="FE135">
        <v>-1.5009999999999999</v>
      </c>
      <c r="FF135">
        <v>0.47499999999999998</v>
      </c>
      <c r="FG135">
        <v>427</v>
      </c>
      <c r="FH135">
        <v>33</v>
      </c>
      <c r="FI135">
        <v>0.32</v>
      </c>
      <c r="FJ135">
        <v>0.2</v>
      </c>
      <c r="FK135">
        <v>-20.823063414634149</v>
      </c>
      <c r="FL135">
        <v>-0.92729686411144263</v>
      </c>
      <c r="FM135">
        <v>0.1149361556735876</v>
      </c>
      <c r="FN135">
        <v>0</v>
      </c>
      <c r="FO135">
        <v>723.3040882352941</v>
      </c>
      <c r="FP135">
        <v>-0.98620320404682649</v>
      </c>
      <c r="FQ135">
        <v>0.236663370714745</v>
      </c>
      <c r="FR135">
        <v>1</v>
      </c>
      <c r="FS135">
        <v>0.48016885365853662</v>
      </c>
      <c r="FT135">
        <v>-2.5233135888500732E-2</v>
      </c>
      <c r="FU135">
        <v>2.6062181044288028E-3</v>
      </c>
      <c r="FV135">
        <v>1</v>
      </c>
      <c r="FW135">
        <v>2</v>
      </c>
      <c r="FX135">
        <v>3</v>
      </c>
      <c r="FY135" t="s">
        <v>542</v>
      </c>
      <c r="FZ135">
        <v>3.0299499999999999</v>
      </c>
      <c r="GA135">
        <v>2.8641000000000001</v>
      </c>
      <c r="GB135">
        <v>0.15428900000000001</v>
      </c>
      <c r="GC135">
        <v>0.15917300000000001</v>
      </c>
      <c r="GD135">
        <v>0.138264</v>
      </c>
      <c r="GE135">
        <v>0.13982600000000001</v>
      </c>
      <c r="GF135">
        <v>29481.8</v>
      </c>
      <c r="GG135">
        <v>25509</v>
      </c>
      <c r="GH135">
        <v>31137.3</v>
      </c>
      <c r="GI135">
        <v>28249.9</v>
      </c>
      <c r="GJ135">
        <v>35351.5</v>
      </c>
      <c r="GK135">
        <v>34316.400000000001</v>
      </c>
      <c r="GL135">
        <v>40603.599999999999</v>
      </c>
      <c r="GM135">
        <v>39408.9</v>
      </c>
      <c r="GN135">
        <v>2.0786799999999999</v>
      </c>
      <c r="GO135">
        <v>2.4479000000000002</v>
      </c>
      <c r="GP135">
        <v>0</v>
      </c>
      <c r="GQ135">
        <v>0.20522599999999999</v>
      </c>
      <c r="GR135">
        <v>999.9</v>
      </c>
      <c r="GS135">
        <v>29.3444</v>
      </c>
      <c r="GT135">
        <v>66.8</v>
      </c>
      <c r="GU135">
        <v>33.1</v>
      </c>
      <c r="GV135">
        <v>33.511699999999998</v>
      </c>
      <c r="GW135">
        <v>24.1282</v>
      </c>
      <c r="GX135">
        <v>15.785299999999999</v>
      </c>
      <c r="GY135">
        <v>2</v>
      </c>
      <c r="GZ135">
        <v>0.246979</v>
      </c>
      <c r="HA135">
        <v>0.31309599999999999</v>
      </c>
      <c r="HB135">
        <v>20.2166</v>
      </c>
      <c r="HC135">
        <v>5.2151899999999998</v>
      </c>
      <c r="HD135">
        <v>11.968</v>
      </c>
      <c r="HE135">
        <v>4.9930000000000003</v>
      </c>
      <c r="HF135">
        <v>3.2924799999999999</v>
      </c>
      <c r="HG135">
        <v>6064.4</v>
      </c>
      <c r="HH135">
        <v>9999</v>
      </c>
      <c r="HI135">
        <v>9999</v>
      </c>
      <c r="HJ135">
        <v>490.3</v>
      </c>
      <c r="HK135">
        <v>4.9712899999999998</v>
      </c>
      <c r="HL135">
        <v>1.8741300000000001</v>
      </c>
      <c r="HM135">
        <v>1.87042</v>
      </c>
      <c r="HN135">
        <v>1.8699600000000001</v>
      </c>
      <c r="HO135">
        <v>1.8747</v>
      </c>
      <c r="HP135">
        <v>1.87137</v>
      </c>
      <c r="HQ135">
        <v>1.8669100000000001</v>
      </c>
      <c r="HR135">
        <v>1.8779399999999999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-1.502</v>
      </c>
      <c r="IG135">
        <v>0.47460000000000002</v>
      </c>
      <c r="IH135">
        <v>-1.5014285714286191</v>
      </c>
      <c r="II135">
        <v>0</v>
      </c>
      <c r="IJ135">
        <v>0</v>
      </c>
      <c r="IK135">
        <v>0</v>
      </c>
      <c r="IL135">
        <v>0.47462380952381272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122.6</v>
      </c>
      <c r="IU135">
        <v>4084.3</v>
      </c>
      <c r="IV135">
        <v>2.2460900000000001</v>
      </c>
      <c r="IW135">
        <v>2.5134300000000001</v>
      </c>
      <c r="IX135">
        <v>2.1484399999999999</v>
      </c>
      <c r="IY135">
        <v>2.6037599999999999</v>
      </c>
      <c r="IZ135">
        <v>2.5451700000000002</v>
      </c>
      <c r="JA135">
        <v>2.2839399999999999</v>
      </c>
      <c r="JB135">
        <v>37.843699999999998</v>
      </c>
      <c r="JC135">
        <v>14.228300000000001</v>
      </c>
      <c r="JD135">
        <v>18</v>
      </c>
      <c r="JE135">
        <v>484.11399999999998</v>
      </c>
      <c r="JF135">
        <v>944.79600000000005</v>
      </c>
      <c r="JG135">
        <v>29.000499999999999</v>
      </c>
      <c r="JH135">
        <v>30.6724</v>
      </c>
      <c r="JI135">
        <v>30.000900000000001</v>
      </c>
      <c r="JJ135">
        <v>30.419</v>
      </c>
      <c r="JK135">
        <v>30.326699999999999</v>
      </c>
      <c r="JL135">
        <v>45.0002</v>
      </c>
      <c r="JM135">
        <v>0</v>
      </c>
      <c r="JN135">
        <v>100</v>
      </c>
      <c r="JO135">
        <v>29</v>
      </c>
      <c r="JP135">
        <v>802.63</v>
      </c>
      <c r="JQ135">
        <v>33.261600000000001</v>
      </c>
      <c r="JR135">
        <v>99.249700000000004</v>
      </c>
      <c r="JS135">
        <v>99.215599999999995</v>
      </c>
    </row>
    <row r="136" spans="1:279" x14ac:dyDescent="0.2">
      <c r="A136">
        <v>121</v>
      </c>
      <c r="B136">
        <v>1656597457.0999999</v>
      </c>
      <c r="C136">
        <v>479.59999990463263</v>
      </c>
      <c r="D136" t="s">
        <v>661</v>
      </c>
      <c r="E136" t="s">
        <v>662</v>
      </c>
      <c r="F136">
        <v>4</v>
      </c>
      <c r="G136">
        <v>1656597455.0999999</v>
      </c>
      <c r="H136">
        <f t="shared" si="50"/>
        <v>4.0584743602995968E-4</v>
      </c>
      <c r="I136">
        <f t="shared" si="51"/>
        <v>0.40584743602995965</v>
      </c>
      <c r="J136">
        <f t="shared" si="52"/>
        <v>5.9380178309152081</v>
      </c>
      <c r="K136">
        <f t="shared" si="53"/>
        <v>774.19385714285715</v>
      </c>
      <c r="L136">
        <f t="shared" si="54"/>
        <v>361.95930100925199</v>
      </c>
      <c r="M136">
        <f t="shared" si="55"/>
        <v>36.689499199910131</v>
      </c>
      <c r="N136">
        <f t="shared" si="56"/>
        <v>78.47507944406199</v>
      </c>
      <c r="O136">
        <f t="shared" si="57"/>
        <v>2.4105710564814108E-2</v>
      </c>
      <c r="P136">
        <f t="shared" si="58"/>
        <v>1.6758984879328771</v>
      </c>
      <c r="Q136">
        <f t="shared" si="59"/>
        <v>2.3914729968092109E-2</v>
      </c>
      <c r="R136">
        <f t="shared" si="60"/>
        <v>1.4963738876860828E-2</v>
      </c>
      <c r="S136">
        <f t="shared" si="61"/>
        <v>194.42815761261599</v>
      </c>
      <c r="T136">
        <f t="shared" si="62"/>
        <v>34.019258472344411</v>
      </c>
      <c r="U136">
        <f t="shared" si="63"/>
        <v>32.677957142857153</v>
      </c>
      <c r="V136">
        <f t="shared" si="64"/>
        <v>4.9614056504784001</v>
      </c>
      <c r="W136">
        <f t="shared" si="65"/>
        <v>68.185368483678161</v>
      </c>
      <c r="X136">
        <f t="shared" si="66"/>
        <v>3.3114012367615215</v>
      </c>
      <c r="Y136">
        <f t="shared" si="67"/>
        <v>4.8564689322668793</v>
      </c>
      <c r="Z136">
        <f t="shared" si="68"/>
        <v>1.6500044137168786</v>
      </c>
      <c r="AA136">
        <f t="shared" si="69"/>
        <v>-17.897871928921223</v>
      </c>
      <c r="AB136">
        <f t="shared" si="70"/>
        <v>-34.246916075063709</v>
      </c>
      <c r="AC136">
        <f t="shared" si="71"/>
        <v>-4.6566056339000195</v>
      </c>
      <c r="AD136">
        <f t="shared" si="72"/>
        <v>137.62676397473103</v>
      </c>
      <c r="AE136">
        <f t="shared" si="73"/>
        <v>17.115319203221993</v>
      </c>
      <c r="AF136">
        <f t="shared" si="74"/>
        <v>0.40514997765344618</v>
      </c>
      <c r="AG136">
        <f t="shared" si="75"/>
        <v>5.9380178309152081</v>
      </c>
      <c r="AH136">
        <v>819.49938207944103</v>
      </c>
      <c r="AI136">
        <v>802.9304424242423</v>
      </c>
      <c r="AJ136">
        <v>1.720907194230652</v>
      </c>
      <c r="AK136">
        <v>67.089930062319965</v>
      </c>
      <c r="AL136">
        <f t="shared" si="76"/>
        <v>0.40584743602995965</v>
      </c>
      <c r="AM136">
        <v>32.197184016969707</v>
      </c>
      <c r="AN136">
        <v>32.668266666666653</v>
      </c>
      <c r="AO136">
        <v>-2.531556338817789E-6</v>
      </c>
      <c r="AP136">
        <v>78.430000000000007</v>
      </c>
      <c r="AQ136">
        <v>26</v>
      </c>
      <c r="AR136">
        <v>5</v>
      </c>
      <c r="AS136">
        <f t="shared" si="77"/>
        <v>1</v>
      </c>
      <c r="AT136">
        <f t="shared" si="78"/>
        <v>0</v>
      </c>
      <c r="AU136">
        <f t="shared" si="79"/>
        <v>19465.720634103134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1009.5197997992829</v>
      </c>
      <c r="BI136">
        <f t="shared" si="83"/>
        <v>5.9380178309152081</v>
      </c>
      <c r="BJ136" t="e">
        <f t="shared" si="84"/>
        <v>#DIV/0!</v>
      </c>
      <c r="BK136">
        <f t="shared" si="85"/>
        <v>5.8820221575602884E-3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251</v>
      </c>
      <c r="CG136">
        <v>1000</v>
      </c>
      <c r="CH136" t="s">
        <v>414</v>
      </c>
      <c r="CI136">
        <v>8.5</v>
      </c>
      <c r="CJ136">
        <v>1.992</v>
      </c>
      <c r="CK136">
        <v>33.67</v>
      </c>
      <c r="CL136">
        <v>2.6106759999999999E-5</v>
      </c>
      <c r="CM136">
        <v>3.7014436000000001E-4</v>
      </c>
      <c r="CN136">
        <v>1.8797999360000001E-2</v>
      </c>
      <c r="CO136">
        <v>1.9799999999999999E-4</v>
      </c>
      <c r="CP136">
        <f t="shared" si="96"/>
        <v>1200.017142857143</v>
      </c>
      <c r="CQ136">
        <f t="shared" si="97"/>
        <v>1009.5197997992829</v>
      </c>
      <c r="CR136">
        <f t="shared" si="98"/>
        <v>0.84125448191156549</v>
      </c>
      <c r="CS136">
        <f t="shared" si="99"/>
        <v>0.16202115008932155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1656597455.0999999</v>
      </c>
      <c r="CZ136">
        <v>774.19385714285715</v>
      </c>
      <c r="DA136">
        <v>795.10685714285705</v>
      </c>
      <c r="DB136">
        <v>32.66854285714286</v>
      </c>
      <c r="DC136">
        <v>32.19828571428571</v>
      </c>
      <c r="DD136">
        <v>775.69528571428566</v>
      </c>
      <c r="DE136">
        <v>32.193942857142858</v>
      </c>
      <c r="DF136">
        <v>500.04257142857142</v>
      </c>
      <c r="DG136">
        <v>101.2635714285714</v>
      </c>
      <c r="DH136">
        <v>0.10003242857142861</v>
      </c>
      <c r="DI136">
        <v>32.298914285714282</v>
      </c>
      <c r="DJ136">
        <v>999.89999999999986</v>
      </c>
      <c r="DK136">
        <v>32.677957142857153</v>
      </c>
      <c r="DL136">
        <v>0</v>
      </c>
      <c r="DM136">
        <v>0</v>
      </c>
      <c r="DN136">
        <v>4005.8028571428572</v>
      </c>
      <c r="DO136">
        <v>0</v>
      </c>
      <c r="DP136">
        <v>69.431071428571428</v>
      </c>
      <c r="DQ136">
        <v>-20.913057142857141</v>
      </c>
      <c r="DR136">
        <v>800.33971428571419</v>
      </c>
      <c r="DS136">
        <v>821.55971428571434</v>
      </c>
      <c r="DT136">
        <v>0.47026671428571432</v>
      </c>
      <c r="DU136">
        <v>795.10685714285705</v>
      </c>
      <c r="DV136">
        <v>32.19828571428571</v>
      </c>
      <c r="DW136">
        <v>3.3081314285714289</v>
      </c>
      <c r="DX136">
        <v>3.260512857142857</v>
      </c>
      <c r="DY136">
        <v>25.665942857142859</v>
      </c>
      <c r="DZ136">
        <v>25.42174285714286</v>
      </c>
      <c r="EA136">
        <v>1200.017142857143</v>
      </c>
      <c r="EB136">
        <v>0.95800971428571435</v>
      </c>
      <c r="EC136">
        <v>4.1990071428571432E-2</v>
      </c>
      <c r="ED136">
        <v>0</v>
      </c>
      <c r="EE136">
        <v>723.15371428571427</v>
      </c>
      <c r="EF136">
        <v>5.0001600000000002</v>
      </c>
      <c r="EG136">
        <v>10038.928571428571</v>
      </c>
      <c r="EH136">
        <v>9515.3342857142852</v>
      </c>
      <c r="EI136">
        <v>47.794285714285721</v>
      </c>
      <c r="EJ136">
        <v>49.616</v>
      </c>
      <c r="EK136">
        <v>49.026571428571437</v>
      </c>
      <c r="EL136">
        <v>48.625</v>
      </c>
      <c r="EM136">
        <v>49.436999999999998</v>
      </c>
      <c r="EN136">
        <v>1144.8371428571429</v>
      </c>
      <c r="EO136">
        <v>50.18</v>
      </c>
      <c r="EP136">
        <v>0</v>
      </c>
      <c r="EQ136">
        <v>2024.7999999523161</v>
      </c>
      <c r="ER136">
        <v>0</v>
      </c>
      <c r="ES136">
        <v>723.19867999999985</v>
      </c>
      <c r="ET136">
        <v>-0.49084614522626668</v>
      </c>
      <c r="EU136">
        <v>-125.3769226179341</v>
      </c>
      <c r="EV136">
        <v>10056.976000000001</v>
      </c>
      <c r="EW136">
        <v>15</v>
      </c>
      <c r="EX136">
        <v>1656590095.5</v>
      </c>
      <c r="EY136" t="s">
        <v>416</v>
      </c>
      <c r="EZ136">
        <v>1656590095.5</v>
      </c>
      <c r="FA136">
        <v>1656352397</v>
      </c>
      <c r="FB136">
        <v>2</v>
      </c>
      <c r="FC136">
        <v>-0.995</v>
      </c>
      <c r="FD136">
        <v>0.47499999999999998</v>
      </c>
      <c r="FE136">
        <v>-1.5009999999999999</v>
      </c>
      <c r="FF136">
        <v>0.47499999999999998</v>
      </c>
      <c r="FG136">
        <v>427</v>
      </c>
      <c r="FH136">
        <v>33</v>
      </c>
      <c r="FI136">
        <v>0.32</v>
      </c>
      <c r="FJ136">
        <v>0.2</v>
      </c>
      <c r="FK136">
        <v>-20.858856097560981</v>
      </c>
      <c r="FL136">
        <v>-0.75813449477352057</v>
      </c>
      <c r="FM136">
        <v>0.10688411332996089</v>
      </c>
      <c r="FN136">
        <v>0</v>
      </c>
      <c r="FO136">
        <v>723.25326470588243</v>
      </c>
      <c r="FP136">
        <v>-0.9215431566667841</v>
      </c>
      <c r="FQ136">
        <v>0.24094486906924831</v>
      </c>
      <c r="FR136">
        <v>1</v>
      </c>
      <c r="FS136">
        <v>0.47772958536585358</v>
      </c>
      <c r="FT136">
        <v>-3.9066564459930828E-2</v>
      </c>
      <c r="FU136">
        <v>4.121233665498659E-3</v>
      </c>
      <c r="FV136">
        <v>1</v>
      </c>
      <c r="FW136">
        <v>2</v>
      </c>
      <c r="FX136">
        <v>3</v>
      </c>
      <c r="FY136" t="s">
        <v>542</v>
      </c>
      <c r="FZ136">
        <v>3.0298400000000001</v>
      </c>
      <c r="GA136">
        <v>2.8639299999999999</v>
      </c>
      <c r="GB136">
        <v>0.15518499999999999</v>
      </c>
      <c r="GC136">
        <v>0.16007199999999999</v>
      </c>
      <c r="GD136">
        <v>0.13825699999999999</v>
      </c>
      <c r="GE136">
        <v>0.139845</v>
      </c>
      <c r="GF136">
        <v>29449.9</v>
      </c>
      <c r="GG136">
        <v>25481.1</v>
      </c>
      <c r="GH136">
        <v>31136.7</v>
      </c>
      <c r="GI136">
        <v>28249.4</v>
      </c>
      <c r="GJ136">
        <v>35351.300000000003</v>
      </c>
      <c r="GK136">
        <v>34315.199999999997</v>
      </c>
      <c r="GL136">
        <v>40603</v>
      </c>
      <c r="GM136">
        <v>39408.400000000001</v>
      </c>
      <c r="GN136">
        <v>2.0786199999999999</v>
      </c>
      <c r="GO136">
        <v>2.4476499999999999</v>
      </c>
      <c r="GP136">
        <v>0</v>
      </c>
      <c r="GQ136">
        <v>0.205487</v>
      </c>
      <c r="GR136">
        <v>999.9</v>
      </c>
      <c r="GS136">
        <v>29.344100000000001</v>
      </c>
      <c r="GT136">
        <v>66.8</v>
      </c>
      <c r="GU136">
        <v>33.1</v>
      </c>
      <c r="GV136">
        <v>33.515099999999997</v>
      </c>
      <c r="GW136">
        <v>23.818200000000001</v>
      </c>
      <c r="GX136">
        <v>15.9696</v>
      </c>
      <c r="GY136">
        <v>2</v>
      </c>
      <c r="GZ136">
        <v>0.24765999999999999</v>
      </c>
      <c r="HA136">
        <v>0.31217299999999998</v>
      </c>
      <c r="HB136">
        <v>20.2166</v>
      </c>
      <c r="HC136">
        <v>5.2159399999999998</v>
      </c>
      <c r="HD136">
        <v>11.968</v>
      </c>
      <c r="HE136">
        <v>4.99315</v>
      </c>
      <c r="HF136">
        <v>3.2925499999999999</v>
      </c>
      <c r="HG136">
        <v>6064.4</v>
      </c>
      <c r="HH136">
        <v>9999</v>
      </c>
      <c r="HI136">
        <v>9999</v>
      </c>
      <c r="HJ136">
        <v>490.3</v>
      </c>
      <c r="HK136">
        <v>4.9712899999999998</v>
      </c>
      <c r="HL136">
        <v>1.87416</v>
      </c>
      <c r="HM136">
        <v>1.87042</v>
      </c>
      <c r="HN136">
        <v>1.8699600000000001</v>
      </c>
      <c r="HO136">
        <v>1.8747100000000001</v>
      </c>
      <c r="HP136">
        <v>1.87137</v>
      </c>
      <c r="HQ136">
        <v>1.8669100000000001</v>
      </c>
      <c r="HR136">
        <v>1.8779600000000001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-1.5009999999999999</v>
      </c>
      <c r="IG136">
        <v>0.47460000000000002</v>
      </c>
      <c r="IH136">
        <v>-1.5014285714286191</v>
      </c>
      <c r="II136">
        <v>0</v>
      </c>
      <c r="IJ136">
        <v>0</v>
      </c>
      <c r="IK136">
        <v>0</v>
      </c>
      <c r="IL136">
        <v>0.47462380952381272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122.7</v>
      </c>
      <c r="IU136">
        <v>4084.3</v>
      </c>
      <c r="IV136">
        <v>2.2619600000000002</v>
      </c>
      <c r="IW136">
        <v>2.5122100000000001</v>
      </c>
      <c r="IX136">
        <v>2.1484399999999999</v>
      </c>
      <c r="IY136">
        <v>2.6025399999999999</v>
      </c>
      <c r="IZ136">
        <v>2.5451700000000002</v>
      </c>
      <c r="JA136">
        <v>2.3120099999999999</v>
      </c>
      <c r="JB136">
        <v>37.843699999999998</v>
      </c>
      <c r="JC136">
        <v>14.228300000000001</v>
      </c>
      <c r="JD136">
        <v>18</v>
      </c>
      <c r="JE136">
        <v>484.13900000000001</v>
      </c>
      <c r="JF136">
        <v>944.62800000000004</v>
      </c>
      <c r="JG136">
        <v>29</v>
      </c>
      <c r="JH136">
        <v>30.681000000000001</v>
      </c>
      <c r="JI136">
        <v>30.000900000000001</v>
      </c>
      <c r="JJ136">
        <v>30.425899999999999</v>
      </c>
      <c r="JK136">
        <v>30.334499999999998</v>
      </c>
      <c r="JL136">
        <v>45.311999999999998</v>
      </c>
      <c r="JM136">
        <v>0</v>
      </c>
      <c r="JN136">
        <v>100</v>
      </c>
      <c r="JO136">
        <v>29</v>
      </c>
      <c r="JP136">
        <v>809.30799999999999</v>
      </c>
      <c r="JQ136">
        <v>33.261600000000001</v>
      </c>
      <c r="JR136">
        <v>99.248099999999994</v>
      </c>
      <c r="JS136">
        <v>99.213899999999995</v>
      </c>
    </row>
    <row r="137" spans="1:279" x14ac:dyDescent="0.2">
      <c r="A137">
        <v>122</v>
      </c>
      <c r="B137">
        <v>1656597461.0999999</v>
      </c>
      <c r="C137">
        <v>483.59999990463263</v>
      </c>
      <c r="D137" t="s">
        <v>663</v>
      </c>
      <c r="E137" t="s">
        <v>664</v>
      </c>
      <c r="F137">
        <v>4</v>
      </c>
      <c r="G137">
        <v>1656597458.7874999</v>
      </c>
      <c r="H137">
        <f t="shared" si="50"/>
        <v>3.9800216588286691E-4</v>
      </c>
      <c r="I137">
        <f t="shared" si="51"/>
        <v>0.39800216588286691</v>
      </c>
      <c r="J137">
        <f t="shared" si="52"/>
        <v>5.8900147036013148</v>
      </c>
      <c r="K137">
        <f t="shared" si="53"/>
        <v>780.37725</v>
      </c>
      <c r="L137">
        <f t="shared" si="54"/>
        <v>363.31455155433451</v>
      </c>
      <c r="M137">
        <f t="shared" si="55"/>
        <v>36.8265889549238</v>
      </c>
      <c r="N137">
        <f t="shared" si="56"/>
        <v>79.101241864863439</v>
      </c>
      <c r="O137">
        <f t="shared" si="57"/>
        <v>2.3626623216795581E-2</v>
      </c>
      <c r="P137">
        <f t="shared" si="58"/>
        <v>1.6759245879954741</v>
      </c>
      <c r="Q137">
        <f t="shared" si="59"/>
        <v>2.344313010204296E-2</v>
      </c>
      <c r="R137">
        <f t="shared" si="60"/>
        <v>1.4668323572118409E-2</v>
      </c>
      <c r="S137">
        <f t="shared" si="61"/>
        <v>194.42063361260077</v>
      </c>
      <c r="T137">
        <f t="shared" si="62"/>
        <v>34.01674312073127</v>
      </c>
      <c r="U137">
        <f t="shared" si="63"/>
        <v>32.679650000000002</v>
      </c>
      <c r="V137">
        <f t="shared" si="64"/>
        <v>4.9618787029331335</v>
      </c>
      <c r="W137">
        <f t="shared" si="65"/>
        <v>68.204281837278259</v>
      </c>
      <c r="X137">
        <f t="shared" si="66"/>
        <v>3.3112345768482792</v>
      </c>
      <c r="Y137">
        <f t="shared" si="67"/>
        <v>4.8548778575929017</v>
      </c>
      <c r="Z137">
        <f t="shared" si="68"/>
        <v>1.6506441260848543</v>
      </c>
      <c r="AA137">
        <f t="shared" si="69"/>
        <v>-17.551895515434431</v>
      </c>
      <c r="AB137">
        <f t="shared" si="70"/>
        <v>-34.92460874570645</v>
      </c>
      <c r="AC137">
        <f t="shared" si="71"/>
        <v>-4.7485828560136971</v>
      </c>
      <c r="AD137">
        <f t="shared" si="72"/>
        <v>137.19554649544619</v>
      </c>
      <c r="AE137">
        <f t="shared" si="73"/>
        <v>17.175746283733989</v>
      </c>
      <c r="AF137">
        <f t="shared" si="74"/>
        <v>0.39872027761695811</v>
      </c>
      <c r="AG137">
        <f t="shared" si="75"/>
        <v>5.8900147036013148</v>
      </c>
      <c r="AH137">
        <v>826.47117530146193</v>
      </c>
      <c r="AI137">
        <v>809.8761393939393</v>
      </c>
      <c r="AJ137">
        <v>1.736342770769403</v>
      </c>
      <c r="AK137">
        <v>67.089930062319965</v>
      </c>
      <c r="AL137">
        <f t="shared" si="76"/>
        <v>0.39800216588286691</v>
      </c>
      <c r="AM137">
        <v>32.203972024242411</v>
      </c>
      <c r="AN137">
        <v>32.666019393939393</v>
      </c>
      <c r="AO137">
        <v>-8.7710603575832553E-7</v>
      </c>
      <c r="AP137">
        <v>78.430000000000007</v>
      </c>
      <c r="AQ137">
        <v>26</v>
      </c>
      <c r="AR137">
        <v>5</v>
      </c>
      <c r="AS137">
        <f t="shared" si="77"/>
        <v>1</v>
      </c>
      <c r="AT137">
        <f t="shared" si="78"/>
        <v>0</v>
      </c>
      <c r="AU137">
        <f t="shared" si="79"/>
        <v>19466.757560945473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1009.4801997992749</v>
      </c>
      <c r="BI137">
        <f t="shared" si="83"/>
        <v>5.8900147036013148</v>
      </c>
      <c r="BJ137" t="e">
        <f t="shared" si="84"/>
        <v>#DIV/0!</v>
      </c>
      <c r="BK137">
        <f t="shared" si="85"/>
        <v>5.8347005763683974E-3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251</v>
      </c>
      <c r="CG137">
        <v>1000</v>
      </c>
      <c r="CH137" t="s">
        <v>414</v>
      </c>
      <c r="CI137">
        <v>8.5</v>
      </c>
      <c r="CJ137">
        <v>1.992</v>
      </c>
      <c r="CK137">
        <v>33.67</v>
      </c>
      <c r="CL137">
        <v>2.6106759999999999E-5</v>
      </c>
      <c r="CM137">
        <v>3.7014436000000001E-4</v>
      </c>
      <c r="CN137">
        <v>1.8797999360000001E-2</v>
      </c>
      <c r="CO137">
        <v>1.9799999999999999E-4</v>
      </c>
      <c r="CP137">
        <f t="shared" si="96"/>
        <v>1199.97</v>
      </c>
      <c r="CQ137">
        <f t="shared" si="97"/>
        <v>1009.4801997992749</v>
      </c>
      <c r="CR137">
        <f t="shared" si="98"/>
        <v>0.84125453119600901</v>
      </c>
      <c r="CS137">
        <f t="shared" si="99"/>
        <v>0.1620212452082975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1656597458.7874999</v>
      </c>
      <c r="CZ137">
        <v>780.37725</v>
      </c>
      <c r="DA137">
        <v>801.36337499999991</v>
      </c>
      <c r="DB137">
        <v>32.667150000000007</v>
      </c>
      <c r="DC137">
        <v>32.204275000000003</v>
      </c>
      <c r="DD137">
        <v>781.87862500000006</v>
      </c>
      <c r="DE137">
        <v>32.192525000000003</v>
      </c>
      <c r="DF137">
        <v>499.95600000000002</v>
      </c>
      <c r="DG137">
        <v>101.26287499999999</v>
      </c>
      <c r="DH137">
        <v>9.9949024999999997E-2</v>
      </c>
      <c r="DI137">
        <v>32.293112499999999</v>
      </c>
      <c r="DJ137">
        <v>999.9</v>
      </c>
      <c r="DK137">
        <v>32.679650000000002</v>
      </c>
      <c r="DL137">
        <v>0</v>
      </c>
      <c r="DM137">
        <v>0</v>
      </c>
      <c r="DN137">
        <v>4005.9349999999999</v>
      </c>
      <c r="DO137">
        <v>0</v>
      </c>
      <c r="DP137">
        <v>68.962812499999998</v>
      </c>
      <c r="DQ137">
        <v>-20.986249999999998</v>
      </c>
      <c r="DR137">
        <v>806.73087499999997</v>
      </c>
      <c r="DS137">
        <v>828.02962500000001</v>
      </c>
      <c r="DT137">
        <v>0.46289537500000011</v>
      </c>
      <c r="DU137">
        <v>801.36337499999991</v>
      </c>
      <c r="DV137">
        <v>32.204275000000003</v>
      </c>
      <c r="DW137">
        <v>3.3079624999999999</v>
      </c>
      <c r="DX137">
        <v>3.2610899999999998</v>
      </c>
      <c r="DY137">
        <v>25.665075000000002</v>
      </c>
      <c r="DZ137">
        <v>25.424712499999998</v>
      </c>
      <c r="EA137">
        <v>1199.97</v>
      </c>
      <c r="EB137">
        <v>0.95800774999999994</v>
      </c>
      <c r="EC137">
        <v>4.1992000000000002E-2</v>
      </c>
      <c r="ED137">
        <v>0</v>
      </c>
      <c r="EE137">
        <v>723.09362499999997</v>
      </c>
      <c r="EF137">
        <v>5.0001600000000002</v>
      </c>
      <c r="EG137">
        <v>10013.950000000001</v>
      </c>
      <c r="EH137">
        <v>9514.9449999999997</v>
      </c>
      <c r="EI137">
        <v>47.796499999999988</v>
      </c>
      <c r="EJ137">
        <v>49.593499999999999</v>
      </c>
      <c r="EK137">
        <v>49.03875</v>
      </c>
      <c r="EL137">
        <v>48.625</v>
      </c>
      <c r="EM137">
        <v>49.444875000000003</v>
      </c>
      <c r="EN137">
        <v>1144.79</v>
      </c>
      <c r="EO137">
        <v>50.18</v>
      </c>
      <c r="EP137">
        <v>0</v>
      </c>
      <c r="EQ137">
        <v>2029</v>
      </c>
      <c r="ER137">
        <v>0</v>
      </c>
      <c r="ES137">
        <v>723.14684615384613</v>
      </c>
      <c r="ET137">
        <v>-0.6842393234725872</v>
      </c>
      <c r="EU137">
        <v>-345.11111136937319</v>
      </c>
      <c r="EV137">
        <v>10045.35</v>
      </c>
      <c r="EW137">
        <v>15</v>
      </c>
      <c r="EX137">
        <v>1656590095.5</v>
      </c>
      <c r="EY137" t="s">
        <v>416</v>
      </c>
      <c r="EZ137">
        <v>1656590095.5</v>
      </c>
      <c r="FA137">
        <v>1656352397</v>
      </c>
      <c r="FB137">
        <v>2</v>
      </c>
      <c r="FC137">
        <v>-0.995</v>
      </c>
      <c r="FD137">
        <v>0.47499999999999998</v>
      </c>
      <c r="FE137">
        <v>-1.5009999999999999</v>
      </c>
      <c r="FF137">
        <v>0.47499999999999998</v>
      </c>
      <c r="FG137">
        <v>427</v>
      </c>
      <c r="FH137">
        <v>33</v>
      </c>
      <c r="FI137">
        <v>0.32</v>
      </c>
      <c r="FJ137">
        <v>0.2</v>
      </c>
      <c r="FK137">
        <v>-20.899834146341458</v>
      </c>
      <c r="FL137">
        <v>-0.49342578397209452</v>
      </c>
      <c r="FM137">
        <v>8.5425778966750757E-2</v>
      </c>
      <c r="FN137">
        <v>1</v>
      </c>
      <c r="FO137">
        <v>723.19849999999985</v>
      </c>
      <c r="FP137">
        <v>-0.90140565153691143</v>
      </c>
      <c r="FQ137">
        <v>0.24285740793361171</v>
      </c>
      <c r="FR137">
        <v>1</v>
      </c>
      <c r="FS137">
        <v>0.4750446585365854</v>
      </c>
      <c r="FT137">
        <v>-5.800250174215927E-2</v>
      </c>
      <c r="FU137">
        <v>6.0716051825821836E-3</v>
      </c>
      <c r="FV137">
        <v>1</v>
      </c>
      <c r="FW137">
        <v>3</v>
      </c>
      <c r="FX137">
        <v>3</v>
      </c>
      <c r="FY137" t="s">
        <v>665</v>
      </c>
      <c r="FZ137">
        <v>3.0300099999999999</v>
      </c>
      <c r="GA137">
        <v>2.8640500000000002</v>
      </c>
      <c r="GB137">
        <v>0.156079</v>
      </c>
      <c r="GC137">
        <v>0.16098100000000001</v>
      </c>
      <c r="GD137">
        <v>0.13824600000000001</v>
      </c>
      <c r="GE137">
        <v>0.13985500000000001</v>
      </c>
      <c r="GF137">
        <v>29417.9</v>
      </c>
      <c r="GG137">
        <v>25452.400000000001</v>
      </c>
      <c r="GH137">
        <v>31135.9</v>
      </c>
      <c r="GI137">
        <v>28248.2</v>
      </c>
      <c r="GJ137">
        <v>35351</v>
      </c>
      <c r="GK137">
        <v>34313.199999999997</v>
      </c>
      <c r="GL137">
        <v>40602</v>
      </c>
      <c r="GM137">
        <v>39406.5</v>
      </c>
      <c r="GN137">
        <v>2.0783800000000001</v>
      </c>
      <c r="GO137">
        <v>2.4476</v>
      </c>
      <c r="GP137">
        <v>0</v>
      </c>
      <c r="GQ137">
        <v>0.20486099999999999</v>
      </c>
      <c r="GR137">
        <v>999.9</v>
      </c>
      <c r="GS137">
        <v>29.342300000000002</v>
      </c>
      <c r="GT137">
        <v>66.8</v>
      </c>
      <c r="GU137">
        <v>33.1</v>
      </c>
      <c r="GV137">
        <v>33.516500000000001</v>
      </c>
      <c r="GW137">
        <v>23.9282</v>
      </c>
      <c r="GX137">
        <v>15.9816</v>
      </c>
      <c r="GY137">
        <v>2</v>
      </c>
      <c r="GZ137">
        <v>0.248305</v>
      </c>
      <c r="HA137">
        <v>0.30968099999999998</v>
      </c>
      <c r="HB137">
        <v>20.216799999999999</v>
      </c>
      <c r="HC137">
        <v>5.2159399999999998</v>
      </c>
      <c r="HD137">
        <v>11.968</v>
      </c>
      <c r="HE137">
        <v>4.9930000000000003</v>
      </c>
      <c r="HF137">
        <v>3.2925800000000001</v>
      </c>
      <c r="HG137">
        <v>6064.7</v>
      </c>
      <c r="HH137">
        <v>9999</v>
      </c>
      <c r="HI137">
        <v>9999</v>
      </c>
      <c r="HJ137">
        <v>490.3</v>
      </c>
      <c r="HK137">
        <v>4.9712899999999998</v>
      </c>
      <c r="HL137">
        <v>1.87416</v>
      </c>
      <c r="HM137">
        <v>1.87042</v>
      </c>
      <c r="HN137">
        <v>1.8699600000000001</v>
      </c>
      <c r="HO137">
        <v>1.8747100000000001</v>
      </c>
      <c r="HP137">
        <v>1.87138</v>
      </c>
      <c r="HQ137">
        <v>1.8668899999999999</v>
      </c>
      <c r="HR137">
        <v>1.87795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-1.502</v>
      </c>
      <c r="IG137">
        <v>0.47460000000000002</v>
      </c>
      <c r="IH137">
        <v>-1.5014285714286191</v>
      </c>
      <c r="II137">
        <v>0</v>
      </c>
      <c r="IJ137">
        <v>0</v>
      </c>
      <c r="IK137">
        <v>0</v>
      </c>
      <c r="IL137">
        <v>0.47462380952381272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122.8</v>
      </c>
      <c r="IU137">
        <v>4084.4</v>
      </c>
      <c r="IV137">
        <v>2.2766099999999998</v>
      </c>
      <c r="IW137">
        <v>2.5122100000000001</v>
      </c>
      <c r="IX137">
        <v>2.1484399999999999</v>
      </c>
      <c r="IY137">
        <v>2.6037599999999999</v>
      </c>
      <c r="IZ137">
        <v>2.5451700000000002</v>
      </c>
      <c r="JA137">
        <v>2.2863799999999999</v>
      </c>
      <c r="JB137">
        <v>37.843699999999998</v>
      </c>
      <c r="JC137">
        <v>14.2196</v>
      </c>
      <c r="JD137">
        <v>18</v>
      </c>
      <c r="JE137">
        <v>484.048</v>
      </c>
      <c r="JF137">
        <v>944.67899999999997</v>
      </c>
      <c r="JG137">
        <v>28.999600000000001</v>
      </c>
      <c r="JH137">
        <v>30.689</v>
      </c>
      <c r="JI137">
        <v>30.000900000000001</v>
      </c>
      <c r="JJ137">
        <v>30.433199999999999</v>
      </c>
      <c r="JK137">
        <v>30.341100000000001</v>
      </c>
      <c r="JL137">
        <v>45.6175</v>
      </c>
      <c r="JM137">
        <v>0</v>
      </c>
      <c r="JN137">
        <v>100</v>
      </c>
      <c r="JO137">
        <v>29</v>
      </c>
      <c r="JP137">
        <v>815.98500000000001</v>
      </c>
      <c r="JQ137">
        <v>33.261600000000001</v>
      </c>
      <c r="JR137">
        <v>99.245699999999999</v>
      </c>
      <c r="JS137">
        <v>99.209500000000006</v>
      </c>
    </row>
    <row r="138" spans="1:279" x14ac:dyDescent="0.2">
      <c r="A138">
        <v>123</v>
      </c>
      <c r="B138">
        <v>1656597465.0999999</v>
      </c>
      <c r="C138">
        <v>487.59999990463263</v>
      </c>
      <c r="D138" t="s">
        <v>666</v>
      </c>
      <c r="E138" t="s">
        <v>667</v>
      </c>
      <c r="F138">
        <v>4</v>
      </c>
      <c r="G138">
        <v>1656597463.0999999</v>
      </c>
      <c r="H138">
        <f t="shared" si="50"/>
        <v>3.9028959224438308E-4</v>
      </c>
      <c r="I138">
        <f t="shared" si="51"/>
        <v>0.39028959224438309</v>
      </c>
      <c r="J138">
        <f t="shared" si="52"/>
        <v>6.0513796744722965</v>
      </c>
      <c r="K138">
        <f t="shared" si="53"/>
        <v>787.59142857142865</v>
      </c>
      <c r="L138">
        <f t="shared" si="54"/>
        <v>352.07034284589605</v>
      </c>
      <c r="M138">
        <f t="shared" si="55"/>
        <v>35.686547633569717</v>
      </c>
      <c r="N138">
        <f t="shared" si="56"/>
        <v>79.83182793618009</v>
      </c>
      <c r="O138">
        <f t="shared" si="57"/>
        <v>2.3200479575947067E-2</v>
      </c>
      <c r="P138">
        <f t="shared" si="58"/>
        <v>1.6712694215811574</v>
      </c>
      <c r="Q138">
        <f t="shared" si="59"/>
        <v>2.3023030358509378E-2</v>
      </c>
      <c r="R138">
        <f t="shared" si="60"/>
        <v>1.4405223866606431E-2</v>
      </c>
      <c r="S138">
        <f t="shared" si="61"/>
        <v>194.4363030411815</v>
      </c>
      <c r="T138">
        <f t="shared" si="62"/>
        <v>34.01473788178415</v>
      </c>
      <c r="U138">
        <f t="shared" si="63"/>
        <v>32.66977142857143</v>
      </c>
      <c r="V138">
        <f t="shared" si="64"/>
        <v>4.9591187859530201</v>
      </c>
      <c r="W138">
        <f t="shared" si="65"/>
        <v>68.235151997984147</v>
      </c>
      <c r="X138">
        <f t="shared" si="66"/>
        <v>3.3109138333584847</v>
      </c>
      <c r="Y138">
        <f t="shared" si="67"/>
        <v>4.8522114136366223</v>
      </c>
      <c r="Z138">
        <f t="shared" si="68"/>
        <v>1.6482049525945355</v>
      </c>
      <c r="AA138">
        <f t="shared" si="69"/>
        <v>-17.211771017977295</v>
      </c>
      <c r="AB138">
        <f t="shared" si="70"/>
        <v>-34.81392357059071</v>
      </c>
      <c r="AC138">
        <f t="shared" si="71"/>
        <v>-4.7462612448442218</v>
      </c>
      <c r="AD138">
        <f t="shared" si="72"/>
        <v>137.66434720776928</v>
      </c>
      <c r="AE138">
        <f t="shared" si="73"/>
        <v>17.186734055988346</v>
      </c>
      <c r="AF138">
        <f t="shared" si="74"/>
        <v>0.39120895956192819</v>
      </c>
      <c r="AG138">
        <f t="shared" si="75"/>
        <v>6.0513796744722965</v>
      </c>
      <c r="AH138">
        <v>833.4582898801757</v>
      </c>
      <c r="AI138">
        <v>816.75845454545424</v>
      </c>
      <c r="AJ138">
        <v>1.7187745413021569</v>
      </c>
      <c r="AK138">
        <v>67.089930062319965</v>
      </c>
      <c r="AL138">
        <f t="shared" si="76"/>
        <v>0.39028959224438309</v>
      </c>
      <c r="AM138">
        <v>32.209704661818179</v>
      </c>
      <c r="AN138">
        <v>32.662767878787882</v>
      </c>
      <c r="AO138">
        <v>-2.4672621108478038E-6</v>
      </c>
      <c r="AP138">
        <v>78.430000000000007</v>
      </c>
      <c r="AQ138">
        <v>26</v>
      </c>
      <c r="AR138">
        <v>5</v>
      </c>
      <c r="AS138">
        <f t="shared" si="77"/>
        <v>1</v>
      </c>
      <c r="AT138">
        <f t="shared" si="78"/>
        <v>0</v>
      </c>
      <c r="AU138">
        <f t="shared" si="79"/>
        <v>19354.371256941064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1009.5618855135656</v>
      </c>
      <c r="BI138">
        <f t="shared" si="83"/>
        <v>6.0513796744722965</v>
      </c>
      <c r="BJ138" t="e">
        <f t="shared" si="84"/>
        <v>#DIV/0!</v>
      </c>
      <c r="BK138">
        <f t="shared" si="85"/>
        <v>5.9940651101283906E-3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251</v>
      </c>
      <c r="CG138">
        <v>1000</v>
      </c>
      <c r="CH138" t="s">
        <v>414</v>
      </c>
      <c r="CI138">
        <v>8.5</v>
      </c>
      <c r="CJ138">
        <v>1.992</v>
      </c>
      <c r="CK138">
        <v>33.67</v>
      </c>
      <c r="CL138">
        <v>2.6106759999999999E-5</v>
      </c>
      <c r="CM138">
        <v>3.7014436000000001E-4</v>
      </c>
      <c r="CN138">
        <v>1.8797999360000001E-2</v>
      </c>
      <c r="CO138">
        <v>1.9799999999999999E-4</v>
      </c>
      <c r="CP138">
        <f t="shared" si="96"/>
        <v>1200.0671428571429</v>
      </c>
      <c r="CQ138">
        <f t="shared" si="97"/>
        <v>1009.5618855135656</v>
      </c>
      <c r="CR138">
        <f t="shared" si="98"/>
        <v>0.84125450106898292</v>
      </c>
      <c r="CS138">
        <f t="shared" si="99"/>
        <v>0.16202118706313701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1656597463.0999999</v>
      </c>
      <c r="CZ138">
        <v>787.59142857142865</v>
      </c>
      <c r="DA138">
        <v>808.58514285714284</v>
      </c>
      <c r="DB138">
        <v>32.664257142857153</v>
      </c>
      <c r="DC138">
        <v>32.210142857142863</v>
      </c>
      <c r="DD138">
        <v>789.09257142857132</v>
      </c>
      <c r="DE138">
        <v>32.189642857142857</v>
      </c>
      <c r="DF138">
        <v>500.0024285714286</v>
      </c>
      <c r="DG138">
        <v>101.262</v>
      </c>
      <c r="DH138">
        <v>9.9981657142857144E-2</v>
      </c>
      <c r="DI138">
        <v>32.283385714285707</v>
      </c>
      <c r="DJ138">
        <v>999.89999999999986</v>
      </c>
      <c r="DK138">
        <v>32.66977142857143</v>
      </c>
      <c r="DL138">
        <v>0</v>
      </c>
      <c r="DM138">
        <v>0</v>
      </c>
      <c r="DN138">
        <v>3987.3228571428581</v>
      </c>
      <c r="DO138">
        <v>0</v>
      </c>
      <c r="DP138">
        <v>68.312114285714287</v>
      </c>
      <c r="DQ138">
        <v>-20.993771428571431</v>
      </c>
      <c r="DR138">
        <v>814.18628571428576</v>
      </c>
      <c r="DS138">
        <v>835.49657142857154</v>
      </c>
      <c r="DT138">
        <v>0.45412757142857152</v>
      </c>
      <c r="DU138">
        <v>808.58514285714284</v>
      </c>
      <c r="DV138">
        <v>32.210142857142863</v>
      </c>
      <c r="DW138">
        <v>3.3076514285714289</v>
      </c>
      <c r="DX138">
        <v>3.2616657142857139</v>
      </c>
      <c r="DY138">
        <v>25.663485714285709</v>
      </c>
      <c r="DZ138">
        <v>25.427700000000002</v>
      </c>
      <c r="EA138">
        <v>1200.0671428571429</v>
      </c>
      <c r="EB138">
        <v>0.95800814285714275</v>
      </c>
      <c r="EC138">
        <v>4.1991614285714289E-2</v>
      </c>
      <c r="ED138">
        <v>0</v>
      </c>
      <c r="EE138">
        <v>723.10557142857135</v>
      </c>
      <c r="EF138">
        <v>5.0001600000000002</v>
      </c>
      <c r="EG138">
        <v>9991.69</v>
      </c>
      <c r="EH138">
        <v>9515.738571428572</v>
      </c>
      <c r="EI138">
        <v>47.776571428571422</v>
      </c>
      <c r="EJ138">
        <v>49.625</v>
      </c>
      <c r="EK138">
        <v>49.026571428571422</v>
      </c>
      <c r="EL138">
        <v>48.642714285714291</v>
      </c>
      <c r="EM138">
        <v>49.436999999999998</v>
      </c>
      <c r="EN138">
        <v>1144.8842857142861</v>
      </c>
      <c r="EO138">
        <v>50.182857142857152</v>
      </c>
      <c r="EP138">
        <v>0</v>
      </c>
      <c r="EQ138">
        <v>2033.2000000476839</v>
      </c>
      <c r="ER138">
        <v>0</v>
      </c>
      <c r="ES138">
        <v>723.09796000000006</v>
      </c>
      <c r="ET138">
        <v>-0.65153846135466964</v>
      </c>
      <c r="EU138">
        <v>-314.23923006379658</v>
      </c>
      <c r="EV138">
        <v>10019.864</v>
      </c>
      <c r="EW138">
        <v>15</v>
      </c>
      <c r="EX138">
        <v>1656590095.5</v>
      </c>
      <c r="EY138" t="s">
        <v>416</v>
      </c>
      <c r="EZ138">
        <v>1656590095.5</v>
      </c>
      <c r="FA138">
        <v>1656352397</v>
      </c>
      <c r="FB138">
        <v>2</v>
      </c>
      <c r="FC138">
        <v>-0.995</v>
      </c>
      <c r="FD138">
        <v>0.47499999999999998</v>
      </c>
      <c r="FE138">
        <v>-1.5009999999999999</v>
      </c>
      <c r="FF138">
        <v>0.47499999999999998</v>
      </c>
      <c r="FG138">
        <v>427</v>
      </c>
      <c r="FH138">
        <v>33</v>
      </c>
      <c r="FI138">
        <v>0.32</v>
      </c>
      <c r="FJ138">
        <v>0.2</v>
      </c>
      <c r="FK138">
        <v>-20.949449999999999</v>
      </c>
      <c r="FL138">
        <v>-0.20137711069408881</v>
      </c>
      <c r="FM138">
        <v>4.8247481799571813E-2</v>
      </c>
      <c r="FN138">
        <v>1</v>
      </c>
      <c r="FO138">
        <v>723.15205882352939</v>
      </c>
      <c r="FP138">
        <v>-0.62111535606406532</v>
      </c>
      <c r="FQ138">
        <v>0.23458874417313769</v>
      </c>
      <c r="FR138">
        <v>1</v>
      </c>
      <c r="FS138">
        <v>0.46933665000000002</v>
      </c>
      <c r="FT138">
        <v>-8.9673748592871472E-2</v>
      </c>
      <c r="FU138">
        <v>8.8382501988515782E-3</v>
      </c>
      <c r="FV138">
        <v>1</v>
      </c>
      <c r="FW138">
        <v>3</v>
      </c>
      <c r="FX138">
        <v>3</v>
      </c>
      <c r="FY138" t="s">
        <v>665</v>
      </c>
      <c r="FZ138">
        <v>3.0297999999999998</v>
      </c>
      <c r="GA138">
        <v>2.8639700000000001</v>
      </c>
      <c r="GB138">
        <v>0.156969</v>
      </c>
      <c r="GC138">
        <v>0.16186700000000001</v>
      </c>
      <c r="GD138">
        <v>0.138236</v>
      </c>
      <c r="GE138">
        <v>0.13986499999999999</v>
      </c>
      <c r="GF138">
        <v>29385.8</v>
      </c>
      <c r="GG138">
        <v>25425.3</v>
      </c>
      <c r="GH138">
        <v>31134.9</v>
      </c>
      <c r="GI138">
        <v>28248.1</v>
      </c>
      <c r="GJ138">
        <v>35350.300000000003</v>
      </c>
      <c r="GK138">
        <v>34312.9</v>
      </c>
      <c r="GL138">
        <v>40600.699999999997</v>
      </c>
      <c r="GM138">
        <v>39406.6</v>
      </c>
      <c r="GN138">
        <v>2.07822</v>
      </c>
      <c r="GO138">
        <v>2.4472700000000001</v>
      </c>
      <c r="GP138">
        <v>0</v>
      </c>
      <c r="GQ138">
        <v>0.204735</v>
      </c>
      <c r="GR138">
        <v>999.9</v>
      </c>
      <c r="GS138">
        <v>29.338999999999999</v>
      </c>
      <c r="GT138">
        <v>66.8</v>
      </c>
      <c r="GU138">
        <v>33.1</v>
      </c>
      <c r="GV138">
        <v>33.512300000000003</v>
      </c>
      <c r="GW138">
        <v>23.738199999999999</v>
      </c>
      <c r="GX138">
        <v>16.1098</v>
      </c>
      <c r="GY138">
        <v>2</v>
      </c>
      <c r="GZ138">
        <v>0.24890799999999999</v>
      </c>
      <c r="HA138">
        <v>0.306784</v>
      </c>
      <c r="HB138">
        <v>20.2165</v>
      </c>
      <c r="HC138">
        <v>5.2156399999999996</v>
      </c>
      <c r="HD138">
        <v>11.968</v>
      </c>
      <c r="HE138">
        <v>4.99315</v>
      </c>
      <c r="HF138">
        <v>3.2925800000000001</v>
      </c>
      <c r="HG138">
        <v>6064.7</v>
      </c>
      <c r="HH138">
        <v>9999</v>
      </c>
      <c r="HI138">
        <v>9999</v>
      </c>
      <c r="HJ138">
        <v>490.3</v>
      </c>
      <c r="HK138">
        <v>4.9712699999999996</v>
      </c>
      <c r="HL138">
        <v>1.8741099999999999</v>
      </c>
      <c r="HM138">
        <v>1.87042</v>
      </c>
      <c r="HN138">
        <v>1.8699600000000001</v>
      </c>
      <c r="HO138">
        <v>1.87469</v>
      </c>
      <c r="HP138">
        <v>1.8713599999999999</v>
      </c>
      <c r="HQ138">
        <v>1.8668800000000001</v>
      </c>
      <c r="HR138">
        <v>1.8779300000000001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-1.5009999999999999</v>
      </c>
      <c r="IG138">
        <v>0.47460000000000002</v>
      </c>
      <c r="IH138">
        <v>-1.5014285714286191</v>
      </c>
      <c r="II138">
        <v>0</v>
      </c>
      <c r="IJ138">
        <v>0</v>
      </c>
      <c r="IK138">
        <v>0</v>
      </c>
      <c r="IL138">
        <v>0.47462380952381272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122.8</v>
      </c>
      <c r="IU138">
        <v>4084.5</v>
      </c>
      <c r="IV138">
        <v>2.2924799999999999</v>
      </c>
      <c r="IW138">
        <v>2.5158700000000001</v>
      </c>
      <c r="IX138">
        <v>2.1484399999999999</v>
      </c>
      <c r="IY138">
        <v>2.6037599999999999</v>
      </c>
      <c r="IZ138">
        <v>2.5451700000000002</v>
      </c>
      <c r="JA138">
        <v>2.2753899999999998</v>
      </c>
      <c r="JB138">
        <v>37.843699999999998</v>
      </c>
      <c r="JC138">
        <v>14.210800000000001</v>
      </c>
      <c r="JD138">
        <v>18</v>
      </c>
      <c r="JE138">
        <v>484.02199999999999</v>
      </c>
      <c r="JF138">
        <v>944.40700000000004</v>
      </c>
      <c r="JG138">
        <v>28.999400000000001</v>
      </c>
      <c r="JH138">
        <v>30.696999999999999</v>
      </c>
      <c r="JI138">
        <v>30.000800000000002</v>
      </c>
      <c r="JJ138">
        <v>30.441099999999999</v>
      </c>
      <c r="JK138">
        <v>30.348199999999999</v>
      </c>
      <c r="JL138">
        <v>45.921500000000002</v>
      </c>
      <c r="JM138">
        <v>0</v>
      </c>
      <c r="JN138">
        <v>100</v>
      </c>
      <c r="JO138">
        <v>29</v>
      </c>
      <c r="JP138">
        <v>822.66399999999999</v>
      </c>
      <c r="JQ138">
        <v>33.261600000000001</v>
      </c>
      <c r="JR138">
        <v>99.242400000000004</v>
      </c>
      <c r="JS138">
        <v>99.209400000000002</v>
      </c>
    </row>
    <row r="139" spans="1:279" x14ac:dyDescent="0.2">
      <c r="A139">
        <v>124</v>
      </c>
      <c r="B139">
        <v>1656597469.0999999</v>
      </c>
      <c r="C139">
        <v>491.59999990463263</v>
      </c>
      <c r="D139" t="s">
        <v>668</v>
      </c>
      <c r="E139" t="s">
        <v>669</v>
      </c>
      <c r="F139">
        <v>4</v>
      </c>
      <c r="G139">
        <v>1656597466.7874999</v>
      </c>
      <c r="H139">
        <f t="shared" si="50"/>
        <v>3.8858027370043864E-4</v>
      </c>
      <c r="I139">
        <f t="shared" si="51"/>
        <v>0.38858027370043863</v>
      </c>
      <c r="J139">
        <f t="shared" si="52"/>
        <v>5.94992019304338</v>
      </c>
      <c r="K139">
        <f t="shared" si="53"/>
        <v>793.73837499999991</v>
      </c>
      <c r="L139">
        <f t="shared" si="54"/>
        <v>364.15118014579474</v>
      </c>
      <c r="M139">
        <f t="shared" si="55"/>
        <v>36.911389233169075</v>
      </c>
      <c r="N139">
        <f t="shared" si="56"/>
        <v>80.455557214446245</v>
      </c>
      <c r="O139">
        <f t="shared" si="57"/>
        <v>2.314926399472007E-2</v>
      </c>
      <c r="P139">
        <f t="shared" si="58"/>
        <v>1.677855022527639</v>
      </c>
      <c r="Q139">
        <f t="shared" si="59"/>
        <v>2.2973281882564617E-2</v>
      </c>
      <c r="R139">
        <f t="shared" si="60"/>
        <v>1.4374000871384799E-2</v>
      </c>
      <c r="S139">
        <f t="shared" si="61"/>
        <v>194.43175086260365</v>
      </c>
      <c r="T139">
        <f t="shared" si="62"/>
        <v>33.999864204334003</v>
      </c>
      <c r="U139">
        <f t="shared" si="63"/>
        <v>32.656212500000002</v>
      </c>
      <c r="V139">
        <f t="shared" si="64"/>
        <v>4.9553328105152401</v>
      </c>
      <c r="W139">
        <f t="shared" si="65"/>
        <v>68.268680041787874</v>
      </c>
      <c r="X139">
        <f t="shared" si="66"/>
        <v>3.3107452538052469</v>
      </c>
      <c r="Y139">
        <f t="shared" si="67"/>
        <v>4.849581465144353</v>
      </c>
      <c r="Z139">
        <f t="shared" si="68"/>
        <v>1.6445875567099932</v>
      </c>
      <c r="AA139">
        <f t="shared" si="69"/>
        <v>-17.136390070189343</v>
      </c>
      <c r="AB139">
        <f t="shared" si="70"/>
        <v>-34.59283465125246</v>
      </c>
      <c r="AC139">
        <f t="shared" si="71"/>
        <v>-4.6970746819235654</v>
      </c>
      <c r="AD139">
        <f t="shared" si="72"/>
        <v>138.00545145923826</v>
      </c>
      <c r="AE139">
        <f t="shared" si="73"/>
        <v>17.155780338251958</v>
      </c>
      <c r="AF139">
        <f t="shared" si="74"/>
        <v>0.38732550581473152</v>
      </c>
      <c r="AG139">
        <f t="shared" si="75"/>
        <v>5.94992019304338</v>
      </c>
      <c r="AH139">
        <v>840.31096209560803</v>
      </c>
      <c r="AI139">
        <v>823.67463030303009</v>
      </c>
      <c r="AJ139">
        <v>1.7303088270307661</v>
      </c>
      <c r="AK139">
        <v>67.089930062319965</v>
      </c>
      <c r="AL139">
        <f t="shared" si="76"/>
        <v>0.38858027370043863</v>
      </c>
      <c r="AM139">
        <v>32.211709386666669</v>
      </c>
      <c r="AN139">
        <v>32.662781818181813</v>
      </c>
      <c r="AO139">
        <v>-5.7448279705240214E-7</v>
      </c>
      <c r="AP139">
        <v>78.430000000000007</v>
      </c>
      <c r="AQ139">
        <v>26</v>
      </c>
      <c r="AR139">
        <v>5</v>
      </c>
      <c r="AS139">
        <f t="shared" si="77"/>
        <v>1</v>
      </c>
      <c r="AT139">
        <f t="shared" si="78"/>
        <v>0</v>
      </c>
      <c r="AU139">
        <f t="shared" si="79"/>
        <v>19514.881506259462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1009.5380247992764</v>
      </c>
      <c r="BI139">
        <f t="shared" si="83"/>
        <v>5.94992019304338</v>
      </c>
      <c r="BJ139" t="e">
        <f t="shared" si="84"/>
        <v>#DIV/0!</v>
      </c>
      <c r="BK139">
        <f t="shared" si="85"/>
        <v>5.8937058801984063E-3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251</v>
      </c>
      <c r="CG139">
        <v>1000</v>
      </c>
      <c r="CH139" t="s">
        <v>414</v>
      </c>
      <c r="CI139">
        <v>8.5</v>
      </c>
      <c r="CJ139">
        <v>1.992</v>
      </c>
      <c r="CK139">
        <v>33.67</v>
      </c>
      <c r="CL139">
        <v>2.6106759999999999E-5</v>
      </c>
      <c r="CM139">
        <v>3.7014436000000001E-4</v>
      </c>
      <c r="CN139">
        <v>1.8797999360000001E-2</v>
      </c>
      <c r="CO139">
        <v>1.9799999999999999E-4</v>
      </c>
      <c r="CP139">
        <f t="shared" si="96"/>
        <v>1200.0387499999999</v>
      </c>
      <c r="CQ139">
        <f t="shared" si="97"/>
        <v>1009.5380247992764</v>
      </c>
      <c r="CR139">
        <f t="shared" si="98"/>
        <v>0.8412545218221299</v>
      </c>
      <c r="CS139">
        <f t="shared" si="99"/>
        <v>0.16202122711671074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1656597466.7874999</v>
      </c>
      <c r="CZ139">
        <v>793.73837499999991</v>
      </c>
      <c r="DA139">
        <v>814.69437500000004</v>
      </c>
      <c r="DB139">
        <v>32.662325000000003</v>
      </c>
      <c r="DC139">
        <v>32.212712500000002</v>
      </c>
      <c r="DD139">
        <v>795.23974999999996</v>
      </c>
      <c r="DE139">
        <v>32.187725</v>
      </c>
      <c r="DF139">
        <v>499.99662499999999</v>
      </c>
      <c r="DG139">
        <v>101.26287499999999</v>
      </c>
      <c r="DH139">
        <v>9.9941449999999987E-2</v>
      </c>
      <c r="DI139">
        <v>32.273787499999997</v>
      </c>
      <c r="DJ139">
        <v>999.9</v>
      </c>
      <c r="DK139">
        <v>32.656212500000002</v>
      </c>
      <c r="DL139">
        <v>0</v>
      </c>
      <c r="DM139">
        <v>0</v>
      </c>
      <c r="DN139">
        <v>4013.6725000000001</v>
      </c>
      <c r="DO139">
        <v>0</v>
      </c>
      <c r="DP139">
        <v>67.826374999999985</v>
      </c>
      <c r="DQ139">
        <v>-20.956025</v>
      </c>
      <c r="DR139">
        <v>820.53912500000001</v>
      </c>
      <c r="DS139">
        <v>841.811375</v>
      </c>
      <c r="DT139">
        <v>0.44961837500000001</v>
      </c>
      <c r="DU139">
        <v>814.69437500000004</v>
      </c>
      <c r="DV139">
        <v>32.212712500000002</v>
      </c>
      <c r="DW139">
        <v>3.3074824999999999</v>
      </c>
      <c r="DX139">
        <v>3.2619512500000001</v>
      </c>
      <c r="DY139">
        <v>25.662637499999999</v>
      </c>
      <c r="DZ139">
        <v>25.429175000000001</v>
      </c>
      <c r="EA139">
        <v>1200.0387499999999</v>
      </c>
      <c r="EB139">
        <v>0.95800774999999994</v>
      </c>
      <c r="EC139">
        <v>4.1992000000000002E-2</v>
      </c>
      <c r="ED139">
        <v>0</v>
      </c>
      <c r="EE139">
        <v>722.96562499999993</v>
      </c>
      <c r="EF139">
        <v>5.0001600000000002</v>
      </c>
      <c r="EG139">
        <v>10000.317499999999</v>
      </c>
      <c r="EH139">
        <v>9515.5249999999996</v>
      </c>
      <c r="EI139">
        <v>47.765500000000003</v>
      </c>
      <c r="EJ139">
        <v>49.585624999999993</v>
      </c>
      <c r="EK139">
        <v>49.023249999999997</v>
      </c>
      <c r="EL139">
        <v>48.625</v>
      </c>
      <c r="EM139">
        <v>49.436999999999998</v>
      </c>
      <c r="EN139">
        <v>1144.85625</v>
      </c>
      <c r="EO139">
        <v>50.182499999999997</v>
      </c>
      <c r="EP139">
        <v>0</v>
      </c>
      <c r="EQ139">
        <v>2036.7999999523161</v>
      </c>
      <c r="ER139">
        <v>0</v>
      </c>
      <c r="ES139">
        <v>723.07112000000006</v>
      </c>
      <c r="ET139">
        <v>-1.016538459004763</v>
      </c>
      <c r="EU139">
        <v>-174.5607687528348</v>
      </c>
      <c r="EV139">
        <v>10008.746800000001</v>
      </c>
      <c r="EW139">
        <v>15</v>
      </c>
      <c r="EX139">
        <v>1656590095.5</v>
      </c>
      <c r="EY139" t="s">
        <v>416</v>
      </c>
      <c r="EZ139">
        <v>1656590095.5</v>
      </c>
      <c r="FA139">
        <v>1656352397</v>
      </c>
      <c r="FB139">
        <v>2</v>
      </c>
      <c r="FC139">
        <v>-0.995</v>
      </c>
      <c r="FD139">
        <v>0.47499999999999998</v>
      </c>
      <c r="FE139">
        <v>-1.5009999999999999</v>
      </c>
      <c r="FF139">
        <v>0.47499999999999998</v>
      </c>
      <c r="FG139">
        <v>427</v>
      </c>
      <c r="FH139">
        <v>33</v>
      </c>
      <c r="FI139">
        <v>0.32</v>
      </c>
      <c r="FJ139">
        <v>0.2</v>
      </c>
      <c r="FK139">
        <v>-20.950585</v>
      </c>
      <c r="FL139">
        <v>-0.28521726078793569</v>
      </c>
      <c r="FM139">
        <v>4.9526445208595428E-2</v>
      </c>
      <c r="FN139">
        <v>1</v>
      </c>
      <c r="FO139">
        <v>723.0979705882354</v>
      </c>
      <c r="FP139">
        <v>-0.77596638844778265</v>
      </c>
      <c r="FQ139">
        <v>0.23910242517209959</v>
      </c>
      <c r="FR139">
        <v>1</v>
      </c>
      <c r="FS139">
        <v>0.46352925</v>
      </c>
      <c r="FT139">
        <v>-0.1024358499061926</v>
      </c>
      <c r="FU139">
        <v>9.9177987395137231E-3</v>
      </c>
      <c r="FV139">
        <v>0</v>
      </c>
      <c r="FW139">
        <v>2</v>
      </c>
      <c r="FX139">
        <v>3</v>
      </c>
      <c r="FY139" t="s">
        <v>542</v>
      </c>
      <c r="FZ139">
        <v>3.0299399999999999</v>
      </c>
      <c r="GA139">
        <v>2.8640500000000002</v>
      </c>
      <c r="GB139">
        <v>0.157855</v>
      </c>
      <c r="GC139">
        <v>0.162749</v>
      </c>
      <c r="GD139">
        <v>0.138235</v>
      </c>
      <c r="GE139">
        <v>0.139878</v>
      </c>
      <c r="GF139">
        <v>29354.1</v>
      </c>
      <c r="GG139">
        <v>25398</v>
      </c>
      <c r="GH139">
        <v>31134.1</v>
      </c>
      <c r="GI139">
        <v>28247.599999999999</v>
      </c>
      <c r="GJ139">
        <v>35349.800000000003</v>
      </c>
      <c r="GK139">
        <v>34312</v>
      </c>
      <c r="GL139">
        <v>40600.1</v>
      </c>
      <c r="GM139">
        <v>39406.1</v>
      </c>
      <c r="GN139">
        <v>2.07803</v>
      </c>
      <c r="GO139">
        <v>2.4468999999999999</v>
      </c>
      <c r="GP139">
        <v>0</v>
      </c>
      <c r="GQ139">
        <v>0.20396700000000001</v>
      </c>
      <c r="GR139">
        <v>999.9</v>
      </c>
      <c r="GS139">
        <v>29.3339</v>
      </c>
      <c r="GT139">
        <v>66.8</v>
      </c>
      <c r="GU139">
        <v>33.1</v>
      </c>
      <c r="GV139">
        <v>33.515000000000001</v>
      </c>
      <c r="GW139">
        <v>24.088200000000001</v>
      </c>
      <c r="GX139">
        <v>16.093800000000002</v>
      </c>
      <c r="GY139">
        <v>2</v>
      </c>
      <c r="GZ139">
        <v>0.24951699999999999</v>
      </c>
      <c r="HA139">
        <v>0.304398</v>
      </c>
      <c r="HB139">
        <v>20.2166</v>
      </c>
      <c r="HC139">
        <v>5.21549</v>
      </c>
      <c r="HD139">
        <v>11.968</v>
      </c>
      <c r="HE139">
        <v>4.99315</v>
      </c>
      <c r="HF139">
        <v>3.2925800000000001</v>
      </c>
      <c r="HG139">
        <v>6064.7</v>
      </c>
      <c r="HH139">
        <v>9999</v>
      </c>
      <c r="HI139">
        <v>9999</v>
      </c>
      <c r="HJ139">
        <v>490.3</v>
      </c>
      <c r="HK139">
        <v>4.9712800000000001</v>
      </c>
      <c r="HL139">
        <v>1.8741399999999999</v>
      </c>
      <c r="HM139">
        <v>1.87042</v>
      </c>
      <c r="HN139">
        <v>1.8699600000000001</v>
      </c>
      <c r="HO139">
        <v>1.87469</v>
      </c>
      <c r="HP139">
        <v>1.87138</v>
      </c>
      <c r="HQ139">
        <v>1.8669</v>
      </c>
      <c r="HR139">
        <v>1.8779300000000001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-1.5009999999999999</v>
      </c>
      <c r="IG139">
        <v>0.47460000000000002</v>
      </c>
      <c r="IH139">
        <v>-1.5014285714286191</v>
      </c>
      <c r="II139">
        <v>0</v>
      </c>
      <c r="IJ139">
        <v>0</v>
      </c>
      <c r="IK139">
        <v>0</v>
      </c>
      <c r="IL139">
        <v>0.47462380952381272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122.9</v>
      </c>
      <c r="IU139">
        <v>4084.5</v>
      </c>
      <c r="IV139">
        <v>2.3071299999999999</v>
      </c>
      <c r="IW139">
        <v>2.51709</v>
      </c>
      <c r="IX139">
        <v>2.1484399999999999</v>
      </c>
      <c r="IY139">
        <v>2.6037599999999999</v>
      </c>
      <c r="IZ139">
        <v>2.5451700000000002</v>
      </c>
      <c r="JA139">
        <v>2.2522000000000002</v>
      </c>
      <c r="JB139">
        <v>37.843699999999998</v>
      </c>
      <c r="JC139">
        <v>14.2021</v>
      </c>
      <c r="JD139">
        <v>18</v>
      </c>
      <c r="JE139">
        <v>483.959</v>
      </c>
      <c r="JF139">
        <v>944.05700000000002</v>
      </c>
      <c r="JG139">
        <v>28.999300000000002</v>
      </c>
      <c r="JH139">
        <v>30.7044</v>
      </c>
      <c r="JI139">
        <v>30.000800000000002</v>
      </c>
      <c r="JJ139">
        <v>30.4481</v>
      </c>
      <c r="JK139">
        <v>30.354199999999999</v>
      </c>
      <c r="JL139">
        <v>46.228999999999999</v>
      </c>
      <c r="JM139">
        <v>0</v>
      </c>
      <c r="JN139">
        <v>100</v>
      </c>
      <c r="JO139">
        <v>29</v>
      </c>
      <c r="JP139">
        <v>829.34100000000001</v>
      </c>
      <c r="JQ139">
        <v>33.261600000000001</v>
      </c>
      <c r="JR139">
        <v>99.240399999999994</v>
      </c>
      <c r="JS139">
        <v>99.207899999999995</v>
      </c>
    </row>
    <row r="140" spans="1:279" x14ac:dyDescent="0.2">
      <c r="A140">
        <v>125</v>
      </c>
      <c r="B140">
        <v>1656597473.0999999</v>
      </c>
      <c r="C140">
        <v>495.59999990463263</v>
      </c>
      <c r="D140" t="s">
        <v>670</v>
      </c>
      <c r="E140" t="s">
        <v>671</v>
      </c>
      <c r="F140">
        <v>4</v>
      </c>
      <c r="G140">
        <v>1656597471.0999999</v>
      </c>
      <c r="H140">
        <f t="shared" si="50"/>
        <v>3.8226405475525182E-4</v>
      </c>
      <c r="I140">
        <f t="shared" si="51"/>
        <v>0.38226405475525183</v>
      </c>
      <c r="J140">
        <f t="shared" si="52"/>
        <v>6.1585782343775488</v>
      </c>
      <c r="K140">
        <f t="shared" si="53"/>
        <v>800.89485714285718</v>
      </c>
      <c r="L140">
        <f t="shared" si="54"/>
        <v>350.92157173946623</v>
      </c>
      <c r="M140">
        <f t="shared" si="55"/>
        <v>35.570185256105738</v>
      </c>
      <c r="N140">
        <f t="shared" si="56"/>
        <v>81.180470889900235</v>
      </c>
      <c r="O140">
        <f t="shared" si="57"/>
        <v>2.2828198800574663E-2</v>
      </c>
      <c r="P140">
        <f t="shared" si="58"/>
        <v>1.6754170148653835</v>
      </c>
      <c r="Q140">
        <f t="shared" si="59"/>
        <v>2.2656797838108752E-2</v>
      </c>
      <c r="R140">
        <f t="shared" si="60"/>
        <v>1.4175790986965593E-2</v>
      </c>
      <c r="S140">
        <f t="shared" si="61"/>
        <v>194.43804432691059</v>
      </c>
      <c r="T140">
        <f t="shared" si="62"/>
        <v>33.990080701497774</v>
      </c>
      <c r="U140">
        <f t="shared" si="63"/>
        <v>32.641485714285707</v>
      </c>
      <c r="V140">
        <f t="shared" si="64"/>
        <v>4.9512235914229192</v>
      </c>
      <c r="W140">
        <f t="shared" si="65"/>
        <v>68.325772880990726</v>
      </c>
      <c r="X140">
        <f t="shared" si="66"/>
        <v>3.3107445584326118</v>
      </c>
      <c r="Y140">
        <f t="shared" si="67"/>
        <v>4.8455281496767544</v>
      </c>
      <c r="Z140">
        <f t="shared" si="68"/>
        <v>1.6404790329903074</v>
      </c>
      <c r="AA140">
        <f t="shared" si="69"/>
        <v>-16.857844814706606</v>
      </c>
      <c r="AB140">
        <f t="shared" si="70"/>
        <v>-34.549343905324157</v>
      </c>
      <c r="AC140">
        <f t="shared" si="71"/>
        <v>-4.6973146753623061</v>
      </c>
      <c r="AD140">
        <f t="shared" si="72"/>
        <v>138.33354093151755</v>
      </c>
      <c r="AE140">
        <f t="shared" si="73"/>
        <v>17.298569945853895</v>
      </c>
      <c r="AF140">
        <f t="shared" si="74"/>
        <v>0.38194979995739947</v>
      </c>
      <c r="AG140">
        <f t="shared" si="75"/>
        <v>6.1585782343775488</v>
      </c>
      <c r="AH140">
        <v>847.27631175878264</v>
      </c>
      <c r="AI140">
        <v>830.50126666666677</v>
      </c>
      <c r="AJ140">
        <v>1.708109144496047</v>
      </c>
      <c r="AK140">
        <v>67.089930062319965</v>
      </c>
      <c r="AL140">
        <f t="shared" si="76"/>
        <v>0.38226405475525183</v>
      </c>
      <c r="AM140">
        <v>32.21840375030304</v>
      </c>
      <c r="AN140">
        <v>32.662101212121222</v>
      </c>
      <c r="AO140">
        <v>-6.3082941636009323E-7</v>
      </c>
      <c r="AP140">
        <v>78.430000000000007</v>
      </c>
      <c r="AQ140">
        <v>26</v>
      </c>
      <c r="AR140">
        <v>5</v>
      </c>
      <c r="AS140">
        <f t="shared" si="77"/>
        <v>1</v>
      </c>
      <c r="AT140">
        <f t="shared" si="78"/>
        <v>0</v>
      </c>
      <c r="AU140">
        <f t="shared" si="79"/>
        <v>19456.639796760901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1009.5714426564308</v>
      </c>
      <c r="BI140">
        <f t="shared" si="83"/>
        <v>6.1585782343775488</v>
      </c>
      <c r="BJ140" t="e">
        <f t="shared" si="84"/>
        <v>#DIV/0!</v>
      </c>
      <c r="BK140">
        <f t="shared" si="85"/>
        <v>6.1001906097629052E-3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251</v>
      </c>
      <c r="CG140">
        <v>1000</v>
      </c>
      <c r="CH140" t="s">
        <v>414</v>
      </c>
      <c r="CI140">
        <v>8.5</v>
      </c>
      <c r="CJ140">
        <v>1.992</v>
      </c>
      <c r="CK140">
        <v>33.67</v>
      </c>
      <c r="CL140">
        <v>2.6106759999999999E-5</v>
      </c>
      <c r="CM140">
        <v>3.7014436000000001E-4</v>
      </c>
      <c r="CN140">
        <v>1.8797999360000001E-2</v>
      </c>
      <c r="CO140">
        <v>1.9799999999999999E-4</v>
      </c>
      <c r="CP140">
        <f t="shared" si="96"/>
        <v>1200.0785714285721</v>
      </c>
      <c r="CQ140">
        <f t="shared" si="97"/>
        <v>1009.5714426564308</v>
      </c>
      <c r="CR140">
        <f t="shared" si="98"/>
        <v>0.84125445341019478</v>
      </c>
      <c r="CS140">
        <f t="shared" si="99"/>
        <v>0.162021095081676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1656597471.0999999</v>
      </c>
      <c r="CZ140">
        <v>800.89485714285718</v>
      </c>
      <c r="DA140">
        <v>822.01828571428564</v>
      </c>
      <c r="DB140">
        <v>32.662514285714281</v>
      </c>
      <c r="DC140">
        <v>32.219185714285707</v>
      </c>
      <c r="DD140">
        <v>802.39599999999996</v>
      </c>
      <c r="DE140">
        <v>32.187871428571427</v>
      </c>
      <c r="DF140">
        <v>500.04585714285707</v>
      </c>
      <c r="DG140">
        <v>101.2621428571429</v>
      </c>
      <c r="DH140">
        <v>0.10006488571428571</v>
      </c>
      <c r="DI140">
        <v>32.258985714285707</v>
      </c>
      <c r="DJ140">
        <v>999.89999999999986</v>
      </c>
      <c r="DK140">
        <v>32.641485714285707</v>
      </c>
      <c r="DL140">
        <v>0</v>
      </c>
      <c r="DM140">
        <v>0</v>
      </c>
      <c r="DN140">
        <v>4003.93</v>
      </c>
      <c r="DO140">
        <v>0</v>
      </c>
      <c r="DP140">
        <v>67.711485714285715</v>
      </c>
      <c r="DQ140">
        <v>-21.123628571428569</v>
      </c>
      <c r="DR140">
        <v>827.93728571428551</v>
      </c>
      <c r="DS140">
        <v>849.3850000000001</v>
      </c>
      <c r="DT140">
        <v>0.4433077142857143</v>
      </c>
      <c r="DU140">
        <v>822.01828571428564</v>
      </c>
      <c r="DV140">
        <v>32.219185714285707</v>
      </c>
      <c r="DW140">
        <v>3.3074785714285722</v>
      </c>
      <c r="DX140">
        <v>3.262587142857142</v>
      </c>
      <c r="DY140">
        <v>25.662600000000001</v>
      </c>
      <c r="DZ140">
        <v>25.43242857142857</v>
      </c>
      <c r="EA140">
        <v>1200.0785714285721</v>
      </c>
      <c r="EB140">
        <v>0.95800971428571413</v>
      </c>
      <c r="EC140">
        <v>4.1990071428571432E-2</v>
      </c>
      <c r="ED140">
        <v>0</v>
      </c>
      <c r="EE140">
        <v>723.05742857142855</v>
      </c>
      <c r="EF140">
        <v>5.0001600000000002</v>
      </c>
      <c r="EG140">
        <v>10009.200000000001</v>
      </c>
      <c r="EH140">
        <v>9515.84</v>
      </c>
      <c r="EI140">
        <v>47.776571428571422</v>
      </c>
      <c r="EJ140">
        <v>49.561999999999998</v>
      </c>
      <c r="EK140">
        <v>49.026571428571437</v>
      </c>
      <c r="EL140">
        <v>48.607000000000014</v>
      </c>
      <c r="EM140">
        <v>49.401571428571422</v>
      </c>
      <c r="EN140">
        <v>1144.8971428571431</v>
      </c>
      <c r="EO140">
        <v>50.181428571428569</v>
      </c>
      <c r="EP140">
        <v>0</v>
      </c>
      <c r="EQ140">
        <v>2041</v>
      </c>
      <c r="ER140">
        <v>0</v>
      </c>
      <c r="ES140">
        <v>723.02880769230785</v>
      </c>
      <c r="ET140">
        <v>1.015384343787999E-2</v>
      </c>
      <c r="EU140">
        <v>19.145641380735981</v>
      </c>
      <c r="EV140">
        <v>10003.145</v>
      </c>
      <c r="EW140">
        <v>15</v>
      </c>
      <c r="EX140">
        <v>1656590095.5</v>
      </c>
      <c r="EY140" t="s">
        <v>416</v>
      </c>
      <c r="EZ140">
        <v>1656590095.5</v>
      </c>
      <c r="FA140">
        <v>1656352397</v>
      </c>
      <c r="FB140">
        <v>2</v>
      </c>
      <c r="FC140">
        <v>-0.995</v>
      </c>
      <c r="FD140">
        <v>0.47499999999999998</v>
      </c>
      <c r="FE140">
        <v>-1.5009999999999999</v>
      </c>
      <c r="FF140">
        <v>0.47499999999999998</v>
      </c>
      <c r="FG140">
        <v>427</v>
      </c>
      <c r="FH140">
        <v>33</v>
      </c>
      <c r="FI140">
        <v>0.32</v>
      </c>
      <c r="FJ140">
        <v>0.2</v>
      </c>
      <c r="FK140">
        <v>-20.981745</v>
      </c>
      <c r="FL140">
        <v>-0.52401050656656711</v>
      </c>
      <c r="FM140">
        <v>7.3235274799784922E-2</v>
      </c>
      <c r="FN140">
        <v>0</v>
      </c>
      <c r="FO140">
        <v>723.06164705882361</v>
      </c>
      <c r="FP140">
        <v>-0.43691367516411911</v>
      </c>
      <c r="FQ140">
        <v>0.20707399677025251</v>
      </c>
      <c r="FR140">
        <v>1</v>
      </c>
      <c r="FS140">
        <v>0.45712170000000002</v>
      </c>
      <c r="FT140">
        <v>-0.1017554521575993</v>
      </c>
      <c r="FU140">
        <v>9.8513704610069357E-3</v>
      </c>
      <c r="FV140">
        <v>0</v>
      </c>
      <c r="FW140">
        <v>1</v>
      </c>
      <c r="FX140">
        <v>3</v>
      </c>
      <c r="FY140" t="s">
        <v>507</v>
      </c>
      <c r="FZ140">
        <v>3.0301900000000002</v>
      </c>
      <c r="GA140">
        <v>2.86416</v>
      </c>
      <c r="GB140">
        <v>0.15873300000000001</v>
      </c>
      <c r="GC140">
        <v>0.16365499999999999</v>
      </c>
      <c r="GD140">
        <v>0.13823299999999999</v>
      </c>
      <c r="GE140">
        <v>0.13989299999999999</v>
      </c>
      <c r="GF140">
        <v>29322.9</v>
      </c>
      <c r="GG140">
        <v>25370.6</v>
      </c>
      <c r="GH140">
        <v>31133.5</v>
      </c>
      <c r="GI140">
        <v>28247.7</v>
      </c>
      <c r="GJ140">
        <v>35348.9</v>
      </c>
      <c r="GK140">
        <v>34311.599999999999</v>
      </c>
      <c r="GL140">
        <v>40598.9</v>
      </c>
      <c r="GM140">
        <v>39406.300000000003</v>
      </c>
      <c r="GN140">
        <v>2.0784699999999998</v>
      </c>
      <c r="GO140">
        <v>2.4467300000000001</v>
      </c>
      <c r="GP140">
        <v>0</v>
      </c>
      <c r="GQ140">
        <v>0.203572</v>
      </c>
      <c r="GR140">
        <v>999.9</v>
      </c>
      <c r="GS140">
        <v>29.328900000000001</v>
      </c>
      <c r="GT140">
        <v>66.8</v>
      </c>
      <c r="GU140">
        <v>33.1</v>
      </c>
      <c r="GV140">
        <v>33.514000000000003</v>
      </c>
      <c r="GW140">
        <v>23.988199999999999</v>
      </c>
      <c r="GX140">
        <v>16.029599999999999</v>
      </c>
      <c r="GY140">
        <v>2</v>
      </c>
      <c r="GZ140">
        <v>0.25010399999999999</v>
      </c>
      <c r="HA140">
        <v>0.30186800000000003</v>
      </c>
      <c r="HB140">
        <v>20.2165</v>
      </c>
      <c r="HC140">
        <v>5.2159399999999998</v>
      </c>
      <c r="HD140">
        <v>11.968</v>
      </c>
      <c r="HE140">
        <v>4.9929500000000004</v>
      </c>
      <c r="HF140">
        <v>3.2926000000000002</v>
      </c>
      <c r="HG140">
        <v>6065</v>
      </c>
      <c r="HH140">
        <v>9999</v>
      </c>
      <c r="HI140">
        <v>9999</v>
      </c>
      <c r="HJ140">
        <v>490.3</v>
      </c>
      <c r="HK140">
        <v>4.9712899999999998</v>
      </c>
      <c r="HL140">
        <v>1.87416</v>
      </c>
      <c r="HM140">
        <v>1.87042</v>
      </c>
      <c r="HN140">
        <v>1.8699600000000001</v>
      </c>
      <c r="HO140">
        <v>1.8747</v>
      </c>
      <c r="HP140">
        <v>1.8714200000000001</v>
      </c>
      <c r="HQ140">
        <v>1.8669100000000001</v>
      </c>
      <c r="HR140">
        <v>1.8779600000000001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-1.5009999999999999</v>
      </c>
      <c r="IG140">
        <v>0.47460000000000002</v>
      </c>
      <c r="IH140">
        <v>-1.5014285714286191</v>
      </c>
      <c r="II140">
        <v>0</v>
      </c>
      <c r="IJ140">
        <v>0</v>
      </c>
      <c r="IK140">
        <v>0</v>
      </c>
      <c r="IL140">
        <v>0.47462380952381272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123</v>
      </c>
      <c r="IU140">
        <v>4084.6</v>
      </c>
      <c r="IV140">
        <v>2.32178</v>
      </c>
      <c r="IW140">
        <v>2.5097700000000001</v>
      </c>
      <c r="IX140">
        <v>2.1484399999999999</v>
      </c>
      <c r="IY140">
        <v>2.6037599999999999</v>
      </c>
      <c r="IZ140">
        <v>2.5451700000000002</v>
      </c>
      <c r="JA140">
        <v>2.2558600000000002</v>
      </c>
      <c r="JB140">
        <v>37.843699999999998</v>
      </c>
      <c r="JC140">
        <v>14.210800000000001</v>
      </c>
      <c r="JD140">
        <v>18</v>
      </c>
      <c r="JE140">
        <v>484.286</v>
      </c>
      <c r="JF140">
        <v>943.96699999999998</v>
      </c>
      <c r="JG140">
        <v>28.999300000000002</v>
      </c>
      <c r="JH140">
        <v>30.712399999999999</v>
      </c>
      <c r="JI140">
        <v>30.000800000000002</v>
      </c>
      <c r="JJ140">
        <v>30.454899999999999</v>
      </c>
      <c r="JK140">
        <v>30.3614</v>
      </c>
      <c r="JL140">
        <v>46.53</v>
      </c>
      <c r="JM140">
        <v>0</v>
      </c>
      <c r="JN140">
        <v>100</v>
      </c>
      <c r="JO140">
        <v>29</v>
      </c>
      <c r="JP140">
        <v>836.02200000000005</v>
      </c>
      <c r="JQ140">
        <v>33.261600000000001</v>
      </c>
      <c r="JR140">
        <v>99.237899999999996</v>
      </c>
      <c r="JS140">
        <v>99.208500000000001</v>
      </c>
    </row>
    <row r="141" spans="1:279" x14ac:dyDescent="0.2">
      <c r="A141">
        <v>126</v>
      </c>
      <c r="B141">
        <v>1656597477.0999999</v>
      </c>
      <c r="C141">
        <v>499.59999990463263</v>
      </c>
      <c r="D141" t="s">
        <v>672</v>
      </c>
      <c r="E141" t="s">
        <v>673</v>
      </c>
      <c r="F141">
        <v>4</v>
      </c>
      <c r="G141">
        <v>1656597474.7874999</v>
      </c>
      <c r="H141">
        <f t="shared" si="50"/>
        <v>3.8197945462538054E-4</v>
      </c>
      <c r="I141">
        <f t="shared" si="51"/>
        <v>0.38197945462538052</v>
      </c>
      <c r="J141">
        <f t="shared" si="52"/>
        <v>6.2805244879204061</v>
      </c>
      <c r="K141">
        <f t="shared" si="53"/>
        <v>807.02087499999993</v>
      </c>
      <c r="L141">
        <f t="shared" si="54"/>
        <v>348.70478873879557</v>
      </c>
      <c r="M141">
        <f t="shared" si="55"/>
        <v>35.345507630074181</v>
      </c>
      <c r="N141">
        <f t="shared" si="56"/>
        <v>81.801464780882441</v>
      </c>
      <c r="O141">
        <f t="shared" si="57"/>
        <v>2.2843361808682423E-2</v>
      </c>
      <c r="P141">
        <f t="shared" si="58"/>
        <v>1.6744368890224832</v>
      </c>
      <c r="Q141">
        <f t="shared" si="59"/>
        <v>2.2671634350696607E-2</v>
      </c>
      <c r="R141">
        <f t="shared" si="60"/>
        <v>1.4185092804228888E-2</v>
      </c>
      <c r="S141">
        <f t="shared" si="61"/>
        <v>194.43394536260811</v>
      </c>
      <c r="T141">
        <f t="shared" si="62"/>
        <v>33.982973551547659</v>
      </c>
      <c r="U141">
        <f t="shared" si="63"/>
        <v>32.634075000000003</v>
      </c>
      <c r="V141">
        <f t="shared" si="64"/>
        <v>4.9491568995821789</v>
      </c>
      <c r="W141">
        <f t="shared" si="65"/>
        <v>68.361391824379652</v>
      </c>
      <c r="X141">
        <f t="shared" si="66"/>
        <v>3.310955347276479</v>
      </c>
      <c r="Y141">
        <f t="shared" si="67"/>
        <v>4.8433117859600046</v>
      </c>
      <c r="Z141">
        <f t="shared" si="68"/>
        <v>1.6382015523056999</v>
      </c>
      <c r="AA141">
        <f t="shared" si="69"/>
        <v>-16.845293948979283</v>
      </c>
      <c r="AB141">
        <f t="shared" si="70"/>
        <v>-34.591194563148555</v>
      </c>
      <c r="AC141">
        <f t="shared" si="71"/>
        <v>-4.7053991818840242</v>
      </c>
      <c r="AD141">
        <f t="shared" si="72"/>
        <v>138.29205766859627</v>
      </c>
      <c r="AE141">
        <f t="shared" si="73"/>
        <v>17.358860658832455</v>
      </c>
      <c r="AF141">
        <f t="shared" si="74"/>
        <v>0.37950256210571881</v>
      </c>
      <c r="AG141">
        <f t="shared" si="75"/>
        <v>6.2805244879204061</v>
      </c>
      <c r="AH141">
        <v>854.34294942192992</v>
      </c>
      <c r="AI141">
        <v>837.37928484848487</v>
      </c>
      <c r="AJ141">
        <v>1.7151364892507679</v>
      </c>
      <c r="AK141">
        <v>67.089930062319965</v>
      </c>
      <c r="AL141">
        <f t="shared" si="76"/>
        <v>0.38197945462538052</v>
      </c>
      <c r="AM141">
        <v>32.223446084848497</v>
      </c>
      <c r="AN141">
        <v>32.666774545454551</v>
      </c>
      <c r="AO141">
        <v>3.2568359090626631E-6</v>
      </c>
      <c r="AP141">
        <v>78.430000000000007</v>
      </c>
      <c r="AQ141">
        <v>26</v>
      </c>
      <c r="AR141">
        <v>5</v>
      </c>
      <c r="AS141">
        <f t="shared" si="77"/>
        <v>1</v>
      </c>
      <c r="AT141">
        <f t="shared" si="78"/>
        <v>0</v>
      </c>
      <c r="AU141">
        <f t="shared" si="79"/>
        <v>19433.344364877074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1009.5495747992788</v>
      </c>
      <c r="BI141">
        <f t="shared" si="83"/>
        <v>6.2805244879204061</v>
      </c>
      <c r="BJ141" t="e">
        <f t="shared" si="84"/>
        <v>#DIV/0!</v>
      </c>
      <c r="BK141">
        <f t="shared" si="85"/>
        <v>6.2211154803062697E-3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251</v>
      </c>
      <c r="CG141">
        <v>1000</v>
      </c>
      <c r="CH141" t="s">
        <v>414</v>
      </c>
      <c r="CI141">
        <v>8.5</v>
      </c>
      <c r="CJ141">
        <v>1.992</v>
      </c>
      <c r="CK141">
        <v>33.67</v>
      </c>
      <c r="CL141">
        <v>2.6106759999999999E-5</v>
      </c>
      <c r="CM141">
        <v>3.7014436000000001E-4</v>
      </c>
      <c r="CN141">
        <v>1.8797999360000001E-2</v>
      </c>
      <c r="CO141">
        <v>1.9799999999999999E-4</v>
      </c>
      <c r="CP141">
        <f t="shared" si="96"/>
        <v>1200.0525</v>
      </c>
      <c r="CQ141">
        <f t="shared" si="97"/>
        <v>1009.5495747992788</v>
      </c>
      <c r="CR141">
        <f t="shared" si="98"/>
        <v>0.84125450744803154</v>
      </c>
      <c r="CS141">
        <f t="shared" si="99"/>
        <v>0.16202119937470078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1656597474.7874999</v>
      </c>
      <c r="CZ141">
        <v>807.02087499999993</v>
      </c>
      <c r="DA141">
        <v>828.2165</v>
      </c>
      <c r="DB141">
        <v>32.664574999999999</v>
      </c>
      <c r="DC141">
        <v>32.2241</v>
      </c>
      <c r="DD141">
        <v>808.52237500000001</v>
      </c>
      <c r="DE141">
        <v>32.189950000000003</v>
      </c>
      <c r="DF141">
        <v>500.05962499999998</v>
      </c>
      <c r="DG141">
        <v>101.26224999999999</v>
      </c>
      <c r="DH141">
        <v>0.100016225</v>
      </c>
      <c r="DI141">
        <v>32.250887499999997</v>
      </c>
      <c r="DJ141">
        <v>999.9</v>
      </c>
      <c r="DK141">
        <v>32.634075000000003</v>
      </c>
      <c r="DL141">
        <v>0</v>
      </c>
      <c r="DM141">
        <v>0</v>
      </c>
      <c r="DN141">
        <v>3999.9987500000002</v>
      </c>
      <c r="DO141">
        <v>0</v>
      </c>
      <c r="DP141">
        <v>67.569775000000007</v>
      </c>
      <c r="DQ141">
        <v>-21.195612499999999</v>
      </c>
      <c r="DR141">
        <v>834.27199999999993</v>
      </c>
      <c r="DS141">
        <v>855.79387500000007</v>
      </c>
      <c r="DT141">
        <v>0.44046524999999997</v>
      </c>
      <c r="DU141">
        <v>828.2165</v>
      </c>
      <c r="DV141">
        <v>32.2241</v>
      </c>
      <c r="DW141">
        <v>3.3076975000000002</v>
      </c>
      <c r="DX141">
        <v>3.2630925</v>
      </c>
      <c r="DY141">
        <v>25.663724999999999</v>
      </c>
      <c r="DZ141">
        <v>25.43505</v>
      </c>
      <c r="EA141">
        <v>1200.0525</v>
      </c>
      <c r="EB141">
        <v>0.95800774999999994</v>
      </c>
      <c r="EC141">
        <v>4.1992000000000002E-2</v>
      </c>
      <c r="ED141">
        <v>0</v>
      </c>
      <c r="EE141">
        <v>723.07775000000004</v>
      </c>
      <c r="EF141">
        <v>5.0001600000000002</v>
      </c>
      <c r="EG141">
        <v>10019.112499999999</v>
      </c>
      <c r="EH141">
        <v>9515.619999999999</v>
      </c>
      <c r="EI141">
        <v>47.773249999999997</v>
      </c>
      <c r="EJ141">
        <v>49.561999999999998</v>
      </c>
      <c r="EK141">
        <v>49.046499999999988</v>
      </c>
      <c r="EL141">
        <v>48.609250000000003</v>
      </c>
      <c r="EM141">
        <v>49.429250000000003</v>
      </c>
      <c r="EN141">
        <v>1144.8699999999999</v>
      </c>
      <c r="EO141">
        <v>50.182499999999997</v>
      </c>
      <c r="EP141">
        <v>0</v>
      </c>
      <c r="EQ141">
        <v>2045.2000000476839</v>
      </c>
      <c r="ER141">
        <v>0</v>
      </c>
      <c r="ES141">
        <v>723.04700000000003</v>
      </c>
      <c r="ET141">
        <v>-0.49999998951626989</v>
      </c>
      <c r="EU141">
        <v>157.53538476476399</v>
      </c>
      <c r="EV141">
        <v>10007.3428</v>
      </c>
      <c r="EW141">
        <v>15</v>
      </c>
      <c r="EX141">
        <v>1656590095.5</v>
      </c>
      <c r="EY141" t="s">
        <v>416</v>
      </c>
      <c r="EZ141">
        <v>1656590095.5</v>
      </c>
      <c r="FA141">
        <v>1656352397</v>
      </c>
      <c r="FB141">
        <v>2</v>
      </c>
      <c r="FC141">
        <v>-0.995</v>
      </c>
      <c r="FD141">
        <v>0.47499999999999998</v>
      </c>
      <c r="FE141">
        <v>-1.5009999999999999</v>
      </c>
      <c r="FF141">
        <v>0.47499999999999998</v>
      </c>
      <c r="FG141">
        <v>427</v>
      </c>
      <c r="FH141">
        <v>33</v>
      </c>
      <c r="FI141">
        <v>0.32</v>
      </c>
      <c r="FJ141">
        <v>0.2</v>
      </c>
      <c r="FK141">
        <v>-21.044049999999999</v>
      </c>
      <c r="FL141">
        <v>-0.81807579737333658</v>
      </c>
      <c r="FM141">
        <v>0.10351676675785421</v>
      </c>
      <c r="FN141">
        <v>0</v>
      </c>
      <c r="FO141">
        <v>723.04514705882355</v>
      </c>
      <c r="FP141">
        <v>-0.2798013720370196</v>
      </c>
      <c r="FQ141">
        <v>0.20675107686651811</v>
      </c>
      <c r="FR141">
        <v>1</v>
      </c>
      <c r="FS141">
        <v>0.45091092500000002</v>
      </c>
      <c r="FT141">
        <v>-8.5702660412760409E-2</v>
      </c>
      <c r="FU141">
        <v>8.3481126052165275E-3</v>
      </c>
      <c r="FV141">
        <v>1</v>
      </c>
      <c r="FW141">
        <v>2</v>
      </c>
      <c r="FX141">
        <v>3</v>
      </c>
      <c r="FY141" t="s">
        <v>542</v>
      </c>
      <c r="FZ141">
        <v>3.0296799999999999</v>
      </c>
      <c r="GA141">
        <v>2.8638599999999999</v>
      </c>
      <c r="GB141">
        <v>0.15959999999999999</v>
      </c>
      <c r="GC141">
        <v>0.16450000000000001</v>
      </c>
      <c r="GD141">
        <v>0.138241</v>
      </c>
      <c r="GE141">
        <v>0.13990900000000001</v>
      </c>
      <c r="GF141">
        <v>29291.8</v>
      </c>
      <c r="GG141">
        <v>25344.9</v>
      </c>
      <c r="GH141">
        <v>31132.6</v>
      </c>
      <c r="GI141">
        <v>28247.7</v>
      </c>
      <c r="GJ141">
        <v>35347.800000000003</v>
      </c>
      <c r="GK141">
        <v>34310.9</v>
      </c>
      <c r="GL141">
        <v>40598</v>
      </c>
      <c r="GM141">
        <v>39406.199999999997</v>
      </c>
      <c r="GN141">
        <v>2.0779700000000001</v>
      </c>
      <c r="GO141">
        <v>2.4467300000000001</v>
      </c>
      <c r="GP141">
        <v>0</v>
      </c>
      <c r="GQ141">
        <v>0.20344599999999999</v>
      </c>
      <c r="GR141">
        <v>999.9</v>
      </c>
      <c r="GS141">
        <v>29.3232</v>
      </c>
      <c r="GT141">
        <v>66.8</v>
      </c>
      <c r="GU141">
        <v>33.1</v>
      </c>
      <c r="GV141">
        <v>33.515700000000002</v>
      </c>
      <c r="GW141">
        <v>23.978200000000001</v>
      </c>
      <c r="GX141">
        <v>16.053699999999999</v>
      </c>
      <c r="GY141">
        <v>2</v>
      </c>
      <c r="GZ141">
        <v>0.25080999999999998</v>
      </c>
      <c r="HA141">
        <v>0.30047400000000002</v>
      </c>
      <c r="HB141">
        <v>20.2165</v>
      </c>
      <c r="HC141">
        <v>5.2160900000000003</v>
      </c>
      <c r="HD141">
        <v>11.968</v>
      </c>
      <c r="HE141">
        <v>4.9925499999999996</v>
      </c>
      <c r="HF141">
        <v>3.2925800000000001</v>
      </c>
      <c r="HG141">
        <v>6065</v>
      </c>
      <c r="HH141">
        <v>9999</v>
      </c>
      <c r="HI141">
        <v>9999</v>
      </c>
      <c r="HJ141">
        <v>490.3</v>
      </c>
      <c r="HK141">
        <v>4.9712800000000001</v>
      </c>
      <c r="HL141">
        <v>1.8741699999999999</v>
      </c>
      <c r="HM141">
        <v>1.87042</v>
      </c>
      <c r="HN141">
        <v>1.8699600000000001</v>
      </c>
      <c r="HO141">
        <v>1.8747</v>
      </c>
      <c r="HP141">
        <v>1.8714</v>
      </c>
      <c r="HQ141">
        <v>1.8669</v>
      </c>
      <c r="HR141">
        <v>1.8779699999999999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-1.502</v>
      </c>
      <c r="IG141">
        <v>0.47460000000000002</v>
      </c>
      <c r="IH141">
        <v>-1.5014285714286191</v>
      </c>
      <c r="II141">
        <v>0</v>
      </c>
      <c r="IJ141">
        <v>0</v>
      </c>
      <c r="IK141">
        <v>0</v>
      </c>
      <c r="IL141">
        <v>0.47462380952381272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123</v>
      </c>
      <c r="IU141">
        <v>4084.7</v>
      </c>
      <c r="IV141">
        <v>2.33765</v>
      </c>
      <c r="IW141">
        <v>2.5146500000000001</v>
      </c>
      <c r="IX141">
        <v>2.1484399999999999</v>
      </c>
      <c r="IY141">
        <v>2.6025399999999999</v>
      </c>
      <c r="IZ141">
        <v>2.5451700000000002</v>
      </c>
      <c r="JA141">
        <v>2.2399900000000001</v>
      </c>
      <c r="JB141">
        <v>37.843699999999998</v>
      </c>
      <c r="JC141">
        <v>14.210800000000001</v>
      </c>
      <c r="JD141">
        <v>18</v>
      </c>
      <c r="JE141">
        <v>484.04399999999998</v>
      </c>
      <c r="JF141">
        <v>944.09900000000005</v>
      </c>
      <c r="JG141">
        <v>28.999400000000001</v>
      </c>
      <c r="JH141">
        <v>30.72</v>
      </c>
      <c r="JI141">
        <v>30.000800000000002</v>
      </c>
      <c r="JJ141">
        <v>30.462199999999999</v>
      </c>
      <c r="JK141">
        <v>30.369199999999999</v>
      </c>
      <c r="JL141">
        <v>46.829000000000001</v>
      </c>
      <c r="JM141">
        <v>0</v>
      </c>
      <c r="JN141">
        <v>100</v>
      </c>
      <c r="JO141">
        <v>29</v>
      </c>
      <c r="JP141">
        <v>842.70100000000002</v>
      </c>
      <c r="JQ141">
        <v>33.261600000000001</v>
      </c>
      <c r="JR141">
        <v>99.235500000000002</v>
      </c>
      <c r="JS141">
        <v>99.208399999999997</v>
      </c>
    </row>
    <row r="142" spans="1:279" x14ac:dyDescent="0.2">
      <c r="A142">
        <v>127</v>
      </c>
      <c r="B142">
        <v>1656597481.0999999</v>
      </c>
      <c r="C142">
        <v>503.59999990463263</v>
      </c>
      <c r="D142" t="s">
        <v>674</v>
      </c>
      <c r="E142" t="s">
        <v>675</v>
      </c>
      <c r="F142">
        <v>4</v>
      </c>
      <c r="G142">
        <v>1656597479.0999999</v>
      </c>
      <c r="H142">
        <f t="shared" si="50"/>
        <v>3.7660883222962528E-4</v>
      </c>
      <c r="I142">
        <f t="shared" si="51"/>
        <v>0.37660883222962527</v>
      </c>
      <c r="J142">
        <f t="shared" si="52"/>
        <v>6.3803590584984278</v>
      </c>
      <c r="K142">
        <f t="shared" si="53"/>
        <v>814.07542857142857</v>
      </c>
      <c r="L142">
        <f t="shared" si="54"/>
        <v>342.88316065696733</v>
      </c>
      <c r="M142">
        <f t="shared" si="55"/>
        <v>34.755538133779815</v>
      </c>
      <c r="N142">
        <f t="shared" si="56"/>
        <v>82.51682452785542</v>
      </c>
      <c r="O142">
        <f t="shared" si="57"/>
        <v>2.2548256319516301E-2</v>
      </c>
      <c r="P142">
        <f t="shared" si="58"/>
        <v>1.6788967999750677</v>
      </c>
      <c r="Q142">
        <f t="shared" si="59"/>
        <v>2.2381360610928568E-2</v>
      </c>
      <c r="R142">
        <f t="shared" si="60"/>
        <v>1.4003242241890774E-2</v>
      </c>
      <c r="S142">
        <f t="shared" si="61"/>
        <v>194.4178976125952</v>
      </c>
      <c r="T142">
        <f t="shared" si="62"/>
        <v>33.97325509132601</v>
      </c>
      <c r="U142">
        <f t="shared" si="63"/>
        <v>32.627485714285712</v>
      </c>
      <c r="V142">
        <f t="shared" si="64"/>
        <v>4.947319917399934</v>
      </c>
      <c r="W142">
        <f t="shared" si="65"/>
        <v>68.396364723272313</v>
      </c>
      <c r="X142">
        <f t="shared" si="66"/>
        <v>3.3111839959917915</v>
      </c>
      <c r="Y142">
        <f t="shared" si="67"/>
        <v>4.841169570032922</v>
      </c>
      <c r="Z142">
        <f t="shared" si="68"/>
        <v>1.6361359214081426</v>
      </c>
      <c r="AA142">
        <f t="shared" si="69"/>
        <v>-16.608449501326476</v>
      </c>
      <c r="AB142">
        <f t="shared" si="70"/>
        <v>-34.795661914023462</v>
      </c>
      <c r="AC142">
        <f t="shared" si="71"/>
        <v>-4.7203048096978018</v>
      </c>
      <c r="AD142">
        <f t="shared" si="72"/>
        <v>138.29348138754744</v>
      </c>
      <c r="AE142">
        <f t="shared" si="73"/>
        <v>17.239116824492481</v>
      </c>
      <c r="AF142">
        <f t="shared" si="74"/>
        <v>0.37585964246345255</v>
      </c>
      <c r="AG142">
        <f t="shared" si="75"/>
        <v>6.3803590584984278</v>
      </c>
      <c r="AH142">
        <v>860.93735485313653</v>
      </c>
      <c r="AI142">
        <v>844.07066666666685</v>
      </c>
      <c r="AJ142">
        <v>1.673117947001951</v>
      </c>
      <c r="AK142">
        <v>67.089930062319965</v>
      </c>
      <c r="AL142">
        <f t="shared" si="76"/>
        <v>0.37660883222962527</v>
      </c>
      <c r="AM142">
        <v>32.229766191515161</v>
      </c>
      <c r="AN142">
        <v>32.666977575757556</v>
      </c>
      <c r="AO142">
        <v>1.7630151759732219E-7</v>
      </c>
      <c r="AP142">
        <v>78.430000000000007</v>
      </c>
      <c r="AQ142">
        <v>26</v>
      </c>
      <c r="AR142">
        <v>5</v>
      </c>
      <c r="AS142">
        <f t="shared" si="77"/>
        <v>1</v>
      </c>
      <c r="AT142">
        <f t="shared" si="78"/>
        <v>0</v>
      </c>
      <c r="AU142">
        <f t="shared" si="79"/>
        <v>19542.16443381385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1009.4657997992721</v>
      </c>
      <c r="BI142">
        <f t="shared" si="83"/>
        <v>6.3803590584984278</v>
      </c>
      <c r="BJ142" t="e">
        <f t="shared" si="84"/>
        <v>#DIV/0!</v>
      </c>
      <c r="BK142">
        <f t="shared" si="85"/>
        <v>6.3205301851406307E-3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251</v>
      </c>
      <c r="CG142">
        <v>1000</v>
      </c>
      <c r="CH142" t="s">
        <v>414</v>
      </c>
      <c r="CI142">
        <v>8.5</v>
      </c>
      <c r="CJ142">
        <v>1.992</v>
      </c>
      <c r="CK142">
        <v>33.67</v>
      </c>
      <c r="CL142">
        <v>2.6106759999999999E-5</v>
      </c>
      <c r="CM142">
        <v>3.7014436000000001E-4</v>
      </c>
      <c r="CN142">
        <v>1.8797999360000001E-2</v>
      </c>
      <c r="CO142">
        <v>1.9799999999999999E-4</v>
      </c>
      <c r="CP142">
        <f t="shared" si="96"/>
        <v>1199.9528571428571</v>
      </c>
      <c r="CQ142">
        <f t="shared" si="97"/>
        <v>1009.4657997992721</v>
      </c>
      <c r="CR142">
        <f t="shared" si="98"/>
        <v>0.84125454911858499</v>
      </c>
      <c r="CS142">
        <f t="shared" si="99"/>
        <v>0.16202127979886907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1656597479.0999999</v>
      </c>
      <c r="CZ142">
        <v>814.07542857142857</v>
      </c>
      <c r="DA142">
        <v>835.13171428571434</v>
      </c>
      <c r="DB142">
        <v>32.666714285714278</v>
      </c>
      <c r="DC142">
        <v>32.230371428571416</v>
      </c>
      <c r="DD142">
        <v>815.57671428571427</v>
      </c>
      <c r="DE142">
        <v>32.192100000000003</v>
      </c>
      <c r="DF142">
        <v>499.94842857142862</v>
      </c>
      <c r="DG142">
        <v>101.2627142857143</v>
      </c>
      <c r="DH142">
        <v>9.9913342857142845E-2</v>
      </c>
      <c r="DI142">
        <v>32.243057142857147</v>
      </c>
      <c r="DJ142">
        <v>999.89999999999986</v>
      </c>
      <c r="DK142">
        <v>32.627485714285712</v>
      </c>
      <c r="DL142">
        <v>0</v>
      </c>
      <c r="DM142">
        <v>0</v>
      </c>
      <c r="DN142">
        <v>4017.8557142857139</v>
      </c>
      <c r="DO142">
        <v>0</v>
      </c>
      <c r="DP142">
        <v>67.497799999999998</v>
      </c>
      <c r="DQ142">
        <v>-21.056542857142858</v>
      </c>
      <c r="DR142">
        <v>841.56642857142867</v>
      </c>
      <c r="DS142">
        <v>862.94499999999994</v>
      </c>
      <c r="DT142">
        <v>0.436338</v>
      </c>
      <c r="DU142">
        <v>835.13171428571434</v>
      </c>
      <c r="DV142">
        <v>32.230371428571416</v>
      </c>
      <c r="DW142">
        <v>3.3079157142857141</v>
      </c>
      <c r="DX142">
        <v>3.2637314285714289</v>
      </c>
      <c r="DY142">
        <v>25.664842857142851</v>
      </c>
      <c r="DZ142">
        <v>25.438371428571429</v>
      </c>
      <c r="EA142">
        <v>1199.9528571428571</v>
      </c>
      <c r="EB142">
        <v>0.95800657142857137</v>
      </c>
      <c r="EC142">
        <v>4.1993157142857139E-2</v>
      </c>
      <c r="ED142">
        <v>0</v>
      </c>
      <c r="EE142">
        <v>723.11542857142854</v>
      </c>
      <c r="EF142">
        <v>5.0001600000000002</v>
      </c>
      <c r="EG142">
        <v>10026.82857142857</v>
      </c>
      <c r="EH142">
        <v>9514.8199999999979</v>
      </c>
      <c r="EI142">
        <v>47.758857142857153</v>
      </c>
      <c r="EJ142">
        <v>49.561999999999998</v>
      </c>
      <c r="EK142">
        <v>49.008857142857153</v>
      </c>
      <c r="EL142">
        <v>48.607000000000014</v>
      </c>
      <c r="EM142">
        <v>49.419285714285706</v>
      </c>
      <c r="EN142">
        <v>1144.772857142857</v>
      </c>
      <c r="EO142">
        <v>50.18</v>
      </c>
      <c r="EP142">
        <v>0</v>
      </c>
      <c r="EQ142">
        <v>2048.7999999523158</v>
      </c>
      <c r="ER142">
        <v>0</v>
      </c>
      <c r="ES142">
        <v>723.04063999999994</v>
      </c>
      <c r="ET142">
        <v>0.1028461563732293</v>
      </c>
      <c r="EU142">
        <v>112.20307708282139</v>
      </c>
      <c r="EV142">
        <v>10015.7492</v>
      </c>
      <c r="EW142">
        <v>15</v>
      </c>
      <c r="EX142">
        <v>1656590095.5</v>
      </c>
      <c r="EY142" t="s">
        <v>416</v>
      </c>
      <c r="EZ142">
        <v>1656590095.5</v>
      </c>
      <c r="FA142">
        <v>1656352397</v>
      </c>
      <c r="FB142">
        <v>2</v>
      </c>
      <c r="FC142">
        <v>-0.995</v>
      </c>
      <c r="FD142">
        <v>0.47499999999999998</v>
      </c>
      <c r="FE142">
        <v>-1.5009999999999999</v>
      </c>
      <c r="FF142">
        <v>0.47499999999999998</v>
      </c>
      <c r="FG142">
        <v>427</v>
      </c>
      <c r="FH142">
        <v>33</v>
      </c>
      <c r="FI142">
        <v>0.32</v>
      </c>
      <c r="FJ142">
        <v>0.2</v>
      </c>
      <c r="FK142">
        <v>-21.060402499999999</v>
      </c>
      <c r="FL142">
        <v>-0.50964990619129769</v>
      </c>
      <c r="FM142">
        <v>9.4666581979862385E-2</v>
      </c>
      <c r="FN142">
        <v>0</v>
      </c>
      <c r="FO142">
        <v>723.04717647058817</v>
      </c>
      <c r="FP142">
        <v>0.1773873201341781</v>
      </c>
      <c r="FQ142">
        <v>0.2024833283751864</v>
      </c>
      <c r="FR142">
        <v>1</v>
      </c>
      <c r="FS142">
        <v>0.44560514999999989</v>
      </c>
      <c r="FT142">
        <v>-7.0292172607880107E-2</v>
      </c>
      <c r="FU142">
        <v>6.8429795942630172E-3</v>
      </c>
      <c r="FV142">
        <v>1</v>
      </c>
      <c r="FW142">
        <v>2</v>
      </c>
      <c r="FX142">
        <v>3</v>
      </c>
      <c r="FY142" t="s">
        <v>542</v>
      </c>
      <c r="FZ142">
        <v>3.0299299999999998</v>
      </c>
      <c r="GA142">
        <v>2.8641200000000002</v>
      </c>
      <c r="GB142">
        <v>0.16045100000000001</v>
      </c>
      <c r="GC142">
        <v>0.165358</v>
      </c>
      <c r="GD142">
        <v>0.13824</v>
      </c>
      <c r="GE142">
        <v>0.13991899999999999</v>
      </c>
      <c r="GF142">
        <v>29262.7</v>
      </c>
      <c r="GG142">
        <v>25318.6</v>
      </c>
      <c r="GH142">
        <v>31133.3</v>
      </c>
      <c r="GI142">
        <v>28247.4</v>
      </c>
      <c r="GJ142">
        <v>35348.699999999997</v>
      </c>
      <c r="GK142">
        <v>34310.300000000003</v>
      </c>
      <c r="GL142">
        <v>40598.9</v>
      </c>
      <c r="GM142">
        <v>39406</v>
      </c>
      <c r="GN142">
        <v>2.0780699999999999</v>
      </c>
      <c r="GO142">
        <v>2.4467500000000002</v>
      </c>
      <c r="GP142">
        <v>0</v>
      </c>
      <c r="GQ142">
        <v>0.20369899999999999</v>
      </c>
      <c r="GR142">
        <v>999.9</v>
      </c>
      <c r="GS142">
        <v>29.317399999999999</v>
      </c>
      <c r="GT142">
        <v>66.8</v>
      </c>
      <c r="GU142">
        <v>33.1</v>
      </c>
      <c r="GV142">
        <v>33.514299999999999</v>
      </c>
      <c r="GW142">
        <v>23.818200000000001</v>
      </c>
      <c r="GX142">
        <v>16.133800000000001</v>
      </c>
      <c r="GY142">
        <v>2</v>
      </c>
      <c r="GZ142">
        <v>0.25130799999999998</v>
      </c>
      <c r="HA142">
        <v>0.29849399999999998</v>
      </c>
      <c r="HB142">
        <v>20.2164</v>
      </c>
      <c r="HC142">
        <v>5.21624</v>
      </c>
      <c r="HD142">
        <v>11.968</v>
      </c>
      <c r="HE142">
        <v>4.9928499999999998</v>
      </c>
      <c r="HF142">
        <v>3.2926000000000002</v>
      </c>
      <c r="HG142">
        <v>6065.4</v>
      </c>
      <c r="HH142">
        <v>9999</v>
      </c>
      <c r="HI142">
        <v>9999</v>
      </c>
      <c r="HJ142">
        <v>490.3</v>
      </c>
      <c r="HK142">
        <v>4.9712500000000004</v>
      </c>
      <c r="HL142">
        <v>1.87412</v>
      </c>
      <c r="HM142">
        <v>1.87042</v>
      </c>
      <c r="HN142">
        <v>1.8699600000000001</v>
      </c>
      <c r="HO142">
        <v>1.8747100000000001</v>
      </c>
      <c r="HP142">
        <v>1.8713900000000001</v>
      </c>
      <c r="HQ142">
        <v>1.8669</v>
      </c>
      <c r="HR142">
        <v>1.8779399999999999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-1.5009999999999999</v>
      </c>
      <c r="IG142">
        <v>0.47470000000000001</v>
      </c>
      <c r="IH142">
        <v>-1.5014285714286191</v>
      </c>
      <c r="II142">
        <v>0</v>
      </c>
      <c r="IJ142">
        <v>0</v>
      </c>
      <c r="IK142">
        <v>0</v>
      </c>
      <c r="IL142">
        <v>0.47462380952381272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123.1</v>
      </c>
      <c r="IU142">
        <v>4084.7</v>
      </c>
      <c r="IV142">
        <v>2.35229</v>
      </c>
      <c r="IW142">
        <v>2.5134300000000001</v>
      </c>
      <c r="IX142">
        <v>2.1484399999999999</v>
      </c>
      <c r="IY142">
        <v>2.6037599999999999</v>
      </c>
      <c r="IZ142">
        <v>2.5451700000000002</v>
      </c>
      <c r="JA142">
        <v>2.2497600000000002</v>
      </c>
      <c r="JB142">
        <v>37.843699999999998</v>
      </c>
      <c r="JC142">
        <v>14.210800000000001</v>
      </c>
      <c r="JD142">
        <v>18</v>
      </c>
      <c r="JE142">
        <v>484.16199999999998</v>
      </c>
      <c r="JF142">
        <v>944.22900000000004</v>
      </c>
      <c r="JG142">
        <v>28.999400000000001</v>
      </c>
      <c r="JH142">
        <v>30.7271</v>
      </c>
      <c r="JI142">
        <v>30.000800000000002</v>
      </c>
      <c r="JJ142">
        <v>30.469200000000001</v>
      </c>
      <c r="JK142">
        <v>30.3752</v>
      </c>
      <c r="JL142">
        <v>47.128900000000002</v>
      </c>
      <c r="JM142">
        <v>0</v>
      </c>
      <c r="JN142">
        <v>100</v>
      </c>
      <c r="JO142">
        <v>29</v>
      </c>
      <c r="JP142">
        <v>849.38599999999997</v>
      </c>
      <c r="JQ142">
        <v>33.261600000000001</v>
      </c>
      <c r="JR142">
        <v>99.237799999999993</v>
      </c>
      <c r="JS142">
        <v>99.207599999999999</v>
      </c>
    </row>
    <row r="143" spans="1:279" x14ac:dyDescent="0.2">
      <c r="A143">
        <v>128</v>
      </c>
      <c r="B143">
        <v>1656597485.0999999</v>
      </c>
      <c r="C143">
        <v>507.59999990463263</v>
      </c>
      <c r="D143" t="s">
        <v>676</v>
      </c>
      <c r="E143" t="s">
        <v>677</v>
      </c>
      <c r="F143">
        <v>4</v>
      </c>
      <c r="G143">
        <v>1656597482.7874999</v>
      </c>
      <c r="H143">
        <f t="shared" si="50"/>
        <v>3.7463671525544322E-4</v>
      </c>
      <c r="I143">
        <f t="shared" si="51"/>
        <v>0.37463671525544323</v>
      </c>
      <c r="J143">
        <f t="shared" si="52"/>
        <v>6.3028742717343054</v>
      </c>
      <c r="K143">
        <f t="shared" si="53"/>
        <v>820.08199999999999</v>
      </c>
      <c r="L143">
        <f t="shared" si="54"/>
        <v>351.97359947037796</v>
      </c>
      <c r="M143">
        <f t="shared" si="55"/>
        <v>35.676935679438373</v>
      </c>
      <c r="N143">
        <f t="shared" si="56"/>
        <v>83.125588992726492</v>
      </c>
      <c r="O143">
        <f t="shared" si="57"/>
        <v>2.2435527009204807E-2</v>
      </c>
      <c r="P143">
        <f t="shared" si="58"/>
        <v>1.6769155071767414</v>
      </c>
      <c r="Q143">
        <f t="shared" si="59"/>
        <v>2.2270095633924385E-2</v>
      </c>
      <c r="R143">
        <f t="shared" si="60"/>
        <v>1.3933571357181252E-2</v>
      </c>
      <c r="S143">
        <f t="shared" si="61"/>
        <v>194.4226286126048</v>
      </c>
      <c r="T143">
        <f t="shared" si="62"/>
        <v>33.968257065719577</v>
      </c>
      <c r="U143">
        <f t="shared" si="63"/>
        <v>32.626462500000002</v>
      </c>
      <c r="V143">
        <f t="shared" si="64"/>
        <v>4.9470347156743948</v>
      </c>
      <c r="W143">
        <f t="shared" si="65"/>
        <v>68.429282367907945</v>
      </c>
      <c r="X143">
        <f t="shared" si="66"/>
        <v>3.3113353098126463</v>
      </c>
      <c r="Y143">
        <f t="shared" si="67"/>
        <v>4.8390618682939754</v>
      </c>
      <c r="Z143">
        <f t="shared" si="68"/>
        <v>1.6356994058617484</v>
      </c>
      <c r="AA143">
        <f t="shared" si="69"/>
        <v>-16.521479142765045</v>
      </c>
      <c r="AB143">
        <f t="shared" si="70"/>
        <v>-35.358865370001865</v>
      </c>
      <c r="AC143">
        <f t="shared" si="71"/>
        <v>-4.8021693088033297</v>
      </c>
      <c r="AD143">
        <f t="shared" si="72"/>
        <v>137.74011479103456</v>
      </c>
      <c r="AE143">
        <f t="shared" si="73"/>
        <v>17.319507928696538</v>
      </c>
      <c r="AF143">
        <f t="shared" si="74"/>
        <v>0.37300224811271177</v>
      </c>
      <c r="AG143">
        <f t="shared" si="75"/>
        <v>6.3028742717343054</v>
      </c>
      <c r="AH143">
        <v>867.73700477329226</v>
      </c>
      <c r="AI143">
        <v>850.85135151515112</v>
      </c>
      <c r="AJ143">
        <v>1.695115108549305</v>
      </c>
      <c r="AK143">
        <v>67.089930062319965</v>
      </c>
      <c r="AL143">
        <f t="shared" si="76"/>
        <v>0.37463671525544323</v>
      </c>
      <c r="AM143">
        <v>32.234680879999999</v>
      </c>
      <c r="AN143">
        <v>32.669516363636347</v>
      </c>
      <c r="AO143">
        <v>1.7736055518932809E-6</v>
      </c>
      <c r="AP143">
        <v>78.430000000000007</v>
      </c>
      <c r="AQ143">
        <v>26</v>
      </c>
      <c r="AR143">
        <v>5</v>
      </c>
      <c r="AS143">
        <f t="shared" si="77"/>
        <v>1</v>
      </c>
      <c r="AT143">
        <f t="shared" si="78"/>
        <v>0</v>
      </c>
      <c r="AU143">
        <f t="shared" si="79"/>
        <v>19494.531632232978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1009.4906997992772</v>
      </c>
      <c r="BI143">
        <f t="shared" si="83"/>
        <v>6.3028742717343054</v>
      </c>
      <c r="BJ143" t="e">
        <f t="shared" si="84"/>
        <v>#DIV/0!</v>
      </c>
      <c r="BK143">
        <f t="shared" si="85"/>
        <v>6.2436179679392209E-3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251</v>
      </c>
      <c r="CG143">
        <v>1000</v>
      </c>
      <c r="CH143" t="s">
        <v>414</v>
      </c>
      <c r="CI143">
        <v>8.5</v>
      </c>
      <c r="CJ143">
        <v>1.992</v>
      </c>
      <c r="CK143">
        <v>33.67</v>
      </c>
      <c r="CL143">
        <v>2.6106759999999999E-5</v>
      </c>
      <c r="CM143">
        <v>3.7014436000000001E-4</v>
      </c>
      <c r="CN143">
        <v>1.8797999360000001E-2</v>
      </c>
      <c r="CO143">
        <v>1.9799999999999999E-4</v>
      </c>
      <c r="CP143">
        <f t="shared" si="96"/>
        <v>1199.9825000000001</v>
      </c>
      <c r="CQ143">
        <f t="shared" si="97"/>
        <v>1009.4906997992772</v>
      </c>
      <c r="CR143">
        <f t="shared" si="98"/>
        <v>0.84125451812778695</v>
      </c>
      <c r="CS143">
        <f t="shared" si="99"/>
        <v>0.1620212199866288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1656597482.7874999</v>
      </c>
      <c r="CZ143">
        <v>820.08199999999999</v>
      </c>
      <c r="DA143">
        <v>841.23099999999999</v>
      </c>
      <c r="DB143">
        <v>32.668237499999996</v>
      </c>
      <c r="DC143">
        <v>32.235287499999998</v>
      </c>
      <c r="DD143">
        <v>821.58349999999996</v>
      </c>
      <c r="DE143">
        <v>32.193587499999992</v>
      </c>
      <c r="DF143">
        <v>500.03500000000003</v>
      </c>
      <c r="DG143">
        <v>101.2625</v>
      </c>
      <c r="DH143">
        <v>0.10003325</v>
      </c>
      <c r="DI143">
        <v>32.235349999999997</v>
      </c>
      <c r="DJ143">
        <v>999.9</v>
      </c>
      <c r="DK143">
        <v>32.626462500000002</v>
      </c>
      <c r="DL143">
        <v>0</v>
      </c>
      <c r="DM143">
        <v>0</v>
      </c>
      <c r="DN143">
        <v>4009.9212499999999</v>
      </c>
      <c r="DO143">
        <v>0</v>
      </c>
      <c r="DP143">
        <v>67.017837499999999</v>
      </c>
      <c r="DQ143">
        <v>-21.148775000000001</v>
      </c>
      <c r="DR143">
        <v>847.77750000000003</v>
      </c>
      <c r="DS143">
        <v>869.25150000000008</v>
      </c>
      <c r="DT143">
        <v>0.43294725000000001</v>
      </c>
      <c r="DU143">
        <v>841.23099999999999</v>
      </c>
      <c r="DV143">
        <v>32.235287499999998</v>
      </c>
      <c r="DW143">
        <v>3.3080687499999999</v>
      </c>
      <c r="DX143">
        <v>3.2642275000000001</v>
      </c>
      <c r="DY143">
        <v>25.665624999999999</v>
      </c>
      <c r="DZ143">
        <v>25.4409125</v>
      </c>
      <c r="EA143">
        <v>1199.9825000000001</v>
      </c>
      <c r="EB143">
        <v>0.95800774999999994</v>
      </c>
      <c r="EC143">
        <v>4.1992000000000002E-2</v>
      </c>
      <c r="ED143">
        <v>0</v>
      </c>
      <c r="EE143">
        <v>722.95349999999996</v>
      </c>
      <c r="EF143">
        <v>5.0001600000000002</v>
      </c>
      <c r="EG143">
        <v>10013.1875</v>
      </c>
      <c r="EH143">
        <v>9515.0450000000001</v>
      </c>
      <c r="EI143">
        <v>47.757750000000001</v>
      </c>
      <c r="EJ143">
        <v>49.561999999999998</v>
      </c>
      <c r="EK143">
        <v>49.046499999999988</v>
      </c>
      <c r="EL143">
        <v>48.593499999999999</v>
      </c>
      <c r="EM143">
        <v>49.429250000000003</v>
      </c>
      <c r="EN143">
        <v>1144.8025</v>
      </c>
      <c r="EO143">
        <v>50.18</v>
      </c>
      <c r="EP143">
        <v>0</v>
      </c>
      <c r="EQ143">
        <v>2053</v>
      </c>
      <c r="ER143">
        <v>0</v>
      </c>
      <c r="ES143">
        <v>723.02873076923083</v>
      </c>
      <c r="ET143">
        <v>-0.52912821068109683</v>
      </c>
      <c r="EU143">
        <v>24.782906287684799</v>
      </c>
      <c r="EV143">
        <v>10017.61153846154</v>
      </c>
      <c r="EW143">
        <v>15</v>
      </c>
      <c r="EX143">
        <v>1656590095.5</v>
      </c>
      <c r="EY143" t="s">
        <v>416</v>
      </c>
      <c r="EZ143">
        <v>1656590095.5</v>
      </c>
      <c r="FA143">
        <v>1656352397</v>
      </c>
      <c r="FB143">
        <v>2</v>
      </c>
      <c r="FC143">
        <v>-0.995</v>
      </c>
      <c r="FD143">
        <v>0.47499999999999998</v>
      </c>
      <c r="FE143">
        <v>-1.5009999999999999</v>
      </c>
      <c r="FF143">
        <v>0.47499999999999998</v>
      </c>
      <c r="FG143">
        <v>427</v>
      </c>
      <c r="FH143">
        <v>33</v>
      </c>
      <c r="FI143">
        <v>0.32</v>
      </c>
      <c r="FJ143">
        <v>0.2</v>
      </c>
      <c r="FK143">
        <v>-21.079841463414631</v>
      </c>
      <c r="FL143">
        <v>-0.50076794425086679</v>
      </c>
      <c r="FM143">
        <v>9.3836622357261965E-2</v>
      </c>
      <c r="FN143">
        <v>0</v>
      </c>
      <c r="FO143">
        <v>723.02817647058816</v>
      </c>
      <c r="FP143">
        <v>-6.4262797741188399E-2</v>
      </c>
      <c r="FQ143">
        <v>0.21066749247935929</v>
      </c>
      <c r="FR143">
        <v>1</v>
      </c>
      <c r="FS143">
        <v>0.44195256097560981</v>
      </c>
      <c r="FT143">
        <v>-6.2613365853657996E-2</v>
      </c>
      <c r="FU143">
        <v>6.2317140031466212E-3</v>
      </c>
      <c r="FV143">
        <v>1</v>
      </c>
      <c r="FW143">
        <v>2</v>
      </c>
      <c r="FX143">
        <v>3</v>
      </c>
      <c r="FY143" t="s">
        <v>542</v>
      </c>
      <c r="FZ143">
        <v>3.0301</v>
      </c>
      <c r="GA143">
        <v>2.8640699999999999</v>
      </c>
      <c r="GB143">
        <v>0.161305</v>
      </c>
      <c r="GC143">
        <v>0.16622700000000001</v>
      </c>
      <c r="GD143">
        <v>0.13824700000000001</v>
      </c>
      <c r="GE143">
        <v>0.13993700000000001</v>
      </c>
      <c r="GF143">
        <v>29231.7</v>
      </c>
      <c r="GG143">
        <v>25292.3</v>
      </c>
      <c r="GH143">
        <v>31132.1</v>
      </c>
      <c r="GI143">
        <v>28247.7</v>
      </c>
      <c r="GJ143">
        <v>35347.1</v>
      </c>
      <c r="GK143">
        <v>34310</v>
      </c>
      <c r="GL143">
        <v>40597.4</v>
      </c>
      <c r="GM143">
        <v>39406.400000000001</v>
      </c>
      <c r="GN143">
        <v>2.07822</v>
      </c>
      <c r="GO143">
        <v>2.4465699999999999</v>
      </c>
      <c r="GP143">
        <v>0</v>
      </c>
      <c r="GQ143">
        <v>0.20401900000000001</v>
      </c>
      <c r="GR143">
        <v>999.9</v>
      </c>
      <c r="GS143">
        <v>29.311199999999999</v>
      </c>
      <c r="GT143">
        <v>66.8</v>
      </c>
      <c r="GU143">
        <v>33.1</v>
      </c>
      <c r="GV143">
        <v>33.5139</v>
      </c>
      <c r="GW143">
        <v>23.868200000000002</v>
      </c>
      <c r="GX143">
        <v>15.805300000000001</v>
      </c>
      <c r="GY143">
        <v>2</v>
      </c>
      <c r="GZ143">
        <v>0.25199700000000003</v>
      </c>
      <c r="HA143">
        <v>0.29594500000000001</v>
      </c>
      <c r="HB143">
        <v>20.2164</v>
      </c>
      <c r="HC143">
        <v>5.2163899999999996</v>
      </c>
      <c r="HD143">
        <v>11.968</v>
      </c>
      <c r="HE143">
        <v>4.9928499999999998</v>
      </c>
      <c r="HF143">
        <v>3.2926199999999999</v>
      </c>
      <c r="HG143">
        <v>6065.4</v>
      </c>
      <c r="HH143">
        <v>9999</v>
      </c>
      <c r="HI143">
        <v>9999</v>
      </c>
      <c r="HJ143">
        <v>490.3</v>
      </c>
      <c r="HK143">
        <v>4.9712800000000001</v>
      </c>
      <c r="HL143">
        <v>1.8741699999999999</v>
      </c>
      <c r="HM143">
        <v>1.87042</v>
      </c>
      <c r="HN143">
        <v>1.8699600000000001</v>
      </c>
      <c r="HO143">
        <v>1.87469</v>
      </c>
      <c r="HP143">
        <v>1.8714</v>
      </c>
      <c r="HQ143">
        <v>1.8669100000000001</v>
      </c>
      <c r="HR143">
        <v>1.87798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-1.502</v>
      </c>
      <c r="IG143">
        <v>0.47460000000000002</v>
      </c>
      <c r="IH143">
        <v>-1.5014285714286191</v>
      </c>
      <c r="II143">
        <v>0</v>
      </c>
      <c r="IJ143">
        <v>0</v>
      </c>
      <c r="IK143">
        <v>0</v>
      </c>
      <c r="IL143">
        <v>0.47462380952381272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123.2</v>
      </c>
      <c r="IU143">
        <v>4084.8</v>
      </c>
      <c r="IV143">
        <v>2.36816</v>
      </c>
      <c r="IW143">
        <v>2.5097700000000001</v>
      </c>
      <c r="IX143">
        <v>2.1484399999999999</v>
      </c>
      <c r="IY143">
        <v>2.6037599999999999</v>
      </c>
      <c r="IZ143">
        <v>2.5451700000000002</v>
      </c>
      <c r="JA143">
        <v>2.2985799999999998</v>
      </c>
      <c r="JB143">
        <v>37.843699999999998</v>
      </c>
      <c r="JC143">
        <v>14.2196</v>
      </c>
      <c r="JD143">
        <v>18</v>
      </c>
      <c r="JE143">
        <v>484.30799999999999</v>
      </c>
      <c r="JF143">
        <v>944.13800000000003</v>
      </c>
      <c r="JG143">
        <v>28.999300000000002</v>
      </c>
      <c r="JH143">
        <v>30.734400000000001</v>
      </c>
      <c r="JI143">
        <v>30.000800000000002</v>
      </c>
      <c r="JJ143">
        <v>30.475999999999999</v>
      </c>
      <c r="JK143">
        <v>30.382300000000001</v>
      </c>
      <c r="JL143">
        <v>47.435400000000001</v>
      </c>
      <c r="JM143">
        <v>0</v>
      </c>
      <c r="JN143">
        <v>100</v>
      </c>
      <c r="JO143">
        <v>29</v>
      </c>
      <c r="JP143">
        <v>856.25800000000004</v>
      </c>
      <c r="JQ143">
        <v>33.261600000000001</v>
      </c>
      <c r="JR143">
        <v>99.233900000000006</v>
      </c>
      <c r="JS143">
        <v>99.208500000000001</v>
      </c>
    </row>
    <row r="144" spans="1:279" x14ac:dyDescent="0.2">
      <c r="A144">
        <v>129</v>
      </c>
      <c r="B144">
        <v>1656597489.0999999</v>
      </c>
      <c r="C144">
        <v>511.59999990463263</v>
      </c>
      <c r="D144" t="s">
        <v>678</v>
      </c>
      <c r="E144" t="s">
        <v>679</v>
      </c>
      <c r="F144">
        <v>4</v>
      </c>
      <c r="G144">
        <v>1656597487.0999999</v>
      </c>
      <c r="H144">
        <f t="shared" ref="H144:H207" si="100">(I144)/1000</f>
        <v>3.7245536058443535E-4</v>
      </c>
      <c r="I144">
        <f t="shared" ref="I144:I207" si="101">IF(CX144, AL144, AF144)</f>
        <v>0.37245536058443535</v>
      </c>
      <c r="J144">
        <f t="shared" ref="J144:J207" si="102">IF(CX144, AG144, AE144)</f>
        <v>6.3760052138030918</v>
      </c>
      <c r="K144">
        <f t="shared" ref="K144:K207" si="103">CZ144 - IF(AS144&gt;1, J144*CT144*100/(AU144*DN144), 0)</f>
        <v>827.16185714285723</v>
      </c>
      <c r="L144">
        <f t="shared" ref="L144:L207" si="104">((R144-H144/2)*K144-J144)/(R144+H144/2)</f>
        <v>351.06792760365352</v>
      </c>
      <c r="M144">
        <f t="shared" ref="M144:M207" si="105">L144*(DG144+DH144)/1000</f>
        <v>35.584643990178883</v>
      </c>
      <c r="N144">
        <f t="shared" ref="N144:N207" si="106">(CZ144 - IF(AS144&gt;1, J144*CT144*100/(AU144*DN144), 0))*(DG144+DH144)/1000</f>
        <v>83.842065578585945</v>
      </c>
      <c r="O144">
        <f t="shared" ref="O144:O207" si="107">2/((1/Q144-1/P144)+SIGN(Q144)*SQRT((1/Q144-1/P144)*(1/Q144-1/P144) + 4*CU144/((CU144+1)*(CU144+1))*(2*1/Q144*1/P144-1/P144*1/P144)))</f>
        <v>2.230580900517299E-2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1.6708374479827699</v>
      </c>
      <c r="Q144">
        <f t="shared" ref="Q144:Q207" si="109">H144*(1000-(1000*0.61365*EXP(17.502*U144/(240.97+U144))/(DG144+DH144)+DB144)/2)/(1000*0.61365*EXP(17.502*U144/(240.97+U144))/(DG144+DH144)-DB144)</f>
        <v>2.21416874021431E-2</v>
      </c>
      <c r="R144">
        <f t="shared" ref="R144:R207" si="110">1/((CU144+1)/(O144/1.6)+1/(P144/1.37)) + CU144/((CU144+1)/(O144/1.6) + CU144/(P144/1.37))</f>
        <v>1.3853199556337834E-2</v>
      </c>
      <c r="S144">
        <f t="shared" ref="S144:S207" si="111">(CP144*CS144)</f>
        <v>194.42405361260771</v>
      </c>
      <c r="T144">
        <f t="shared" ref="T144:T207" si="112">(DI144+(S144+2*0.95*0.0000000567*(((DI144+$B$6)+273)^4-(DI144+273)^4)-44100*H144)/(1.84*29.3*P144+8*0.95*0.0000000567*(DI144+273)^3))</f>
        <v>33.966926056421165</v>
      </c>
      <c r="U144">
        <f t="shared" ref="U144:U207" si="113">($C$6*DJ144+$D$6*DK144+$E$6*T144)</f>
        <v>32.627114285714278</v>
      </c>
      <c r="V144">
        <f t="shared" ref="V144:V207" si="114">0.61365*EXP(17.502*U144/(240.97+U144))</f>
        <v>4.9472163870215393</v>
      </c>
      <c r="W144">
        <f t="shared" ref="W144:W207" si="115">(X144/Y144*100)</f>
        <v>68.465894157727718</v>
      </c>
      <c r="X144">
        <f t="shared" ref="X144:X207" si="116">DB144*(DG144+DH144)/1000</f>
        <v>3.3116377342859113</v>
      </c>
      <c r="Y144">
        <f t="shared" ref="Y144:Y207" si="117">0.61365*EXP(17.502*DI144/(240.97+DI144))</f>
        <v>4.8369159200006271</v>
      </c>
      <c r="Z144">
        <f t="shared" ref="Z144:Z207" si="118">(V144-DB144*(DG144+DH144)/1000)</f>
        <v>1.635578652735628</v>
      </c>
      <c r="AA144">
        <f t="shared" ref="AA144:AA207" si="119">(-H144*44100)</f>
        <v>-16.425281401773599</v>
      </c>
      <c r="AB144">
        <f t="shared" ref="AB144:AB207" si="120">2*29.3*P144*0.92*(DI144-U144)</f>
        <v>-35.996530954124161</v>
      </c>
      <c r="AC144">
        <f t="shared" ref="AC144:AC207" si="121">2*0.95*0.0000000567*(((DI144+$B$6)+273)^4-(U144+273)^4)</f>
        <v>-4.906382829187617</v>
      </c>
      <c r="AD144">
        <f t="shared" ref="AD144:AD207" si="122">S144+AC144+AA144+AB144</f>
        <v>137.09585842752236</v>
      </c>
      <c r="AE144">
        <f t="shared" ref="AE144:AE207" si="123">DF144*AS144*(DA144-CZ144*(1000-AS144*DC144)/(1000-AS144*DB144))/(100*CT144)</f>
        <v>17.445180763096335</v>
      </c>
      <c r="AF144">
        <f t="shared" ref="AF144:AF207" si="124">1000*DF144*AS144*(DB144-DC144)/(100*CT144*(1000-AS144*DB144))</f>
        <v>0.37075529694280118</v>
      </c>
      <c r="AG144">
        <f t="shared" ref="AG144:AG207" si="125">(AH144 - AI144 - DG144*1000/(8.314*(DI144+273.15)) * AK144/DF144 * AJ144) * DF144/(100*CT144) * (1000 - DC144)/1000</f>
        <v>6.3760052138030918</v>
      </c>
      <c r="AH144">
        <v>874.66152144638772</v>
      </c>
      <c r="AI144">
        <v>857.65426060606035</v>
      </c>
      <c r="AJ144">
        <v>1.700847553695507</v>
      </c>
      <c r="AK144">
        <v>67.089930062319965</v>
      </c>
      <c r="AL144">
        <f t="shared" ref="AL144:AL207" si="126">(AN144 - AM144 + DG144*1000/(8.314*(DI144+273.15)) * AP144/DF144 * AO144) * DF144/(100*CT144) * 1000/(1000 - AN144)</f>
        <v>0.37245536058443535</v>
      </c>
      <c r="AM144">
        <v>32.240332116363653</v>
      </c>
      <c r="AN144">
        <v>32.67263393939394</v>
      </c>
      <c r="AO144">
        <v>2.222073787120649E-6</v>
      </c>
      <c r="AP144">
        <v>78.430000000000007</v>
      </c>
      <c r="AQ144">
        <v>26</v>
      </c>
      <c r="AR144">
        <v>5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19347.4654881061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1009.4981997992788</v>
      </c>
      <c r="BI144">
        <f t="shared" ref="BI144:BI207" si="133">J144</f>
        <v>6.3760052138030918</v>
      </c>
      <c r="BJ144" t="e">
        <f t="shared" ref="BJ144:BJ207" si="134">BF144*BG144*BH144</f>
        <v>#DIV/0!</v>
      </c>
      <c r="BK144">
        <f t="shared" ref="BK144:BK207" si="135">(BI144-BA144)/BH144</f>
        <v>6.3160144466536438E-3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251</v>
      </c>
      <c r="CG144">
        <v>1000</v>
      </c>
      <c r="CH144" t="s">
        <v>414</v>
      </c>
      <c r="CI144">
        <v>8.5</v>
      </c>
      <c r="CJ144">
        <v>1.992</v>
      </c>
      <c r="CK144">
        <v>33.67</v>
      </c>
      <c r="CL144">
        <v>2.6106759999999999E-5</v>
      </c>
      <c r="CM144">
        <v>3.7014436000000001E-4</v>
      </c>
      <c r="CN144">
        <v>1.8797999360000001E-2</v>
      </c>
      <c r="CO144">
        <v>1.9799999999999999E-4</v>
      </c>
      <c r="CP144">
        <f t="shared" ref="CP144:CP207" si="146">$B$10*DO144+$C$10*DP144+$F$10*EA144*(1-ED144)</f>
        <v>1199.991428571429</v>
      </c>
      <c r="CQ144">
        <f t="shared" ref="CQ144:CQ207" si="147">CP144*CR144</f>
        <v>1009.4981997992788</v>
      </c>
      <c r="CR144">
        <f t="shared" ref="CR144:CR207" si="148">($B$10*$D$8+$C$10*$D$8+$F$10*((EN144+EF144)/MAX(EN144+EF144+EO144, 0.1)*$I$8+EO144/MAX(EN144+EF144+EO144, 0.1)*$J$8))/($B$10+$C$10+$F$10)</f>
        <v>0.84125450879350916</v>
      </c>
      <c r="CS144">
        <f t="shared" ref="CS144:CS207" si="149">($B$10*$K$8+$C$10*$K$8+$F$10*((EN144+EF144)/MAX(EN144+EF144+EO144, 0.1)*$P$8+EO144/MAX(EN144+EF144+EO144, 0.1)*$Q$8))/($B$10+$C$10+$F$10)</f>
        <v>0.16202120197147282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1656597487.0999999</v>
      </c>
      <c r="CZ144">
        <v>827.16185714285723</v>
      </c>
      <c r="DA144">
        <v>848.46271428571424</v>
      </c>
      <c r="DB144">
        <v>32.671671428571429</v>
      </c>
      <c r="DC144">
        <v>32.241328571428568</v>
      </c>
      <c r="DD144">
        <v>828.66300000000012</v>
      </c>
      <c r="DE144">
        <v>32.197071428571427</v>
      </c>
      <c r="DF144">
        <v>500.03214285714279</v>
      </c>
      <c r="DG144">
        <v>101.2611428571429</v>
      </c>
      <c r="DH144">
        <v>9.9993242857142853E-2</v>
      </c>
      <c r="DI144">
        <v>32.227499999999999</v>
      </c>
      <c r="DJ144">
        <v>999.89999999999986</v>
      </c>
      <c r="DK144">
        <v>32.627114285714278</v>
      </c>
      <c r="DL144">
        <v>0</v>
      </c>
      <c r="DM144">
        <v>0</v>
      </c>
      <c r="DN144">
        <v>3985.6271428571431</v>
      </c>
      <c r="DO144">
        <v>0</v>
      </c>
      <c r="DP144">
        <v>66.497742857142853</v>
      </c>
      <c r="DQ144">
        <v>-21.301114285714281</v>
      </c>
      <c r="DR144">
        <v>855.09914285714274</v>
      </c>
      <c r="DS144">
        <v>876.72985714285721</v>
      </c>
      <c r="DT144">
        <v>0.4303648571428571</v>
      </c>
      <c r="DU144">
        <v>848.46271428571424</v>
      </c>
      <c r="DV144">
        <v>32.241328571428568</v>
      </c>
      <c r="DW144">
        <v>3.308375714285714</v>
      </c>
      <c r="DX144">
        <v>3.2647971428571418</v>
      </c>
      <c r="DY144">
        <v>25.667171428571429</v>
      </c>
      <c r="DZ144">
        <v>25.443842857142862</v>
      </c>
      <c r="EA144">
        <v>1199.991428571429</v>
      </c>
      <c r="EB144">
        <v>0.95800814285714275</v>
      </c>
      <c r="EC144">
        <v>4.1991614285714289E-2</v>
      </c>
      <c r="ED144">
        <v>0</v>
      </c>
      <c r="EE144">
        <v>722.99214285714277</v>
      </c>
      <c r="EF144">
        <v>5.0001600000000002</v>
      </c>
      <c r="EG144">
        <v>10031.042857142849</v>
      </c>
      <c r="EH144">
        <v>9515.1485714285718</v>
      </c>
      <c r="EI144">
        <v>47.767714285714291</v>
      </c>
      <c r="EJ144">
        <v>49.561999999999998</v>
      </c>
      <c r="EK144">
        <v>49.044285714285721</v>
      </c>
      <c r="EL144">
        <v>48.553285714285707</v>
      </c>
      <c r="EM144">
        <v>49.392714285714291</v>
      </c>
      <c r="EN144">
        <v>1144.8114285714289</v>
      </c>
      <c r="EO144">
        <v>50.18</v>
      </c>
      <c r="EP144">
        <v>0</v>
      </c>
      <c r="EQ144">
        <v>2057.2000000476842</v>
      </c>
      <c r="ER144">
        <v>0</v>
      </c>
      <c r="ES144">
        <v>723.01143999999999</v>
      </c>
      <c r="ET144">
        <v>-0.2543077045913984</v>
      </c>
      <c r="EU144">
        <v>36.007692396954234</v>
      </c>
      <c r="EV144">
        <v>10023.772000000001</v>
      </c>
      <c r="EW144">
        <v>15</v>
      </c>
      <c r="EX144">
        <v>1656590095.5</v>
      </c>
      <c r="EY144" t="s">
        <v>416</v>
      </c>
      <c r="EZ144">
        <v>1656590095.5</v>
      </c>
      <c r="FA144">
        <v>1656352397</v>
      </c>
      <c r="FB144">
        <v>2</v>
      </c>
      <c r="FC144">
        <v>-0.995</v>
      </c>
      <c r="FD144">
        <v>0.47499999999999998</v>
      </c>
      <c r="FE144">
        <v>-1.5009999999999999</v>
      </c>
      <c r="FF144">
        <v>0.47499999999999998</v>
      </c>
      <c r="FG144">
        <v>427</v>
      </c>
      <c r="FH144">
        <v>33</v>
      </c>
      <c r="FI144">
        <v>0.32</v>
      </c>
      <c r="FJ144">
        <v>0.2</v>
      </c>
      <c r="FK144">
        <v>-21.148982499999999</v>
      </c>
      <c r="FL144">
        <v>-0.52742026266410136</v>
      </c>
      <c r="FM144">
        <v>9.5329310517542024E-2</v>
      </c>
      <c r="FN144">
        <v>0</v>
      </c>
      <c r="FO144">
        <v>723.01749999999993</v>
      </c>
      <c r="FP144">
        <v>-0.27148969160030612</v>
      </c>
      <c r="FQ144">
        <v>0.20052640283835699</v>
      </c>
      <c r="FR144">
        <v>1</v>
      </c>
      <c r="FS144">
        <v>0.43725605000000012</v>
      </c>
      <c r="FT144">
        <v>-5.2289673545966128E-2</v>
      </c>
      <c r="FU144">
        <v>5.0798026730868194E-3</v>
      </c>
      <c r="FV144">
        <v>1</v>
      </c>
      <c r="FW144">
        <v>2</v>
      </c>
      <c r="FX144">
        <v>3</v>
      </c>
      <c r="FY144" t="s">
        <v>542</v>
      </c>
      <c r="FZ144">
        <v>3.0297999999999998</v>
      </c>
      <c r="GA144">
        <v>2.86388</v>
      </c>
      <c r="GB144">
        <v>0.162161</v>
      </c>
      <c r="GC144">
        <v>0.167102</v>
      </c>
      <c r="GD144">
        <v>0.13825200000000001</v>
      </c>
      <c r="GE144">
        <v>0.13994899999999999</v>
      </c>
      <c r="GF144">
        <v>29200.9</v>
      </c>
      <c r="GG144">
        <v>25265.599999999999</v>
      </c>
      <c r="GH144">
        <v>31131.200000000001</v>
      </c>
      <c r="GI144">
        <v>28247.5</v>
      </c>
      <c r="GJ144">
        <v>35345.800000000003</v>
      </c>
      <c r="GK144">
        <v>34309.5</v>
      </c>
      <c r="GL144">
        <v>40596.1</v>
      </c>
      <c r="GM144">
        <v>39406.400000000001</v>
      </c>
      <c r="GN144">
        <v>2.0780500000000002</v>
      </c>
      <c r="GO144">
        <v>2.44645</v>
      </c>
      <c r="GP144">
        <v>0</v>
      </c>
      <c r="GQ144">
        <v>0.20441400000000001</v>
      </c>
      <c r="GR144">
        <v>999.9</v>
      </c>
      <c r="GS144">
        <v>29.3048</v>
      </c>
      <c r="GT144">
        <v>66.8</v>
      </c>
      <c r="GU144">
        <v>33.1</v>
      </c>
      <c r="GV144">
        <v>33.513800000000003</v>
      </c>
      <c r="GW144">
        <v>24.1282</v>
      </c>
      <c r="GX144">
        <v>15.9415</v>
      </c>
      <c r="GY144">
        <v>2</v>
      </c>
      <c r="GZ144">
        <v>0.25239299999999998</v>
      </c>
      <c r="HA144">
        <v>0.293657</v>
      </c>
      <c r="HB144">
        <v>20.2164</v>
      </c>
      <c r="HC144">
        <v>5.2157900000000001</v>
      </c>
      <c r="HD144">
        <v>11.968</v>
      </c>
      <c r="HE144">
        <v>4.9924999999999997</v>
      </c>
      <c r="HF144">
        <v>3.2925</v>
      </c>
      <c r="HG144">
        <v>6065.4</v>
      </c>
      <c r="HH144">
        <v>9999</v>
      </c>
      <c r="HI144">
        <v>9999</v>
      </c>
      <c r="HJ144">
        <v>490.3</v>
      </c>
      <c r="HK144">
        <v>4.9712800000000001</v>
      </c>
      <c r="HL144">
        <v>1.8741699999999999</v>
      </c>
      <c r="HM144">
        <v>1.87042</v>
      </c>
      <c r="HN144">
        <v>1.8699600000000001</v>
      </c>
      <c r="HO144">
        <v>1.87469</v>
      </c>
      <c r="HP144">
        <v>1.8713900000000001</v>
      </c>
      <c r="HQ144">
        <v>1.8669100000000001</v>
      </c>
      <c r="HR144">
        <v>1.87801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-1.502</v>
      </c>
      <c r="IG144">
        <v>0.47460000000000002</v>
      </c>
      <c r="IH144">
        <v>-1.5014285714286191</v>
      </c>
      <c r="II144">
        <v>0</v>
      </c>
      <c r="IJ144">
        <v>0</v>
      </c>
      <c r="IK144">
        <v>0</v>
      </c>
      <c r="IL144">
        <v>0.47462380952381272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123.2</v>
      </c>
      <c r="IU144">
        <v>4084.9</v>
      </c>
      <c r="IV144">
        <v>2.3828100000000001</v>
      </c>
      <c r="IW144">
        <v>2.5122100000000001</v>
      </c>
      <c r="IX144">
        <v>2.1484399999999999</v>
      </c>
      <c r="IY144">
        <v>2.6074199999999998</v>
      </c>
      <c r="IZ144">
        <v>2.5451700000000002</v>
      </c>
      <c r="JA144">
        <v>2.3022499999999999</v>
      </c>
      <c r="JB144">
        <v>37.843699999999998</v>
      </c>
      <c r="JC144">
        <v>14.210800000000001</v>
      </c>
      <c r="JD144">
        <v>18</v>
      </c>
      <c r="JE144">
        <v>484.26</v>
      </c>
      <c r="JF144">
        <v>944.08799999999997</v>
      </c>
      <c r="JG144">
        <v>28.999300000000002</v>
      </c>
      <c r="JH144">
        <v>30.741399999999999</v>
      </c>
      <c r="JI144">
        <v>30.000699999999998</v>
      </c>
      <c r="JJ144">
        <v>30.483000000000001</v>
      </c>
      <c r="JK144">
        <v>30.388300000000001</v>
      </c>
      <c r="JL144">
        <v>47.739400000000003</v>
      </c>
      <c r="JM144">
        <v>0</v>
      </c>
      <c r="JN144">
        <v>100</v>
      </c>
      <c r="JO144">
        <v>29</v>
      </c>
      <c r="JP144">
        <v>862.947</v>
      </c>
      <c r="JQ144">
        <v>33.261600000000001</v>
      </c>
      <c r="JR144">
        <v>99.230900000000005</v>
      </c>
      <c r="JS144">
        <v>99.208399999999997</v>
      </c>
    </row>
    <row r="145" spans="1:279" x14ac:dyDescent="0.2">
      <c r="A145">
        <v>130</v>
      </c>
      <c r="B145">
        <v>1656597493.0999999</v>
      </c>
      <c r="C145">
        <v>515.59999990463257</v>
      </c>
      <c r="D145" t="s">
        <v>680</v>
      </c>
      <c r="E145" t="s">
        <v>681</v>
      </c>
      <c r="F145">
        <v>4</v>
      </c>
      <c r="G145">
        <v>1656597490.7874999</v>
      </c>
      <c r="H145">
        <f t="shared" si="100"/>
        <v>3.7115392954970564E-4</v>
      </c>
      <c r="I145">
        <f t="shared" si="101"/>
        <v>0.37115392954970566</v>
      </c>
      <c r="J145">
        <f t="shared" si="102"/>
        <v>6.4128919784943887</v>
      </c>
      <c r="K145">
        <f t="shared" si="103"/>
        <v>833.2355</v>
      </c>
      <c r="L145">
        <f t="shared" si="104"/>
        <v>353.14501948586638</v>
      </c>
      <c r="M145">
        <f t="shared" si="105"/>
        <v>35.795562057866803</v>
      </c>
      <c r="N145">
        <f t="shared" si="106"/>
        <v>84.458597469364506</v>
      </c>
      <c r="O145">
        <f t="shared" si="107"/>
        <v>2.2245871291185406E-2</v>
      </c>
      <c r="P145">
        <f t="shared" si="108"/>
        <v>1.6719017840313981</v>
      </c>
      <c r="Q145">
        <f t="shared" si="109"/>
        <v>2.2082730138325631E-2</v>
      </c>
      <c r="R145">
        <f t="shared" si="110"/>
        <v>1.3816264107684835E-2</v>
      </c>
      <c r="S145">
        <f t="shared" si="111"/>
        <v>194.42981061261926</v>
      </c>
      <c r="T145">
        <f t="shared" si="112"/>
        <v>33.96764082181231</v>
      </c>
      <c r="U145">
        <f t="shared" si="113"/>
        <v>32.623450000000012</v>
      </c>
      <c r="V145">
        <f t="shared" si="114"/>
        <v>4.9461951210661743</v>
      </c>
      <c r="W145">
        <f t="shared" si="115"/>
        <v>68.468313978759738</v>
      </c>
      <c r="X145">
        <f t="shared" si="116"/>
        <v>3.3119559546074853</v>
      </c>
      <c r="Y145">
        <f t="shared" si="117"/>
        <v>4.8372097429402467</v>
      </c>
      <c r="Z145">
        <f t="shared" si="118"/>
        <v>1.6342391664586891</v>
      </c>
      <c r="AA145">
        <f t="shared" si="119"/>
        <v>-16.36788829314202</v>
      </c>
      <c r="AB145">
        <f t="shared" si="120"/>
        <v>-35.592282801255394</v>
      </c>
      <c r="AC145">
        <f t="shared" si="121"/>
        <v>-4.8481331441041329</v>
      </c>
      <c r="AD145">
        <f t="shared" si="122"/>
        <v>137.6215063741177</v>
      </c>
      <c r="AE145">
        <f t="shared" si="123"/>
        <v>17.510841256898185</v>
      </c>
      <c r="AF145">
        <f t="shared" si="124"/>
        <v>0.3681212921931537</v>
      </c>
      <c r="AG145">
        <f t="shared" si="125"/>
        <v>6.4128919784943887</v>
      </c>
      <c r="AH145">
        <v>881.59128269952441</v>
      </c>
      <c r="AI145">
        <v>864.48429696969652</v>
      </c>
      <c r="AJ145">
        <v>1.710703894738653</v>
      </c>
      <c r="AK145">
        <v>67.089930062319965</v>
      </c>
      <c r="AL145">
        <f t="shared" si="126"/>
        <v>0.37115392954970566</v>
      </c>
      <c r="AM145">
        <v>32.24630455030303</v>
      </c>
      <c r="AN145">
        <v>32.67711878787879</v>
      </c>
      <c r="AO145">
        <v>2.7720553126076159E-6</v>
      </c>
      <c r="AP145">
        <v>78.430000000000007</v>
      </c>
      <c r="AQ145">
        <v>26</v>
      </c>
      <c r="AR145">
        <v>5</v>
      </c>
      <c r="AS145">
        <f t="shared" si="127"/>
        <v>1</v>
      </c>
      <c r="AT145">
        <f t="shared" si="128"/>
        <v>0</v>
      </c>
      <c r="AU145">
        <f t="shared" si="129"/>
        <v>19373.192076254556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1009.5284997992844</v>
      </c>
      <c r="BI145">
        <f t="shared" si="133"/>
        <v>6.4128919784943887</v>
      </c>
      <c r="BJ145" t="e">
        <f t="shared" si="134"/>
        <v>#DIV/0!</v>
      </c>
      <c r="BK145">
        <f t="shared" si="135"/>
        <v>6.3523634843091672E-3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251</v>
      </c>
      <c r="CG145">
        <v>1000</v>
      </c>
      <c r="CH145" t="s">
        <v>414</v>
      </c>
      <c r="CI145">
        <v>8.5</v>
      </c>
      <c r="CJ145">
        <v>1.992</v>
      </c>
      <c r="CK145">
        <v>33.67</v>
      </c>
      <c r="CL145">
        <v>2.6106759999999999E-5</v>
      </c>
      <c r="CM145">
        <v>3.7014436000000001E-4</v>
      </c>
      <c r="CN145">
        <v>1.8797999360000001E-2</v>
      </c>
      <c r="CO145">
        <v>1.9799999999999999E-4</v>
      </c>
      <c r="CP145">
        <f t="shared" si="146"/>
        <v>1200.0274999999999</v>
      </c>
      <c r="CQ145">
        <f t="shared" si="147"/>
        <v>1009.5284997992844</v>
      </c>
      <c r="CR145">
        <f t="shared" si="148"/>
        <v>0.8412544710844414</v>
      </c>
      <c r="CS145">
        <f t="shared" si="149"/>
        <v>0.16202112919297207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1656597490.7874999</v>
      </c>
      <c r="CZ145">
        <v>833.2355</v>
      </c>
      <c r="DA145">
        <v>854.616625</v>
      </c>
      <c r="DB145">
        <v>32.674462499999997</v>
      </c>
      <c r="DC145">
        <v>32.247149999999998</v>
      </c>
      <c r="DD145">
        <v>834.73675000000003</v>
      </c>
      <c r="DE145">
        <v>32.199849999999998</v>
      </c>
      <c r="DF145">
        <v>499.99912499999999</v>
      </c>
      <c r="DG145">
        <v>101.26224999999999</v>
      </c>
      <c r="DH145">
        <v>9.9966887500000004E-2</v>
      </c>
      <c r="DI145">
        <v>32.228574999999999</v>
      </c>
      <c r="DJ145">
        <v>999.9</v>
      </c>
      <c r="DK145">
        <v>32.623450000000012</v>
      </c>
      <c r="DL145">
        <v>0</v>
      </c>
      <c r="DM145">
        <v>0</v>
      </c>
      <c r="DN145">
        <v>3989.8449999999998</v>
      </c>
      <c r="DO145">
        <v>0</v>
      </c>
      <c r="DP145">
        <v>66.485624999999999</v>
      </c>
      <c r="DQ145">
        <v>-21.381187499999999</v>
      </c>
      <c r="DR145">
        <v>861.38075000000003</v>
      </c>
      <c r="DS145">
        <v>883.09387499999991</v>
      </c>
      <c r="DT145">
        <v>0.42730712500000001</v>
      </c>
      <c r="DU145">
        <v>854.616625</v>
      </c>
      <c r="DV145">
        <v>32.247149999999998</v>
      </c>
      <c r="DW145">
        <v>3.3086912499999999</v>
      </c>
      <c r="DX145">
        <v>3.2654200000000002</v>
      </c>
      <c r="DY145">
        <v>25.668787500000001</v>
      </c>
      <c r="DZ145">
        <v>25.447075000000002</v>
      </c>
      <c r="EA145">
        <v>1200.0274999999999</v>
      </c>
      <c r="EB145">
        <v>0.95800912500000002</v>
      </c>
      <c r="EC145">
        <v>4.1990649999999997E-2</v>
      </c>
      <c r="ED145">
        <v>0</v>
      </c>
      <c r="EE145">
        <v>723.00912500000004</v>
      </c>
      <c r="EF145">
        <v>5.0001600000000002</v>
      </c>
      <c r="EG145">
        <v>10034.2875</v>
      </c>
      <c r="EH145">
        <v>9515.4137499999997</v>
      </c>
      <c r="EI145">
        <v>47.75</v>
      </c>
      <c r="EJ145">
        <v>49.561999999999998</v>
      </c>
      <c r="EK145">
        <v>49.038749999999993</v>
      </c>
      <c r="EL145">
        <v>48.577874999999999</v>
      </c>
      <c r="EM145">
        <v>49.41375</v>
      </c>
      <c r="EN145">
        <v>1144.8475000000001</v>
      </c>
      <c r="EO145">
        <v>50.18</v>
      </c>
      <c r="EP145">
        <v>0</v>
      </c>
      <c r="EQ145">
        <v>2060.7999999523158</v>
      </c>
      <c r="ER145">
        <v>0</v>
      </c>
      <c r="ES145">
        <v>722.99864000000002</v>
      </c>
      <c r="ET145">
        <v>-0.20753848086549431</v>
      </c>
      <c r="EU145">
        <v>81.999999737698374</v>
      </c>
      <c r="EV145">
        <v>10025.776</v>
      </c>
      <c r="EW145">
        <v>15</v>
      </c>
      <c r="EX145">
        <v>1656590095.5</v>
      </c>
      <c r="EY145" t="s">
        <v>416</v>
      </c>
      <c r="EZ145">
        <v>1656590095.5</v>
      </c>
      <c r="FA145">
        <v>1656352397</v>
      </c>
      <c r="FB145">
        <v>2</v>
      </c>
      <c r="FC145">
        <v>-0.995</v>
      </c>
      <c r="FD145">
        <v>0.47499999999999998</v>
      </c>
      <c r="FE145">
        <v>-1.5009999999999999</v>
      </c>
      <c r="FF145">
        <v>0.47499999999999998</v>
      </c>
      <c r="FG145">
        <v>427</v>
      </c>
      <c r="FH145">
        <v>33</v>
      </c>
      <c r="FI145">
        <v>0.32</v>
      </c>
      <c r="FJ145">
        <v>0.2</v>
      </c>
      <c r="FK145">
        <v>-21.210640000000001</v>
      </c>
      <c r="FL145">
        <v>-0.83281125703559855</v>
      </c>
      <c r="FM145">
        <v>0.116628840344059</v>
      </c>
      <c r="FN145">
        <v>0</v>
      </c>
      <c r="FO145">
        <v>723.02182352941168</v>
      </c>
      <c r="FP145">
        <v>-0.28265852328751689</v>
      </c>
      <c r="FQ145">
        <v>0.19582472213514021</v>
      </c>
      <c r="FR145">
        <v>1</v>
      </c>
      <c r="FS145">
        <v>0.43388325000000011</v>
      </c>
      <c r="FT145">
        <v>-4.8573658536585927E-2</v>
      </c>
      <c r="FU145">
        <v>4.7060030745315062E-3</v>
      </c>
      <c r="FV145">
        <v>1</v>
      </c>
      <c r="FW145">
        <v>2</v>
      </c>
      <c r="FX145">
        <v>3</v>
      </c>
      <c r="FY145" t="s">
        <v>542</v>
      </c>
      <c r="FZ145">
        <v>3.0299100000000001</v>
      </c>
      <c r="GA145">
        <v>2.8641100000000002</v>
      </c>
      <c r="GB145">
        <v>0.163019</v>
      </c>
      <c r="GC145">
        <v>0.167957</v>
      </c>
      <c r="GD145">
        <v>0.138265</v>
      </c>
      <c r="GE145">
        <v>0.13996800000000001</v>
      </c>
      <c r="GF145">
        <v>29171</v>
      </c>
      <c r="GG145">
        <v>25238.9</v>
      </c>
      <c r="GH145">
        <v>31131.3</v>
      </c>
      <c r="GI145">
        <v>28246.7</v>
      </c>
      <c r="GJ145">
        <v>35345.4</v>
      </c>
      <c r="GK145">
        <v>34307.800000000003</v>
      </c>
      <c r="GL145">
        <v>40596.199999999997</v>
      </c>
      <c r="GM145">
        <v>39405.300000000003</v>
      </c>
      <c r="GN145">
        <v>2.07803</v>
      </c>
      <c r="GO145">
        <v>2.4464000000000001</v>
      </c>
      <c r="GP145">
        <v>0</v>
      </c>
      <c r="GQ145">
        <v>0.20438400000000001</v>
      </c>
      <c r="GR145">
        <v>999.9</v>
      </c>
      <c r="GS145">
        <v>29.2986</v>
      </c>
      <c r="GT145">
        <v>66.8</v>
      </c>
      <c r="GU145">
        <v>33.1</v>
      </c>
      <c r="GV145">
        <v>33.517299999999999</v>
      </c>
      <c r="GW145">
        <v>23.8782</v>
      </c>
      <c r="GX145">
        <v>16.037700000000001</v>
      </c>
      <c r="GY145">
        <v>2</v>
      </c>
      <c r="GZ145">
        <v>0.25301099999999999</v>
      </c>
      <c r="HA145">
        <v>0.29200399999999999</v>
      </c>
      <c r="HB145">
        <v>20.2163</v>
      </c>
      <c r="HC145">
        <v>5.2165400000000002</v>
      </c>
      <c r="HD145">
        <v>11.968</v>
      </c>
      <c r="HE145">
        <v>4.99275</v>
      </c>
      <c r="HF145">
        <v>3.2925499999999999</v>
      </c>
      <c r="HG145">
        <v>6065.7</v>
      </c>
      <c r="HH145">
        <v>9999</v>
      </c>
      <c r="HI145">
        <v>9999</v>
      </c>
      <c r="HJ145">
        <v>490.3</v>
      </c>
      <c r="HK145">
        <v>4.9712699999999996</v>
      </c>
      <c r="HL145">
        <v>1.87418</v>
      </c>
      <c r="HM145">
        <v>1.87042</v>
      </c>
      <c r="HN145">
        <v>1.8699600000000001</v>
      </c>
      <c r="HO145">
        <v>1.87469</v>
      </c>
      <c r="HP145">
        <v>1.87138</v>
      </c>
      <c r="HQ145">
        <v>1.8669100000000001</v>
      </c>
      <c r="HR145">
        <v>1.8779999999999999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-1.5009999999999999</v>
      </c>
      <c r="IG145">
        <v>0.47460000000000002</v>
      </c>
      <c r="IH145">
        <v>-1.5014285714286191</v>
      </c>
      <c r="II145">
        <v>0</v>
      </c>
      <c r="IJ145">
        <v>0</v>
      </c>
      <c r="IK145">
        <v>0</v>
      </c>
      <c r="IL145">
        <v>0.47462380952381272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123.3</v>
      </c>
      <c r="IU145">
        <v>4084.9</v>
      </c>
      <c r="IV145">
        <v>2.3974600000000001</v>
      </c>
      <c r="IW145">
        <v>2.5109900000000001</v>
      </c>
      <c r="IX145">
        <v>2.1484399999999999</v>
      </c>
      <c r="IY145">
        <v>2.6049799999999999</v>
      </c>
      <c r="IZ145">
        <v>2.5451700000000002</v>
      </c>
      <c r="JA145">
        <v>2.2717299999999998</v>
      </c>
      <c r="JB145">
        <v>37.843699999999998</v>
      </c>
      <c r="JC145">
        <v>14.210800000000001</v>
      </c>
      <c r="JD145">
        <v>18</v>
      </c>
      <c r="JE145">
        <v>484.29500000000002</v>
      </c>
      <c r="JF145">
        <v>944.13699999999994</v>
      </c>
      <c r="JG145">
        <v>28.999400000000001</v>
      </c>
      <c r="JH145">
        <v>30.7485</v>
      </c>
      <c r="JI145">
        <v>30.000699999999998</v>
      </c>
      <c r="JJ145">
        <v>30.4892</v>
      </c>
      <c r="JK145">
        <v>30.3948</v>
      </c>
      <c r="JL145">
        <v>48.034799999999997</v>
      </c>
      <c r="JM145">
        <v>0</v>
      </c>
      <c r="JN145">
        <v>100</v>
      </c>
      <c r="JO145">
        <v>29</v>
      </c>
      <c r="JP145">
        <v>869.63400000000001</v>
      </c>
      <c r="JQ145">
        <v>33.261600000000001</v>
      </c>
      <c r="JR145">
        <v>99.231200000000001</v>
      </c>
      <c r="JS145">
        <v>99.205500000000001</v>
      </c>
    </row>
    <row r="146" spans="1:279" x14ac:dyDescent="0.2">
      <c r="A146">
        <v>131</v>
      </c>
      <c r="B146">
        <v>1656597497.0999999</v>
      </c>
      <c r="C146">
        <v>519.59999990463257</v>
      </c>
      <c r="D146" t="s">
        <v>682</v>
      </c>
      <c r="E146" t="s">
        <v>683</v>
      </c>
      <c r="F146">
        <v>4</v>
      </c>
      <c r="G146">
        <v>1656597495.0999999</v>
      </c>
      <c r="H146">
        <f t="shared" si="100"/>
        <v>3.6904579308930416E-4</v>
      </c>
      <c r="I146">
        <f t="shared" si="101"/>
        <v>0.36904579308930419</v>
      </c>
      <c r="J146">
        <f t="shared" si="102"/>
        <v>6.4411318722655482</v>
      </c>
      <c r="K146">
        <f t="shared" si="103"/>
        <v>840.37399999999991</v>
      </c>
      <c r="L146">
        <f t="shared" si="104"/>
        <v>356.32449324475175</v>
      </c>
      <c r="M146">
        <f t="shared" si="105"/>
        <v>36.117976554664423</v>
      </c>
      <c r="N146">
        <f t="shared" si="106"/>
        <v>85.182492375849662</v>
      </c>
      <c r="O146">
        <f t="shared" si="107"/>
        <v>2.2159426846521984E-2</v>
      </c>
      <c r="P146">
        <f t="shared" si="108"/>
        <v>1.6726788869401659</v>
      </c>
      <c r="Q146">
        <f t="shared" si="109"/>
        <v>2.1997620755663992E-2</v>
      </c>
      <c r="R146">
        <f t="shared" si="110"/>
        <v>1.3762952036016015E-2</v>
      </c>
      <c r="S146">
        <f t="shared" si="111"/>
        <v>194.43143232689712</v>
      </c>
      <c r="T146">
        <f t="shared" si="112"/>
        <v>33.955731395088506</v>
      </c>
      <c r="U146">
        <f t="shared" si="113"/>
        <v>32.614928571428571</v>
      </c>
      <c r="V146">
        <f t="shared" si="114"/>
        <v>4.9438208396746726</v>
      </c>
      <c r="W146">
        <f t="shared" si="115"/>
        <v>68.527733920960415</v>
      </c>
      <c r="X146">
        <f t="shared" si="116"/>
        <v>3.3125557845819062</v>
      </c>
      <c r="Y146">
        <f t="shared" si="117"/>
        <v>4.8338907403571714</v>
      </c>
      <c r="Z146">
        <f t="shared" si="118"/>
        <v>1.6312650550927663</v>
      </c>
      <c r="AA146">
        <f t="shared" si="119"/>
        <v>-16.274919475238313</v>
      </c>
      <c r="AB146">
        <f t="shared" si="120"/>
        <v>-35.935719464858082</v>
      </c>
      <c r="AC146">
        <f t="shared" si="121"/>
        <v>-4.8921430245386421</v>
      </c>
      <c r="AD146">
        <f t="shared" si="122"/>
        <v>137.32865036226207</v>
      </c>
      <c r="AE146">
        <f t="shared" si="123"/>
        <v>17.516546011964955</v>
      </c>
      <c r="AF146">
        <f t="shared" si="124"/>
        <v>0.36653901991345045</v>
      </c>
      <c r="AG146">
        <f t="shared" si="125"/>
        <v>6.4411318722655482</v>
      </c>
      <c r="AH146">
        <v>888.43508776845601</v>
      </c>
      <c r="AI146">
        <v>871.31996363636335</v>
      </c>
      <c r="AJ146">
        <v>1.7058248389257671</v>
      </c>
      <c r="AK146">
        <v>67.089930062319965</v>
      </c>
      <c r="AL146">
        <f t="shared" si="126"/>
        <v>0.36904579308930419</v>
      </c>
      <c r="AM146">
        <v>32.253908513939407</v>
      </c>
      <c r="AN146">
        <v>32.682238181818157</v>
      </c>
      <c r="AO146">
        <v>3.5055063551732712E-6</v>
      </c>
      <c r="AP146">
        <v>78.430000000000007</v>
      </c>
      <c r="AQ146">
        <v>26</v>
      </c>
      <c r="AR146">
        <v>5</v>
      </c>
      <c r="AS146">
        <f t="shared" si="127"/>
        <v>1</v>
      </c>
      <c r="AT146">
        <f t="shared" si="128"/>
        <v>0</v>
      </c>
      <c r="AU146">
        <f t="shared" si="129"/>
        <v>19392.821714875041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1009.5366426564235</v>
      </c>
      <c r="BI146">
        <f t="shared" si="133"/>
        <v>6.4411318722655482</v>
      </c>
      <c r="BJ146" t="e">
        <f t="shared" si="134"/>
        <v>#DIV/0!</v>
      </c>
      <c r="BK146">
        <f t="shared" si="135"/>
        <v>6.3802853706397501E-3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251</v>
      </c>
      <c r="CG146">
        <v>1000</v>
      </c>
      <c r="CH146" t="s">
        <v>414</v>
      </c>
      <c r="CI146">
        <v>8.5</v>
      </c>
      <c r="CJ146">
        <v>1.992</v>
      </c>
      <c r="CK146">
        <v>33.67</v>
      </c>
      <c r="CL146">
        <v>2.6106759999999999E-5</v>
      </c>
      <c r="CM146">
        <v>3.7014436000000001E-4</v>
      </c>
      <c r="CN146">
        <v>1.8797999360000001E-2</v>
      </c>
      <c r="CO146">
        <v>1.9799999999999999E-4</v>
      </c>
      <c r="CP146">
        <f t="shared" si="146"/>
        <v>1200.037142857143</v>
      </c>
      <c r="CQ146">
        <f t="shared" si="147"/>
        <v>1009.5366426564235</v>
      </c>
      <c r="CR146">
        <f t="shared" si="148"/>
        <v>0.84125449671735919</v>
      </c>
      <c r="CS146">
        <f t="shared" si="149"/>
        <v>0.16202117866450322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1656597495.0999999</v>
      </c>
      <c r="CZ146">
        <v>840.37399999999991</v>
      </c>
      <c r="DA146">
        <v>861.76199999999994</v>
      </c>
      <c r="DB146">
        <v>32.680257142857137</v>
      </c>
      <c r="DC146">
        <v>32.254814285714289</v>
      </c>
      <c r="DD146">
        <v>841.87557142857156</v>
      </c>
      <c r="DE146">
        <v>32.205614285714283</v>
      </c>
      <c r="DF146">
        <v>500.03485714285722</v>
      </c>
      <c r="DG146">
        <v>101.26257142857141</v>
      </c>
      <c r="DH146">
        <v>0.10002709999999999</v>
      </c>
      <c r="DI146">
        <v>32.216428571428573</v>
      </c>
      <c r="DJ146">
        <v>999.89999999999986</v>
      </c>
      <c r="DK146">
        <v>32.614928571428571</v>
      </c>
      <c r="DL146">
        <v>0</v>
      </c>
      <c r="DM146">
        <v>0</v>
      </c>
      <c r="DN146">
        <v>3992.9442857142858</v>
      </c>
      <c r="DO146">
        <v>0</v>
      </c>
      <c r="DP146">
        <v>66.133771428571421</v>
      </c>
      <c r="DQ146">
        <v>-21.38767142857143</v>
      </c>
      <c r="DR146">
        <v>868.76557142857132</v>
      </c>
      <c r="DS146">
        <v>890.48428571428576</v>
      </c>
      <c r="DT146">
        <v>0.42544300000000002</v>
      </c>
      <c r="DU146">
        <v>861.76199999999994</v>
      </c>
      <c r="DV146">
        <v>32.254814285714289</v>
      </c>
      <c r="DW146">
        <v>3.3092800000000002</v>
      </c>
      <c r="DX146">
        <v>3.2662</v>
      </c>
      <c r="DY146">
        <v>25.671814285714291</v>
      </c>
      <c r="DZ146">
        <v>25.451057142857142</v>
      </c>
      <c r="EA146">
        <v>1200.037142857143</v>
      </c>
      <c r="EB146">
        <v>0.95800814285714275</v>
      </c>
      <c r="EC146">
        <v>4.1991614285714289E-2</v>
      </c>
      <c r="ED146">
        <v>0</v>
      </c>
      <c r="EE146">
        <v>723.11785714285713</v>
      </c>
      <c r="EF146">
        <v>5.0001600000000002</v>
      </c>
      <c r="EG146">
        <v>9979.335714285713</v>
      </c>
      <c r="EH146">
        <v>9515.4914285714294</v>
      </c>
      <c r="EI146">
        <v>47.75</v>
      </c>
      <c r="EJ146">
        <v>49.561999999999998</v>
      </c>
      <c r="EK146">
        <v>49.008857142857153</v>
      </c>
      <c r="EL146">
        <v>48.571000000000012</v>
      </c>
      <c r="EM146">
        <v>49.392714285714291</v>
      </c>
      <c r="EN146">
        <v>1144.8557142857139</v>
      </c>
      <c r="EO146">
        <v>50.181428571428569</v>
      </c>
      <c r="EP146">
        <v>0</v>
      </c>
      <c r="EQ146">
        <v>2065</v>
      </c>
      <c r="ER146">
        <v>0</v>
      </c>
      <c r="ES146">
        <v>722.99373076923064</v>
      </c>
      <c r="ET146">
        <v>0.43811964857154351</v>
      </c>
      <c r="EU146">
        <v>-203.6222224661023</v>
      </c>
      <c r="EV146">
        <v>10013.17115384615</v>
      </c>
      <c r="EW146">
        <v>15</v>
      </c>
      <c r="EX146">
        <v>1656590095.5</v>
      </c>
      <c r="EY146" t="s">
        <v>416</v>
      </c>
      <c r="EZ146">
        <v>1656590095.5</v>
      </c>
      <c r="FA146">
        <v>1656352397</v>
      </c>
      <c r="FB146">
        <v>2</v>
      </c>
      <c r="FC146">
        <v>-0.995</v>
      </c>
      <c r="FD146">
        <v>0.47499999999999998</v>
      </c>
      <c r="FE146">
        <v>-1.5009999999999999</v>
      </c>
      <c r="FF146">
        <v>0.47499999999999998</v>
      </c>
      <c r="FG146">
        <v>427</v>
      </c>
      <c r="FH146">
        <v>33</v>
      </c>
      <c r="FI146">
        <v>0.32</v>
      </c>
      <c r="FJ146">
        <v>0.2</v>
      </c>
      <c r="FK146">
        <v>-21.244367499999999</v>
      </c>
      <c r="FL146">
        <v>-1.327489305816137</v>
      </c>
      <c r="FM146">
        <v>0.13405581186114249</v>
      </c>
      <c r="FN146">
        <v>0</v>
      </c>
      <c r="FO146">
        <v>723.02126470588246</v>
      </c>
      <c r="FP146">
        <v>-0.15100077015834679</v>
      </c>
      <c r="FQ146">
        <v>0.18404176457333191</v>
      </c>
      <c r="FR146">
        <v>1</v>
      </c>
      <c r="FS146">
        <v>0.43089575000000002</v>
      </c>
      <c r="FT146">
        <v>-4.2930731707318488E-2</v>
      </c>
      <c r="FU146">
        <v>4.1851099552460986E-3</v>
      </c>
      <c r="FV146">
        <v>1</v>
      </c>
      <c r="FW146">
        <v>2</v>
      </c>
      <c r="FX146">
        <v>3</v>
      </c>
      <c r="FY146" t="s">
        <v>542</v>
      </c>
      <c r="FZ146">
        <v>3.0297800000000001</v>
      </c>
      <c r="GA146">
        <v>2.8639600000000001</v>
      </c>
      <c r="GB146">
        <v>0.16386800000000001</v>
      </c>
      <c r="GC146">
        <v>0.16881399999999999</v>
      </c>
      <c r="GD146">
        <v>0.13827700000000001</v>
      </c>
      <c r="GE146">
        <v>0.139984</v>
      </c>
      <c r="GF146">
        <v>29141.4</v>
      </c>
      <c r="GG146">
        <v>25211.7</v>
      </c>
      <c r="GH146">
        <v>31131.3</v>
      </c>
      <c r="GI146">
        <v>28245.5</v>
      </c>
      <c r="GJ146">
        <v>35345.300000000003</v>
      </c>
      <c r="GK146">
        <v>34305.4</v>
      </c>
      <c r="GL146">
        <v>40596.5</v>
      </c>
      <c r="GM146">
        <v>39403.300000000003</v>
      </c>
      <c r="GN146">
        <v>2.07795</v>
      </c>
      <c r="GO146">
        <v>2.4470000000000001</v>
      </c>
      <c r="GP146">
        <v>0</v>
      </c>
      <c r="GQ146">
        <v>0.20421300000000001</v>
      </c>
      <c r="GR146">
        <v>999.9</v>
      </c>
      <c r="GS146">
        <v>29.292300000000001</v>
      </c>
      <c r="GT146">
        <v>66.8</v>
      </c>
      <c r="GU146">
        <v>33.1</v>
      </c>
      <c r="GV146">
        <v>33.513800000000003</v>
      </c>
      <c r="GW146">
        <v>24.0182</v>
      </c>
      <c r="GX146">
        <v>16.137799999999999</v>
      </c>
      <c r="GY146">
        <v>2</v>
      </c>
      <c r="GZ146">
        <v>0.25355899999999998</v>
      </c>
      <c r="HA146">
        <v>0.28964299999999998</v>
      </c>
      <c r="HB146">
        <v>20.2163</v>
      </c>
      <c r="HC146">
        <v>5.2159399999999998</v>
      </c>
      <c r="HD146">
        <v>11.968</v>
      </c>
      <c r="HE146">
        <v>4.9927999999999999</v>
      </c>
      <c r="HF146">
        <v>3.2926000000000002</v>
      </c>
      <c r="HG146">
        <v>6065.7</v>
      </c>
      <c r="HH146">
        <v>9999</v>
      </c>
      <c r="HI146">
        <v>9999</v>
      </c>
      <c r="HJ146">
        <v>490.3</v>
      </c>
      <c r="HK146">
        <v>4.9712800000000001</v>
      </c>
      <c r="HL146">
        <v>1.87418</v>
      </c>
      <c r="HM146">
        <v>1.87042</v>
      </c>
      <c r="HN146">
        <v>1.8699600000000001</v>
      </c>
      <c r="HO146">
        <v>1.87469</v>
      </c>
      <c r="HP146">
        <v>1.87138</v>
      </c>
      <c r="HQ146">
        <v>1.8669100000000001</v>
      </c>
      <c r="HR146">
        <v>1.87795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-1.502</v>
      </c>
      <c r="IG146">
        <v>0.47470000000000001</v>
      </c>
      <c r="IH146">
        <v>-1.5014285714286191</v>
      </c>
      <c r="II146">
        <v>0</v>
      </c>
      <c r="IJ146">
        <v>0</v>
      </c>
      <c r="IK146">
        <v>0</v>
      </c>
      <c r="IL146">
        <v>0.47462380952381272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123.4</v>
      </c>
      <c r="IU146">
        <v>4085</v>
      </c>
      <c r="IV146">
        <v>2.4121100000000002</v>
      </c>
      <c r="IW146">
        <v>2.5146500000000001</v>
      </c>
      <c r="IX146">
        <v>2.1484399999999999</v>
      </c>
      <c r="IY146">
        <v>2.6037599999999999</v>
      </c>
      <c r="IZ146">
        <v>2.5451700000000002</v>
      </c>
      <c r="JA146">
        <v>2.2778299999999998</v>
      </c>
      <c r="JB146">
        <v>37.843699999999998</v>
      </c>
      <c r="JC146">
        <v>14.2021</v>
      </c>
      <c r="JD146">
        <v>18</v>
      </c>
      <c r="JE146">
        <v>484.30700000000002</v>
      </c>
      <c r="JF146">
        <v>944.95699999999999</v>
      </c>
      <c r="JG146">
        <v>28.999400000000001</v>
      </c>
      <c r="JH146">
        <v>30.754799999999999</v>
      </c>
      <c r="JI146">
        <v>30.000699999999998</v>
      </c>
      <c r="JJ146">
        <v>30.496300000000002</v>
      </c>
      <c r="JK146">
        <v>30.4008</v>
      </c>
      <c r="JL146">
        <v>48.328400000000002</v>
      </c>
      <c r="JM146">
        <v>0</v>
      </c>
      <c r="JN146">
        <v>100</v>
      </c>
      <c r="JO146">
        <v>29</v>
      </c>
      <c r="JP146">
        <v>876.32600000000002</v>
      </c>
      <c r="JQ146">
        <v>33.261600000000001</v>
      </c>
      <c r="JR146">
        <v>99.231700000000004</v>
      </c>
      <c r="JS146">
        <v>99.200800000000001</v>
      </c>
    </row>
    <row r="147" spans="1:279" x14ac:dyDescent="0.2">
      <c r="A147">
        <v>132</v>
      </c>
      <c r="B147">
        <v>1656597501.0999999</v>
      </c>
      <c r="C147">
        <v>523.59999990463257</v>
      </c>
      <c r="D147" t="s">
        <v>684</v>
      </c>
      <c r="E147" t="s">
        <v>685</v>
      </c>
      <c r="F147">
        <v>4</v>
      </c>
      <c r="G147">
        <v>1656597498.7874999</v>
      </c>
      <c r="H147">
        <f t="shared" si="100"/>
        <v>3.6973202226017754E-4</v>
      </c>
      <c r="I147">
        <f t="shared" si="101"/>
        <v>0.36973202226017754</v>
      </c>
      <c r="J147">
        <f t="shared" si="102"/>
        <v>6.4956798517601237</v>
      </c>
      <c r="K147">
        <f t="shared" si="103"/>
        <v>846.44</v>
      </c>
      <c r="L147">
        <f t="shared" si="104"/>
        <v>359.86687774038836</v>
      </c>
      <c r="M147">
        <f t="shared" si="105"/>
        <v>36.476534600486723</v>
      </c>
      <c r="N147">
        <f t="shared" si="106"/>
        <v>85.796164795999005</v>
      </c>
      <c r="O147">
        <f t="shared" si="107"/>
        <v>2.2232386636170162E-2</v>
      </c>
      <c r="P147">
        <f t="shared" si="108"/>
        <v>1.676338040321018</v>
      </c>
      <c r="Q147">
        <f t="shared" si="109"/>
        <v>2.2069870235864739E-2</v>
      </c>
      <c r="R147">
        <f t="shared" si="110"/>
        <v>1.3808171238981874E-2</v>
      </c>
      <c r="S147">
        <f t="shared" si="111"/>
        <v>194.43274836260565</v>
      </c>
      <c r="T147">
        <f t="shared" si="112"/>
        <v>33.949532689599863</v>
      </c>
      <c r="U147">
        <f t="shared" si="113"/>
        <v>32.608362499999998</v>
      </c>
      <c r="V147">
        <f t="shared" si="114"/>
        <v>4.9419920459167637</v>
      </c>
      <c r="W147">
        <f t="shared" si="115"/>
        <v>68.548077196578603</v>
      </c>
      <c r="X147">
        <f t="shared" si="116"/>
        <v>3.3130563464207095</v>
      </c>
      <c r="Y147">
        <f t="shared" si="117"/>
        <v>4.8331864027632738</v>
      </c>
      <c r="Z147">
        <f t="shared" si="118"/>
        <v>1.6289356994960542</v>
      </c>
      <c r="AA147">
        <f t="shared" si="119"/>
        <v>-16.305182181673828</v>
      </c>
      <c r="AB147">
        <f t="shared" si="120"/>
        <v>-35.6539632057573</v>
      </c>
      <c r="AC147">
        <f t="shared" si="121"/>
        <v>-4.8429733460459055</v>
      </c>
      <c r="AD147">
        <f t="shared" si="122"/>
        <v>137.63062962912863</v>
      </c>
      <c r="AE147">
        <f t="shared" si="123"/>
        <v>17.514951820397982</v>
      </c>
      <c r="AF147">
        <f t="shared" si="124"/>
        <v>0.36685672372171818</v>
      </c>
      <c r="AG147">
        <f t="shared" si="125"/>
        <v>6.4956798517601237</v>
      </c>
      <c r="AH147">
        <v>895.29486608152899</v>
      </c>
      <c r="AI147">
        <v>878.12695757575705</v>
      </c>
      <c r="AJ147">
        <v>1.702742929501869</v>
      </c>
      <c r="AK147">
        <v>67.089930062319965</v>
      </c>
      <c r="AL147">
        <f t="shared" si="126"/>
        <v>0.36973202226017754</v>
      </c>
      <c r="AM147">
        <v>32.259160860606073</v>
      </c>
      <c r="AN147">
        <v>32.688318787878757</v>
      </c>
      <c r="AO147">
        <v>4.5642021035443592E-6</v>
      </c>
      <c r="AP147">
        <v>78.430000000000007</v>
      </c>
      <c r="AQ147">
        <v>26</v>
      </c>
      <c r="AR147">
        <v>5</v>
      </c>
      <c r="AS147">
        <f t="shared" si="127"/>
        <v>1</v>
      </c>
      <c r="AT147">
        <f t="shared" si="128"/>
        <v>0</v>
      </c>
      <c r="AU147">
        <f t="shared" si="129"/>
        <v>19481.934697362802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1009.5432747992775</v>
      </c>
      <c r="BI147">
        <f t="shared" si="133"/>
        <v>6.4956798517601237</v>
      </c>
      <c r="BJ147" t="e">
        <f t="shared" si="134"/>
        <v>#DIV/0!</v>
      </c>
      <c r="BK147">
        <f t="shared" si="135"/>
        <v>6.4342757897640672E-3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251</v>
      </c>
      <c r="CG147">
        <v>1000</v>
      </c>
      <c r="CH147" t="s">
        <v>414</v>
      </c>
      <c r="CI147">
        <v>8.5</v>
      </c>
      <c r="CJ147">
        <v>1.992</v>
      </c>
      <c r="CK147">
        <v>33.67</v>
      </c>
      <c r="CL147">
        <v>2.6106759999999999E-5</v>
      </c>
      <c r="CM147">
        <v>3.7014436000000001E-4</v>
      </c>
      <c r="CN147">
        <v>1.8797999360000001E-2</v>
      </c>
      <c r="CO147">
        <v>1.9799999999999999E-4</v>
      </c>
      <c r="CP147">
        <f t="shared" si="146"/>
        <v>1200.0450000000001</v>
      </c>
      <c r="CQ147">
        <f t="shared" si="147"/>
        <v>1009.5432747992775</v>
      </c>
      <c r="CR147">
        <f t="shared" si="148"/>
        <v>0.84125451528840789</v>
      </c>
      <c r="CS147">
        <f t="shared" si="149"/>
        <v>0.16202121450662738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1656597498.7874999</v>
      </c>
      <c r="CZ147">
        <v>846.44</v>
      </c>
      <c r="DA147">
        <v>867.83112499999993</v>
      </c>
      <c r="DB147">
        <v>32.685650000000003</v>
      </c>
      <c r="DC147">
        <v>32.259799999999998</v>
      </c>
      <c r="DD147">
        <v>847.94150000000002</v>
      </c>
      <c r="DE147">
        <v>32.211012500000002</v>
      </c>
      <c r="DF147">
        <v>499.98700000000002</v>
      </c>
      <c r="DG147">
        <v>101.26125</v>
      </c>
      <c r="DH147">
        <v>9.9938974999999985E-2</v>
      </c>
      <c r="DI147">
        <v>32.213849999999987</v>
      </c>
      <c r="DJ147">
        <v>999.9</v>
      </c>
      <c r="DK147">
        <v>32.608362499999998</v>
      </c>
      <c r="DL147">
        <v>0</v>
      </c>
      <c r="DM147">
        <v>0</v>
      </c>
      <c r="DN147">
        <v>4007.65625</v>
      </c>
      <c r="DO147">
        <v>0</v>
      </c>
      <c r="DP147">
        <v>64.954250000000002</v>
      </c>
      <c r="DQ147">
        <v>-21.391037499999999</v>
      </c>
      <c r="DR147">
        <v>875.04124999999999</v>
      </c>
      <c r="DS147">
        <v>896.76037500000007</v>
      </c>
      <c r="DT147">
        <v>0.42584024999999998</v>
      </c>
      <c r="DU147">
        <v>867.83112499999993</v>
      </c>
      <c r="DV147">
        <v>32.259799999999998</v>
      </c>
      <c r="DW147">
        <v>3.30979</v>
      </c>
      <c r="DX147">
        <v>3.2666662500000001</v>
      </c>
      <c r="DY147">
        <v>25.674387500000002</v>
      </c>
      <c r="DZ147">
        <v>25.453487500000001</v>
      </c>
      <c r="EA147">
        <v>1200.0450000000001</v>
      </c>
      <c r="EB147">
        <v>0.95800774999999994</v>
      </c>
      <c r="EC147">
        <v>4.1992000000000002E-2</v>
      </c>
      <c r="ED147">
        <v>0</v>
      </c>
      <c r="EE147">
        <v>723.11324999999999</v>
      </c>
      <c r="EF147">
        <v>5.0001600000000002</v>
      </c>
      <c r="EG147">
        <v>9910.3524999999991</v>
      </c>
      <c r="EH147">
        <v>9515.5687500000004</v>
      </c>
      <c r="EI147">
        <v>47.75</v>
      </c>
      <c r="EJ147">
        <v>49.561999999999998</v>
      </c>
      <c r="EK147">
        <v>49</v>
      </c>
      <c r="EL147">
        <v>48.546499999999988</v>
      </c>
      <c r="EM147">
        <v>49.375</v>
      </c>
      <c r="EN147">
        <v>1144.8625</v>
      </c>
      <c r="EO147">
        <v>50.182499999999997</v>
      </c>
      <c r="EP147">
        <v>0</v>
      </c>
      <c r="EQ147">
        <v>2069.2000000476842</v>
      </c>
      <c r="ER147">
        <v>0</v>
      </c>
      <c r="ES147">
        <v>723.03719999999998</v>
      </c>
      <c r="ET147">
        <v>0.32046153108174041</v>
      </c>
      <c r="EU147">
        <v>-770.72076781487635</v>
      </c>
      <c r="EV147">
        <v>9980.1604000000007</v>
      </c>
      <c r="EW147">
        <v>15</v>
      </c>
      <c r="EX147">
        <v>1656590095.5</v>
      </c>
      <c r="EY147" t="s">
        <v>416</v>
      </c>
      <c r="EZ147">
        <v>1656590095.5</v>
      </c>
      <c r="FA147">
        <v>1656352397</v>
      </c>
      <c r="FB147">
        <v>2</v>
      </c>
      <c r="FC147">
        <v>-0.995</v>
      </c>
      <c r="FD147">
        <v>0.47499999999999998</v>
      </c>
      <c r="FE147">
        <v>-1.5009999999999999</v>
      </c>
      <c r="FF147">
        <v>0.47499999999999998</v>
      </c>
      <c r="FG147">
        <v>427</v>
      </c>
      <c r="FH147">
        <v>33</v>
      </c>
      <c r="FI147">
        <v>0.32</v>
      </c>
      <c r="FJ147">
        <v>0.2</v>
      </c>
      <c r="FK147">
        <v>-21.314337500000001</v>
      </c>
      <c r="FL147">
        <v>-0.94465553470915908</v>
      </c>
      <c r="FM147">
        <v>0.1042316571092968</v>
      </c>
      <c r="FN147">
        <v>0</v>
      </c>
      <c r="FO147">
        <v>723.0118235294118</v>
      </c>
      <c r="FP147">
        <v>0.36100839598902579</v>
      </c>
      <c r="FQ147">
        <v>0.18742770693981961</v>
      </c>
      <c r="FR147">
        <v>1</v>
      </c>
      <c r="FS147">
        <v>0.4286219</v>
      </c>
      <c r="FT147">
        <v>-3.059320075046932E-2</v>
      </c>
      <c r="FU147">
        <v>3.1287420379443221E-3</v>
      </c>
      <c r="FV147">
        <v>1</v>
      </c>
      <c r="FW147">
        <v>2</v>
      </c>
      <c r="FX147">
        <v>3</v>
      </c>
      <c r="FY147" t="s">
        <v>542</v>
      </c>
      <c r="FZ147">
        <v>3.0297000000000001</v>
      </c>
      <c r="GA147">
        <v>2.8640099999999999</v>
      </c>
      <c r="GB147">
        <v>0.164714</v>
      </c>
      <c r="GC147">
        <v>0.16964799999999999</v>
      </c>
      <c r="GD147">
        <v>0.138293</v>
      </c>
      <c r="GE147">
        <v>0.13999800000000001</v>
      </c>
      <c r="GF147">
        <v>29111.4</v>
      </c>
      <c r="GG147">
        <v>25186.9</v>
      </c>
      <c r="GH147">
        <v>31130.799999999999</v>
      </c>
      <c r="GI147">
        <v>28246.1</v>
      </c>
      <c r="GJ147">
        <v>35344.1</v>
      </c>
      <c r="GK147">
        <v>34305.599999999999</v>
      </c>
      <c r="GL147">
        <v>40595.9</v>
      </c>
      <c r="GM147">
        <v>39404.1</v>
      </c>
      <c r="GN147">
        <v>2.0778300000000001</v>
      </c>
      <c r="GO147">
        <v>2.4460999999999999</v>
      </c>
      <c r="GP147">
        <v>0</v>
      </c>
      <c r="GQ147">
        <v>0.204206</v>
      </c>
      <c r="GR147">
        <v>999.9</v>
      </c>
      <c r="GS147">
        <v>29.287099999999999</v>
      </c>
      <c r="GT147">
        <v>66.8</v>
      </c>
      <c r="GU147">
        <v>33.1</v>
      </c>
      <c r="GV147">
        <v>33.514099999999999</v>
      </c>
      <c r="GW147">
        <v>23.4682</v>
      </c>
      <c r="GX147">
        <v>16.193899999999999</v>
      </c>
      <c r="GY147">
        <v>2</v>
      </c>
      <c r="GZ147">
        <v>0.25387700000000002</v>
      </c>
      <c r="HA147">
        <v>0.28769099999999997</v>
      </c>
      <c r="HB147">
        <v>20.2163</v>
      </c>
      <c r="HC147">
        <v>5.2163899999999996</v>
      </c>
      <c r="HD147">
        <v>11.968</v>
      </c>
      <c r="HE147">
        <v>4.9927999999999999</v>
      </c>
      <c r="HF147">
        <v>3.2926799999999998</v>
      </c>
      <c r="HG147">
        <v>6065.7</v>
      </c>
      <c r="HH147">
        <v>9999</v>
      </c>
      <c r="HI147">
        <v>9999</v>
      </c>
      <c r="HJ147">
        <v>490.3</v>
      </c>
      <c r="HK147">
        <v>4.9712800000000001</v>
      </c>
      <c r="HL147">
        <v>1.87416</v>
      </c>
      <c r="HM147">
        <v>1.87042</v>
      </c>
      <c r="HN147">
        <v>1.8699600000000001</v>
      </c>
      <c r="HO147">
        <v>1.87469</v>
      </c>
      <c r="HP147">
        <v>1.87137</v>
      </c>
      <c r="HQ147">
        <v>1.8669</v>
      </c>
      <c r="HR147">
        <v>1.8779300000000001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-1.502</v>
      </c>
      <c r="IG147">
        <v>0.47460000000000002</v>
      </c>
      <c r="IH147">
        <v>-1.5014285714286191</v>
      </c>
      <c r="II147">
        <v>0</v>
      </c>
      <c r="IJ147">
        <v>0</v>
      </c>
      <c r="IK147">
        <v>0</v>
      </c>
      <c r="IL147">
        <v>0.47462380952381272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123.4</v>
      </c>
      <c r="IU147">
        <v>4085.1</v>
      </c>
      <c r="IV147">
        <v>2.4279799999999998</v>
      </c>
      <c r="IW147">
        <v>2.5134300000000001</v>
      </c>
      <c r="IX147">
        <v>2.1484399999999999</v>
      </c>
      <c r="IY147">
        <v>2.6049799999999999</v>
      </c>
      <c r="IZ147">
        <v>2.5451700000000002</v>
      </c>
      <c r="JA147">
        <v>2.2729499999999998</v>
      </c>
      <c r="JB147">
        <v>37.843699999999998</v>
      </c>
      <c r="JC147">
        <v>14.193300000000001</v>
      </c>
      <c r="JD147">
        <v>18</v>
      </c>
      <c r="JE147">
        <v>484.28199999999998</v>
      </c>
      <c r="JF147">
        <v>943.98500000000001</v>
      </c>
      <c r="JG147">
        <v>28.999400000000001</v>
      </c>
      <c r="JH147">
        <v>30.761800000000001</v>
      </c>
      <c r="JI147">
        <v>30.000599999999999</v>
      </c>
      <c r="JJ147">
        <v>30.502500000000001</v>
      </c>
      <c r="JK147">
        <v>30.407299999999999</v>
      </c>
      <c r="JL147">
        <v>48.632300000000001</v>
      </c>
      <c r="JM147">
        <v>0</v>
      </c>
      <c r="JN147">
        <v>100</v>
      </c>
      <c r="JO147">
        <v>29</v>
      </c>
      <c r="JP147">
        <v>883.02</v>
      </c>
      <c r="JQ147">
        <v>33.261600000000001</v>
      </c>
      <c r="JR147">
        <v>99.230099999999993</v>
      </c>
      <c r="JS147">
        <v>99.2029</v>
      </c>
    </row>
    <row r="148" spans="1:279" x14ac:dyDescent="0.2">
      <c r="A148">
        <v>133</v>
      </c>
      <c r="B148">
        <v>1656597505.0999999</v>
      </c>
      <c r="C148">
        <v>527.59999990463257</v>
      </c>
      <c r="D148" t="s">
        <v>686</v>
      </c>
      <c r="E148" t="s">
        <v>687</v>
      </c>
      <c r="F148">
        <v>4</v>
      </c>
      <c r="G148">
        <v>1656597503.0999999</v>
      </c>
      <c r="H148">
        <f t="shared" si="100"/>
        <v>3.6678310063583617E-4</v>
      </c>
      <c r="I148">
        <f t="shared" si="101"/>
        <v>0.36678310063583619</v>
      </c>
      <c r="J148">
        <f t="shared" si="102"/>
        <v>6.5011519280810939</v>
      </c>
      <c r="K148">
        <f t="shared" si="103"/>
        <v>853.55157142857138</v>
      </c>
      <c r="L148">
        <f t="shared" si="104"/>
        <v>363.48442838375485</v>
      </c>
      <c r="M148">
        <f t="shared" si="105"/>
        <v>36.843246266773747</v>
      </c>
      <c r="N148">
        <f t="shared" si="106"/>
        <v>86.517078289618581</v>
      </c>
      <c r="O148">
        <f t="shared" si="107"/>
        <v>2.2091443179559779E-2</v>
      </c>
      <c r="P148">
        <f t="shared" si="108"/>
        <v>1.6782374180364203</v>
      </c>
      <c r="Q148">
        <f t="shared" si="109"/>
        <v>2.1931152979607266E-2</v>
      </c>
      <c r="R148">
        <f t="shared" si="110"/>
        <v>1.3721275017746809E-2</v>
      </c>
      <c r="S148">
        <f t="shared" si="111"/>
        <v>194.42969104116824</v>
      </c>
      <c r="T148">
        <f t="shared" si="112"/>
        <v>33.949302493599198</v>
      </c>
      <c r="U148">
        <f t="shared" si="113"/>
        <v>32.600499999999997</v>
      </c>
      <c r="V148">
        <f t="shared" si="114"/>
        <v>4.9398029431869386</v>
      </c>
      <c r="W148">
        <f t="shared" si="115"/>
        <v>68.558782968423287</v>
      </c>
      <c r="X148">
        <f t="shared" si="116"/>
        <v>3.313623265910099</v>
      </c>
      <c r="Y148">
        <f t="shared" si="117"/>
        <v>4.833258588379965</v>
      </c>
      <c r="Z148">
        <f t="shared" si="118"/>
        <v>1.6261796772768395</v>
      </c>
      <c r="AA148">
        <f t="shared" si="119"/>
        <v>-16.175134738040374</v>
      </c>
      <c r="AB148">
        <f t="shared" si="120"/>
        <v>-34.959072696697511</v>
      </c>
      <c r="AC148">
        <f t="shared" si="121"/>
        <v>-4.743033118546264</v>
      </c>
      <c r="AD148">
        <f t="shared" si="122"/>
        <v>138.55245048788407</v>
      </c>
      <c r="AE148">
        <f t="shared" si="123"/>
        <v>17.5280525075489</v>
      </c>
      <c r="AF148">
        <f t="shared" si="124"/>
        <v>0.36563201147774571</v>
      </c>
      <c r="AG148">
        <f t="shared" si="125"/>
        <v>6.5011519280810939</v>
      </c>
      <c r="AH148">
        <v>902.07434176910431</v>
      </c>
      <c r="AI148">
        <v>884.93091515151525</v>
      </c>
      <c r="AJ148">
        <v>1.69687056719719</v>
      </c>
      <c r="AK148">
        <v>67.089930062319965</v>
      </c>
      <c r="AL148">
        <f t="shared" si="126"/>
        <v>0.36678310063583619</v>
      </c>
      <c r="AM148">
        <v>32.265842026666682</v>
      </c>
      <c r="AN148">
        <v>32.691585454545447</v>
      </c>
      <c r="AO148">
        <v>3.384193695740011E-6</v>
      </c>
      <c r="AP148">
        <v>78.430000000000007</v>
      </c>
      <c r="AQ148">
        <v>26</v>
      </c>
      <c r="AR148">
        <v>5</v>
      </c>
      <c r="AS148">
        <f t="shared" si="127"/>
        <v>1</v>
      </c>
      <c r="AT148">
        <f t="shared" si="128"/>
        <v>0</v>
      </c>
      <c r="AU148">
        <f t="shared" si="129"/>
        <v>19528.063550870203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1009.5270855135591</v>
      </c>
      <c r="BI148">
        <f t="shared" si="133"/>
        <v>6.5011519280810939</v>
      </c>
      <c r="BJ148" t="e">
        <f t="shared" si="134"/>
        <v>#DIV/0!</v>
      </c>
      <c r="BK148">
        <f t="shared" si="135"/>
        <v>6.439799408426844E-3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251</v>
      </c>
      <c r="CG148">
        <v>1000</v>
      </c>
      <c r="CH148" t="s">
        <v>414</v>
      </c>
      <c r="CI148">
        <v>8.5</v>
      </c>
      <c r="CJ148">
        <v>1.992</v>
      </c>
      <c r="CK148">
        <v>33.67</v>
      </c>
      <c r="CL148">
        <v>2.6106759999999999E-5</v>
      </c>
      <c r="CM148">
        <v>3.7014436000000001E-4</v>
      </c>
      <c r="CN148">
        <v>1.8797999360000001E-2</v>
      </c>
      <c r="CO148">
        <v>1.9799999999999999E-4</v>
      </c>
      <c r="CP148">
        <f t="shared" si="146"/>
        <v>1200.0257142857149</v>
      </c>
      <c r="CQ148">
        <f t="shared" si="147"/>
        <v>1009.5270855135591</v>
      </c>
      <c r="CR148">
        <f t="shared" si="148"/>
        <v>0.84125454437820502</v>
      </c>
      <c r="CS148">
        <f t="shared" si="149"/>
        <v>0.16202127064993571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1656597503.0999999</v>
      </c>
      <c r="CZ148">
        <v>853.55157142857138</v>
      </c>
      <c r="DA148">
        <v>874.96042857142868</v>
      </c>
      <c r="DB148">
        <v>32.691214285714281</v>
      </c>
      <c r="DC148">
        <v>32.266785714285717</v>
      </c>
      <c r="DD148">
        <v>855.0531428571428</v>
      </c>
      <c r="DE148">
        <v>32.216585714285721</v>
      </c>
      <c r="DF148">
        <v>499.98385714285718</v>
      </c>
      <c r="DG148">
        <v>101.26128571428571</v>
      </c>
      <c r="DH148">
        <v>9.999248571428572E-2</v>
      </c>
      <c r="DI148">
        <v>32.214114285714288</v>
      </c>
      <c r="DJ148">
        <v>999.89999999999986</v>
      </c>
      <c r="DK148">
        <v>32.600499999999997</v>
      </c>
      <c r="DL148">
        <v>0</v>
      </c>
      <c r="DM148">
        <v>0</v>
      </c>
      <c r="DN148">
        <v>4015.2685714285722</v>
      </c>
      <c r="DO148">
        <v>0</v>
      </c>
      <c r="DP148">
        <v>63.674685714285722</v>
      </c>
      <c r="DQ148">
        <v>-21.40887142857143</v>
      </c>
      <c r="DR148">
        <v>882.39842857142867</v>
      </c>
      <c r="DS148">
        <v>904.13400000000013</v>
      </c>
      <c r="DT148">
        <v>0.42441028571428568</v>
      </c>
      <c r="DU148">
        <v>874.96042857142868</v>
      </c>
      <c r="DV148">
        <v>32.266785714285717</v>
      </c>
      <c r="DW148">
        <v>3.3103514285714279</v>
      </c>
      <c r="DX148">
        <v>3.2673757142857149</v>
      </c>
      <c r="DY148">
        <v>25.67727142857143</v>
      </c>
      <c r="DZ148">
        <v>25.457142857142859</v>
      </c>
      <c r="EA148">
        <v>1200.0257142857149</v>
      </c>
      <c r="EB148">
        <v>0.95800657142857137</v>
      </c>
      <c r="EC148">
        <v>4.1993157142857139E-2</v>
      </c>
      <c r="ED148">
        <v>0</v>
      </c>
      <c r="EE148">
        <v>722.96828571428557</v>
      </c>
      <c r="EF148">
        <v>5.0001600000000002</v>
      </c>
      <c r="EG148">
        <v>9839.5</v>
      </c>
      <c r="EH148">
        <v>9515.3942857142847</v>
      </c>
      <c r="EI148">
        <v>47.75</v>
      </c>
      <c r="EJ148">
        <v>49.526571428571422</v>
      </c>
      <c r="EK148">
        <v>49.017714285714291</v>
      </c>
      <c r="EL148">
        <v>48.508857142857153</v>
      </c>
      <c r="EM148">
        <v>49.375</v>
      </c>
      <c r="EN148">
        <v>1144.8428571428569</v>
      </c>
      <c r="EO148">
        <v>50.182857142857152</v>
      </c>
      <c r="EP148">
        <v>0</v>
      </c>
      <c r="EQ148">
        <v>2072.7999999523158</v>
      </c>
      <c r="ER148">
        <v>0</v>
      </c>
      <c r="ES148">
        <v>723.02248000000009</v>
      </c>
      <c r="ET148">
        <v>3.3615367050107661E-2</v>
      </c>
      <c r="EU148">
        <v>-1017.062306003511</v>
      </c>
      <c r="EV148">
        <v>9932.3235999999997</v>
      </c>
      <c r="EW148">
        <v>15</v>
      </c>
      <c r="EX148">
        <v>1656590095.5</v>
      </c>
      <c r="EY148" t="s">
        <v>416</v>
      </c>
      <c r="EZ148">
        <v>1656590095.5</v>
      </c>
      <c r="FA148">
        <v>1656352397</v>
      </c>
      <c r="FB148">
        <v>2</v>
      </c>
      <c r="FC148">
        <v>-0.995</v>
      </c>
      <c r="FD148">
        <v>0.47499999999999998</v>
      </c>
      <c r="FE148">
        <v>-1.5009999999999999</v>
      </c>
      <c r="FF148">
        <v>0.47499999999999998</v>
      </c>
      <c r="FG148">
        <v>427</v>
      </c>
      <c r="FH148">
        <v>33</v>
      </c>
      <c r="FI148">
        <v>0.32</v>
      </c>
      <c r="FJ148">
        <v>0.2</v>
      </c>
      <c r="FK148">
        <v>-21.353253658536591</v>
      </c>
      <c r="FL148">
        <v>-0.46845365853659582</v>
      </c>
      <c r="FM148">
        <v>6.610363296743367E-2</v>
      </c>
      <c r="FN148">
        <v>1</v>
      </c>
      <c r="FO148">
        <v>723.03188235294112</v>
      </c>
      <c r="FP148">
        <v>0.39000763360391077</v>
      </c>
      <c r="FQ148">
        <v>0.172760930480093</v>
      </c>
      <c r="FR148">
        <v>1</v>
      </c>
      <c r="FS148">
        <v>0.42726836585365852</v>
      </c>
      <c r="FT148">
        <v>-2.1153679442509281E-2</v>
      </c>
      <c r="FU148">
        <v>2.3424360652554931E-3</v>
      </c>
      <c r="FV148">
        <v>1</v>
      </c>
      <c r="FW148">
        <v>3</v>
      </c>
      <c r="FX148">
        <v>3</v>
      </c>
      <c r="FY148" t="s">
        <v>665</v>
      </c>
      <c r="FZ148">
        <v>3.03009</v>
      </c>
      <c r="GA148">
        <v>2.8640699999999999</v>
      </c>
      <c r="GB148">
        <v>0.16555600000000001</v>
      </c>
      <c r="GC148">
        <v>0.17050299999999999</v>
      </c>
      <c r="GD148">
        <v>0.13830100000000001</v>
      </c>
      <c r="GE148">
        <v>0.140013</v>
      </c>
      <c r="GF148">
        <v>29081.200000000001</v>
      </c>
      <c r="GG148">
        <v>25160.9</v>
      </c>
      <c r="GH148">
        <v>31130</v>
      </c>
      <c r="GI148">
        <v>28246.1</v>
      </c>
      <c r="GJ148">
        <v>35342.9</v>
      </c>
      <c r="GK148">
        <v>34305.1</v>
      </c>
      <c r="GL148">
        <v>40594.800000000003</v>
      </c>
      <c r="GM148">
        <v>39404.199999999997</v>
      </c>
      <c r="GN148">
        <v>2.0780500000000002</v>
      </c>
      <c r="GO148">
        <v>2.4460700000000002</v>
      </c>
      <c r="GP148">
        <v>0</v>
      </c>
      <c r="GQ148">
        <v>0.204064</v>
      </c>
      <c r="GR148">
        <v>999.9</v>
      </c>
      <c r="GS148">
        <v>29.2803</v>
      </c>
      <c r="GT148">
        <v>66.8</v>
      </c>
      <c r="GU148">
        <v>33.1</v>
      </c>
      <c r="GV148">
        <v>33.513500000000001</v>
      </c>
      <c r="GW148">
        <v>23.998200000000001</v>
      </c>
      <c r="GX148">
        <v>15.9175</v>
      </c>
      <c r="GY148">
        <v>2</v>
      </c>
      <c r="GZ148">
        <v>0.25451000000000001</v>
      </c>
      <c r="HA148">
        <v>0.28730699999999998</v>
      </c>
      <c r="HB148">
        <v>20.2164</v>
      </c>
      <c r="HC148">
        <v>5.2157900000000001</v>
      </c>
      <c r="HD148">
        <v>11.968</v>
      </c>
      <c r="HE148">
        <v>4.99275</v>
      </c>
      <c r="HF148">
        <v>3.2926500000000001</v>
      </c>
      <c r="HG148">
        <v>6066</v>
      </c>
      <c r="HH148">
        <v>9999</v>
      </c>
      <c r="HI148">
        <v>9999</v>
      </c>
      <c r="HJ148">
        <v>490.3</v>
      </c>
      <c r="HK148">
        <v>4.9712899999999998</v>
      </c>
      <c r="HL148">
        <v>1.87418</v>
      </c>
      <c r="HM148">
        <v>1.87042</v>
      </c>
      <c r="HN148">
        <v>1.8699600000000001</v>
      </c>
      <c r="HO148">
        <v>1.87469</v>
      </c>
      <c r="HP148">
        <v>1.87138</v>
      </c>
      <c r="HQ148">
        <v>1.8669100000000001</v>
      </c>
      <c r="HR148">
        <v>1.8779300000000001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-1.5009999999999999</v>
      </c>
      <c r="IG148">
        <v>0.47470000000000001</v>
      </c>
      <c r="IH148">
        <v>-1.5014285714286191</v>
      </c>
      <c r="II148">
        <v>0</v>
      </c>
      <c r="IJ148">
        <v>0</v>
      </c>
      <c r="IK148">
        <v>0</v>
      </c>
      <c r="IL148">
        <v>0.47462380952381272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123.5</v>
      </c>
      <c r="IU148">
        <v>4085.1</v>
      </c>
      <c r="IV148">
        <v>2.4426299999999999</v>
      </c>
      <c r="IW148">
        <v>2.50732</v>
      </c>
      <c r="IX148">
        <v>2.1484399999999999</v>
      </c>
      <c r="IY148">
        <v>2.6049799999999999</v>
      </c>
      <c r="IZ148">
        <v>2.5451700000000002</v>
      </c>
      <c r="JA148">
        <v>2.2997999999999998</v>
      </c>
      <c r="JB148">
        <v>37.843699999999998</v>
      </c>
      <c r="JC148">
        <v>14.2196</v>
      </c>
      <c r="JD148">
        <v>18</v>
      </c>
      <c r="JE148">
        <v>484.47</v>
      </c>
      <c r="JF148">
        <v>944.06500000000005</v>
      </c>
      <c r="JG148">
        <v>28.999700000000001</v>
      </c>
      <c r="JH148">
        <v>30.7682</v>
      </c>
      <c r="JI148">
        <v>30.000699999999998</v>
      </c>
      <c r="JJ148">
        <v>30.508800000000001</v>
      </c>
      <c r="JK148">
        <v>30.413900000000002</v>
      </c>
      <c r="JL148">
        <v>48.9328</v>
      </c>
      <c r="JM148">
        <v>0</v>
      </c>
      <c r="JN148">
        <v>100</v>
      </c>
      <c r="JO148">
        <v>29</v>
      </c>
      <c r="JP148">
        <v>889.702</v>
      </c>
      <c r="JQ148">
        <v>33.261600000000001</v>
      </c>
      <c r="JR148">
        <v>99.227500000000006</v>
      </c>
      <c r="JS148">
        <v>99.203100000000006</v>
      </c>
    </row>
    <row r="149" spans="1:279" x14ac:dyDescent="0.2">
      <c r="A149">
        <v>134</v>
      </c>
      <c r="B149">
        <v>1656597508.5999999</v>
      </c>
      <c r="C149">
        <v>531.09999990463257</v>
      </c>
      <c r="D149" t="s">
        <v>688</v>
      </c>
      <c r="E149" t="s">
        <v>689</v>
      </c>
      <c r="F149">
        <v>4</v>
      </c>
      <c r="G149">
        <v>1656597506.5285721</v>
      </c>
      <c r="H149">
        <f t="shared" si="100"/>
        <v>3.6711888412603274E-4</v>
      </c>
      <c r="I149">
        <f t="shared" si="101"/>
        <v>0.36711888412603272</v>
      </c>
      <c r="J149">
        <f t="shared" si="102"/>
        <v>6.5180904183839772</v>
      </c>
      <c r="K149">
        <f t="shared" si="103"/>
        <v>859.17485714285715</v>
      </c>
      <c r="L149">
        <f t="shared" si="104"/>
        <v>368.82542298171973</v>
      </c>
      <c r="M149">
        <f t="shared" si="105"/>
        <v>37.384996059276133</v>
      </c>
      <c r="N149">
        <f t="shared" si="106"/>
        <v>87.087946348283168</v>
      </c>
      <c r="O149">
        <f t="shared" si="107"/>
        <v>2.2142409328568636E-2</v>
      </c>
      <c r="P149">
        <f t="shared" si="108"/>
        <v>1.6725205464445345</v>
      </c>
      <c r="Q149">
        <f t="shared" si="109"/>
        <v>2.1980835510711512E-2</v>
      </c>
      <c r="R149">
        <f t="shared" si="110"/>
        <v>1.375244059615013E-2</v>
      </c>
      <c r="S149">
        <f t="shared" si="111"/>
        <v>194.44382704119678</v>
      </c>
      <c r="T149">
        <f t="shared" si="112"/>
        <v>33.952008364283977</v>
      </c>
      <c r="U149">
        <f t="shared" si="113"/>
        <v>32.593771428571429</v>
      </c>
      <c r="V149">
        <f t="shared" si="114"/>
        <v>4.9379302226769388</v>
      </c>
      <c r="W149">
        <f t="shared" si="115"/>
        <v>68.574465286907795</v>
      </c>
      <c r="X149">
        <f t="shared" si="116"/>
        <v>3.3139103314879348</v>
      </c>
      <c r="Y149">
        <f t="shared" si="117"/>
        <v>4.8325718875428478</v>
      </c>
      <c r="Z149">
        <f t="shared" si="118"/>
        <v>1.624019891189004</v>
      </c>
      <c r="AA149">
        <f t="shared" si="119"/>
        <v>-16.189942789958042</v>
      </c>
      <c r="AB149">
        <f t="shared" si="120"/>
        <v>-34.459987911831746</v>
      </c>
      <c r="AC149">
        <f t="shared" si="121"/>
        <v>-4.6910881379955054</v>
      </c>
      <c r="AD149">
        <f t="shared" si="122"/>
        <v>139.10280820141148</v>
      </c>
      <c r="AE149">
        <f t="shared" si="123"/>
        <v>17.592568699358623</v>
      </c>
      <c r="AF149">
        <f t="shared" si="124"/>
        <v>0.36445246844552315</v>
      </c>
      <c r="AG149">
        <f t="shared" si="125"/>
        <v>6.5180904183839772</v>
      </c>
      <c r="AH149">
        <v>908.1042217100362</v>
      </c>
      <c r="AI149">
        <v>890.89735151515072</v>
      </c>
      <c r="AJ149">
        <v>1.705205869528885</v>
      </c>
      <c r="AK149">
        <v>67.089930062319965</v>
      </c>
      <c r="AL149">
        <f t="shared" si="126"/>
        <v>0.36711888412603272</v>
      </c>
      <c r="AM149">
        <v>32.26997065454546</v>
      </c>
      <c r="AN149">
        <v>32.696049090909092</v>
      </c>
      <c r="AO149">
        <v>2.4453184910211042E-6</v>
      </c>
      <c r="AP149">
        <v>78.430000000000007</v>
      </c>
      <c r="AQ149">
        <v>26</v>
      </c>
      <c r="AR149">
        <v>5</v>
      </c>
      <c r="AS149">
        <f t="shared" si="127"/>
        <v>1</v>
      </c>
      <c r="AT149">
        <f t="shared" si="128"/>
        <v>0</v>
      </c>
      <c r="AU149">
        <f t="shared" si="129"/>
        <v>19389.296271950305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1009.6014855135738</v>
      </c>
      <c r="BI149">
        <f t="shared" si="133"/>
        <v>6.5180904183839772</v>
      </c>
      <c r="BJ149" t="e">
        <f t="shared" si="134"/>
        <v>#DIV/0!</v>
      </c>
      <c r="BK149">
        <f t="shared" si="135"/>
        <v>6.4561022461930035E-3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251</v>
      </c>
      <c r="CG149">
        <v>1000</v>
      </c>
      <c r="CH149" t="s">
        <v>414</v>
      </c>
      <c r="CI149">
        <v>8.5</v>
      </c>
      <c r="CJ149">
        <v>1.992</v>
      </c>
      <c r="CK149">
        <v>33.67</v>
      </c>
      <c r="CL149">
        <v>2.6106759999999999E-5</v>
      </c>
      <c r="CM149">
        <v>3.7014436000000001E-4</v>
      </c>
      <c r="CN149">
        <v>1.8797999360000001E-2</v>
      </c>
      <c r="CO149">
        <v>1.9799999999999999E-4</v>
      </c>
      <c r="CP149">
        <f t="shared" si="146"/>
        <v>1200.1142857142861</v>
      </c>
      <c r="CQ149">
        <f t="shared" si="147"/>
        <v>1009.6014855135738</v>
      </c>
      <c r="CR149">
        <f t="shared" si="148"/>
        <v>0.84125445178971225</v>
      </c>
      <c r="CS149">
        <f t="shared" si="149"/>
        <v>0.16202109195414449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1656597506.5285721</v>
      </c>
      <c r="CZ149">
        <v>859.17485714285715</v>
      </c>
      <c r="DA149">
        <v>880.65942857142852</v>
      </c>
      <c r="DB149">
        <v>32.693714285714293</v>
      </c>
      <c r="DC149">
        <v>32.270714285714277</v>
      </c>
      <c r="DD149">
        <v>860.67657142857138</v>
      </c>
      <c r="DE149">
        <v>32.219085714285718</v>
      </c>
      <c r="DF149">
        <v>500.05271428571427</v>
      </c>
      <c r="DG149">
        <v>101.2622857142857</v>
      </c>
      <c r="DH149">
        <v>0.10002211428571429</v>
      </c>
      <c r="DI149">
        <v>32.211599999999997</v>
      </c>
      <c r="DJ149">
        <v>999.89999999999986</v>
      </c>
      <c r="DK149">
        <v>32.593771428571429</v>
      </c>
      <c r="DL149">
        <v>0</v>
      </c>
      <c r="DM149">
        <v>0</v>
      </c>
      <c r="DN149">
        <v>3992.321428571428</v>
      </c>
      <c r="DO149">
        <v>0</v>
      </c>
      <c r="DP149">
        <v>62.651528571428571</v>
      </c>
      <c r="DQ149">
        <v>-21.484400000000001</v>
      </c>
      <c r="DR149">
        <v>888.21385714285714</v>
      </c>
      <c r="DS149">
        <v>910.0265714285714</v>
      </c>
      <c r="DT149">
        <v>0.42299828571428572</v>
      </c>
      <c r="DU149">
        <v>880.65942857142852</v>
      </c>
      <c r="DV149">
        <v>32.270714285714277</v>
      </c>
      <c r="DW149">
        <v>3.3106300000000002</v>
      </c>
      <c r="DX149">
        <v>3.2677985714285711</v>
      </c>
      <c r="DY149">
        <v>25.678685714285709</v>
      </c>
      <c r="DZ149">
        <v>25.459314285714282</v>
      </c>
      <c r="EA149">
        <v>1200.1142857142861</v>
      </c>
      <c r="EB149">
        <v>0.95800971428571413</v>
      </c>
      <c r="EC149">
        <v>4.1990071428571432E-2</v>
      </c>
      <c r="ED149">
        <v>0</v>
      </c>
      <c r="EE149">
        <v>723.04614285714274</v>
      </c>
      <c r="EF149">
        <v>5.0001600000000002</v>
      </c>
      <c r="EG149">
        <v>9795.2642857142873</v>
      </c>
      <c r="EH149">
        <v>9516.1157142857137</v>
      </c>
      <c r="EI149">
        <v>47.75</v>
      </c>
      <c r="EJ149">
        <v>49.553142857142859</v>
      </c>
      <c r="EK149">
        <v>49</v>
      </c>
      <c r="EL149">
        <v>48.508857142857153</v>
      </c>
      <c r="EM149">
        <v>49.375</v>
      </c>
      <c r="EN149">
        <v>1144.931428571429</v>
      </c>
      <c r="EO149">
        <v>50.182857142857152</v>
      </c>
      <c r="EP149">
        <v>0</v>
      </c>
      <c r="EQ149">
        <v>2076.3999998569489</v>
      </c>
      <c r="ER149">
        <v>0</v>
      </c>
      <c r="ES149">
        <v>723.04491999999993</v>
      </c>
      <c r="ET149">
        <v>-0.340615394874896</v>
      </c>
      <c r="EU149">
        <v>-933.37615539567457</v>
      </c>
      <c r="EV149">
        <v>9875.4207999999999</v>
      </c>
      <c r="EW149">
        <v>15</v>
      </c>
      <c r="EX149">
        <v>1656590095.5</v>
      </c>
      <c r="EY149" t="s">
        <v>416</v>
      </c>
      <c r="EZ149">
        <v>1656590095.5</v>
      </c>
      <c r="FA149">
        <v>1656352397</v>
      </c>
      <c r="FB149">
        <v>2</v>
      </c>
      <c r="FC149">
        <v>-0.995</v>
      </c>
      <c r="FD149">
        <v>0.47499999999999998</v>
      </c>
      <c r="FE149">
        <v>-1.5009999999999999</v>
      </c>
      <c r="FF149">
        <v>0.47499999999999998</v>
      </c>
      <c r="FG149">
        <v>427</v>
      </c>
      <c r="FH149">
        <v>33</v>
      </c>
      <c r="FI149">
        <v>0.32</v>
      </c>
      <c r="FJ149">
        <v>0.2</v>
      </c>
      <c r="FK149">
        <v>-21.399895121951221</v>
      </c>
      <c r="FL149">
        <v>-0.31538466898954531</v>
      </c>
      <c r="FM149">
        <v>4.5125013080030328E-2</v>
      </c>
      <c r="FN149">
        <v>1</v>
      </c>
      <c r="FO149">
        <v>723.03294117647044</v>
      </c>
      <c r="FP149">
        <v>9.029793277817405E-2</v>
      </c>
      <c r="FQ149">
        <v>0.18724047783477371</v>
      </c>
      <c r="FR149">
        <v>1</v>
      </c>
      <c r="FS149">
        <v>0.42567617073170733</v>
      </c>
      <c r="FT149">
        <v>-1.649657142857177E-2</v>
      </c>
      <c r="FU149">
        <v>1.83785642506246E-3</v>
      </c>
      <c r="FV149">
        <v>1</v>
      </c>
      <c r="FW149">
        <v>3</v>
      </c>
      <c r="FX149">
        <v>3</v>
      </c>
      <c r="FY149" t="s">
        <v>665</v>
      </c>
      <c r="FZ149">
        <v>3.0298600000000002</v>
      </c>
      <c r="GA149">
        <v>2.8639899999999998</v>
      </c>
      <c r="GB149">
        <v>0.166293</v>
      </c>
      <c r="GC149">
        <v>0.17125000000000001</v>
      </c>
      <c r="GD149">
        <v>0.13831199999999999</v>
      </c>
      <c r="GE149">
        <v>0.14002600000000001</v>
      </c>
      <c r="GF149">
        <v>29055.7</v>
      </c>
      <c r="GG149">
        <v>25136.799999999999</v>
      </c>
      <c r="GH149">
        <v>31130.2</v>
      </c>
      <c r="GI149">
        <v>28244.5</v>
      </c>
      <c r="GJ149">
        <v>35342.699999999997</v>
      </c>
      <c r="GK149">
        <v>34302.800000000003</v>
      </c>
      <c r="GL149">
        <v>40595.1</v>
      </c>
      <c r="GM149">
        <v>39402</v>
      </c>
      <c r="GN149">
        <v>2.0781999999999998</v>
      </c>
      <c r="GO149">
        <v>2.4456799999999999</v>
      </c>
      <c r="GP149">
        <v>0</v>
      </c>
      <c r="GQ149">
        <v>0.203986</v>
      </c>
      <c r="GR149">
        <v>999.9</v>
      </c>
      <c r="GS149">
        <v>29.275300000000001</v>
      </c>
      <c r="GT149">
        <v>66.900000000000006</v>
      </c>
      <c r="GU149">
        <v>33.1</v>
      </c>
      <c r="GV149">
        <v>33.566899999999997</v>
      </c>
      <c r="GW149">
        <v>23.6082</v>
      </c>
      <c r="GX149">
        <v>16.197900000000001</v>
      </c>
      <c r="GY149">
        <v>2</v>
      </c>
      <c r="GZ149">
        <v>0.25493900000000003</v>
      </c>
      <c r="HA149">
        <v>0.28721099999999999</v>
      </c>
      <c r="HB149">
        <v>20.2164</v>
      </c>
      <c r="HC149">
        <v>5.2165400000000002</v>
      </c>
      <c r="HD149">
        <v>11.968</v>
      </c>
      <c r="HE149">
        <v>4.9929500000000004</v>
      </c>
      <c r="HF149">
        <v>3.2927300000000002</v>
      </c>
      <c r="HG149">
        <v>6066</v>
      </c>
      <c r="HH149">
        <v>9999</v>
      </c>
      <c r="HI149">
        <v>9999</v>
      </c>
      <c r="HJ149">
        <v>490.3</v>
      </c>
      <c r="HK149">
        <v>4.9712899999999998</v>
      </c>
      <c r="HL149">
        <v>1.87418</v>
      </c>
      <c r="HM149">
        <v>1.87042</v>
      </c>
      <c r="HN149">
        <v>1.8699600000000001</v>
      </c>
      <c r="HO149">
        <v>1.87469</v>
      </c>
      <c r="HP149">
        <v>1.8713599999999999</v>
      </c>
      <c r="HQ149">
        <v>1.8669100000000001</v>
      </c>
      <c r="HR149">
        <v>1.87795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-1.502</v>
      </c>
      <c r="IG149">
        <v>0.47470000000000001</v>
      </c>
      <c r="IH149">
        <v>-1.5014285714286191</v>
      </c>
      <c r="II149">
        <v>0</v>
      </c>
      <c r="IJ149">
        <v>0</v>
      </c>
      <c r="IK149">
        <v>0</v>
      </c>
      <c r="IL149">
        <v>0.47462380952381272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123.6</v>
      </c>
      <c r="IU149">
        <v>4085.2</v>
      </c>
      <c r="IV149">
        <v>2.4560499999999998</v>
      </c>
      <c r="IW149">
        <v>2.50732</v>
      </c>
      <c r="IX149">
        <v>2.1484399999999999</v>
      </c>
      <c r="IY149">
        <v>2.6037599999999999</v>
      </c>
      <c r="IZ149">
        <v>2.5451700000000002</v>
      </c>
      <c r="JA149">
        <v>2.2900399999999999</v>
      </c>
      <c r="JB149">
        <v>37.843699999999998</v>
      </c>
      <c r="JC149">
        <v>14.2021</v>
      </c>
      <c r="JD149">
        <v>18</v>
      </c>
      <c r="JE149">
        <v>484.60899999999998</v>
      </c>
      <c r="JF149">
        <v>943.67200000000003</v>
      </c>
      <c r="JG149">
        <v>28.9998</v>
      </c>
      <c r="JH149">
        <v>30.773599999999998</v>
      </c>
      <c r="JI149">
        <v>30.000699999999998</v>
      </c>
      <c r="JJ149">
        <v>30.514800000000001</v>
      </c>
      <c r="JK149">
        <v>30.4191</v>
      </c>
      <c r="JL149">
        <v>49.200699999999998</v>
      </c>
      <c r="JM149">
        <v>0</v>
      </c>
      <c r="JN149">
        <v>100</v>
      </c>
      <c r="JO149">
        <v>29</v>
      </c>
      <c r="JP149">
        <v>896.38099999999997</v>
      </c>
      <c r="JQ149">
        <v>33.261600000000001</v>
      </c>
      <c r="JR149">
        <v>99.228200000000001</v>
      </c>
      <c r="JS149">
        <v>99.197599999999994</v>
      </c>
    </row>
    <row r="150" spans="1:279" x14ac:dyDescent="0.2">
      <c r="A150">
        <v>135</v>
      </c>
      <c r="B150">
        <v>1656597512.5999999</v>
      </c>
      <c r="C150">
        <v>535.09999990463257</v>
      </c>
      <c r="D150" t="s">
        <v>690</v>
      </c>
      <c r="E150" t="s">
        <v>691</v>
      </c>
      <c r="F150">
        <v>4</v>
      </c>
      <c r="G150">
        <v>1656597510.5999999</v>
      </c>
      <c r="H150">
        <f t="shared" si="100"/>
        <v>3.6420529674013852E-4</v>
      </c>
      <c r="I150">
        <f t="shared" si="101"/>
        <v>0.36420529674013852</v>
      </c>
      <c r="J150">
        <f t="shared" si="102"/>
        <v>6.6622240631219229</v>
      </c>
      <c r="K150">
        <f t="shared" si="103"/>
        <v>865.86557142857134</v>
      </c>
      <c r="L150">
        <f t="shared" si="104"/>
        <v>361.83264325007411</v>
      </c>
      <c r="M150">
        <f t="shared" si="105"/>
        <v>36.67609341108917</v>
      </c>
      <c r="N150">
        <f t="shared" si="106"/>
        <v>87.765897222303423</v>
      </c>
      <c r="O150">
        <f t="shared" si="107"/>
        <v>2.1994811776104468E-2</v>
      </c>
      <c r="P150">
        <f t="shared" si="108"/>
        <v>1.6735660222312425</v>
      </c>
      <c r="Q150">
        <f t="shared" si="109"/>
        <v>2.1835475277979761E-2</v>
      </c>
      <c r="R150">
        <f t="shared" si="110"/>
        <v>1.3661391497373738E-2</v>
      </c>
      <c r="S150">
        <f t="shared" si="111"/>
        <v>194.43060304117003</v>
      </c>
      <c r="T150">
        <f t="shared" si="112"/>
        <v>33.944662735285881</v>
      </c>
      <c r="U150">
        <f t="shared" si="113"/>
        <v>32.587471428571433</v>
      </c>
      <c r="V150">
        <f t="shared" si="114"/>
        <v>4.9361773438418268</v>
      </c>
      <c r="W150">
        <f t="shared" si="115"/>
        <v>68.61200747879937</v>
      </c>
      <c r="X150">
        <f t="shared" si="116"/>
        <v>3.314314132691714</v>
      </c>
      <c r="Y150">
        <f t="shared" si="117"/>
        <v>4.8305161945827253</v>
      </c>
      <c r="Z150">
        <f t="shared" si="118"/>
        <v>1.6218632111501128</v>
      </c>
      <c r="AA150">
        <f t="shared" si="119"/>
        <v>-16.061453586240109</v>
      </c>
      <c r="AB150">
        <f t="shared" si="120"/>
        <v>-34.592376719129646</v>
      </c>
      <c r="AC150">
        <f t="shared" si="121"/>
        <v>-4.7058490172834428</v>
      </c>
      <c r="AD150">
        <f t="shared" si="122"/>
        <v>139.07092371851684</v>
      </c>
      <c r="AE150">
        <f t="shared" si="123"/>
        <v>17.667455295986272</v>
      </c>
      <c r="AF150">
        <f t="shared" si="124"/>
        <v>0.36241781007659452</v>
      </c>
      <c r="AG150">
        <f t="shared" si="125"/>
        <v>6.6622240631219229</v>
      </c>
      <c r="AH150">
        <v>915.0002839624251</v>
      </c>
      <c r="AI150">
        <v>897.6780181818184</v>
      </c>
      <c r="AJ150">
        <v>1.6931701645742141</v>
      </c>
      <c r="AK150">
        <v>67.089930062319965</v>
      </c>
      <c r="AL150">
        <f t="shared" si="126"/>
        <v>0.36420529674013852</v>
      </c>
      <c r="AM150">
        <v>32.276178358787881</v>
      </c>
      <c r="AN150">
        <v>32.698901212121207</v>
      </c>
      <c r="AO150">
        <v>1.3637101534755529E-6</v>
      </c>
      <c r="AP150">
        <v>78.430000000000007</v>
      </c>
      <c r="AQ150">
        <v>26</v>
      </c>
      <c r="AR150">
        <v>5</v>
      </c>
      <c r="AS150">
        <f t="shared" si="127"/>
        <v>1</v>
      </c>
      <c r="AT150">
        <f t="shared" si="128"/>
        <v>0</v>
      </c>
      <c r="AU150">
        <f t="shared" si="129"/>
        <v>19415.182597210085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1009.5318855135598</v>
      </c>
      <c r="BI150">
        <f t="shared" si="133"/>
        <v>6.6622240631219229</v>
      </c>
      <c r="BJ150" t="e">
        <f t="shared" si="134"/>
        <v>#DIV/0!</v>
      </c>
      <c r="BK150">
        <f t="shared" si="135"/>
        <v>6.5993200994664747E-3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251</v>
      </c>
      <c r="CG150">
        <v>1000</v>
      </c>
      <c r="CH150" t="s">
        <v>414</v>
      </c>
      <c r="CI150">
        <v>8.5</v>
      </c>
      <c r="CJ150">
        <v>1.992</v>
      </c>
      <c r="CK150">
        <v>33.67</v>
      </c>
      <c r="CL150">
        <v>2.6106759999999999E-5</v>
      </c>
      <c r="CM150">
        <v>3.7014436000000001E-4</v>
      </c>
      <c r="CN150">
        <v>1.8797999360000001E-2</v>
      </c>
      <c r="CO150">
        <v>1.9799999999999999E-4</v>
      </c>
      <c r="CP150">
        <f t="shared" si="146"/>
        <v>1200.0314285714289</v>
      </c>
      <c r="CQ150">
        <f t="shared" si="147"/>
        <v>1009.5318855135598</v>
      </c>
      <c r="CR150">
        <f t="shared" si="148"/>
        <v>0.84125453840434139</v>
      </c>
      <c r="CS150">
        <f t="shared" si="149"/>
        <v>0.16202125912037896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1656597510.5999999</v>
      </c>
      <c r="CZ150">
        <v>865.86557142857134</v>
      </c>
      <c r="DA150">
        <v>887.44185714285709</v>
      </c>
      <c r="DB150">
        <v>32.697785714285708</v>
      </c>
      <c r="DC150">
        <v>32.27712857142857</v>
      </c>
      <c r="DD150">
        <v>867.36699999999996</v>
      </c>
      <c r="DE150">
        <v>32.223157142857147</v>
      </c>
      <c r="DF150">
        <v>500.02842857142849</v>
      </c>
      <c r="DG150">
        <v>101.262</v>
      </c>
      <c r="DH150">
        <v>0.100036</v>
      </c>
      <c r="DI150">
        <v>32.204071428571432</v>
      </c>
      <c r="DJ150">
        <v>999.89999999999986</v>
      </c>
      <c r="DK150">
        <v>32.587471428571433</v>
      </c>
      <c r="DL150">
        <v>0</v>
      </c>
      <c r="DM150">
        <v>0</v>
      </c>
      <c r="DN150">
        <v>3996.52</v>
      </c>
      <c r="DO150">
        <v>0</v>
      </c>
      <c r="DP150">
        <v>61.851499999999987</v>
      </c>
      <c r="DQ150">
        <v>-21.576142857142859</v>
      </c>
      <c r="DR150">
        <v>895.13442857142843</v>
      </c>
      <c r="DS150">
        <v>917.04114285714297</v>
      </c>
      <c r="DT150">
        <v>0.42067128571428569</v>
      </c>
      <c r="DU150">
        <v>887.44185714285709</v>
      </c>
      <c r="DV150">
        <v>32.27712857142857</v>
      </c>
      <c r="DW150">
        <v>3.311044285714285</v>
      </c>
      <c r="DX150">
        <v>3.268447142857144</v>
      </c>
      <c r="DY150">
        <v>25.680785714285719</v>
      </c>
      <c r="DZ150">
        <v>25.46264285714286</v>
      </c>
      <c r="EA150">
        <v>1200.0314285714289</v>
      </c>
      <c r="EB150">
        <v>0.95800657142857137</v>
      </c>
      <c r="EC150">
        <v>4.1993157142857139E-2</v>
      </c>
      <c r="ED150">
        <v>0</v>
      </c>
      <c r="EE150">
        <v>723.14142857142849</v>
      </c>
      <c r="EF150">
        <v>5.0001600000000002</v>
      </c>
      <c r="EG150">
        <v>9786.3857142857141</v>
      </c>
      <c r="EH150">
        <v>9515.4442857142858</v>
      </c>
      <c r="EI150">
        <v>47.75</v>
      </c>
      <c r="EJ150">
        <v>49.535428571428568</v>
      </c>
      <c r="EK150">
        <v>49.026571428571437</v>
      </c>
      <c r="EL150">
        <v>48.5</v>
      </c>
      <c r="EM150">
        <v>49.375</v>
      </c>
      <c r="EN150">
        <v>1144.8485714285709</v>
      </c>
      <c r="EO150">
        <v>50.182857142857152</v>
      </c>
      <c r="EP150">
        <v>0</v>
      </c>
      <c r="EQ150">
        <v>2080.599999904633</v>
      </c>
      <c r="ER150">
        <v>0</v>
      </c>
      <c r="ES150">
        <v>723.06911538461566</v>
      </c>
      <c r="ET150">
        <v>0.32509401035088059</v>
      </c>
      <c r="EU150">
        <v>-597.1333339917901</v>
      </c>
      <c r="EV150">
        <v>9830.041153846154</v>
      </c>
      <c r="EW150">
        <v>15</v>
      </c>
      <c r="EX150">
        <v>1656590095.5</v>
      </c>
      <c r="EY150" t="s">
        <v>416</v>
      </c>
      <c r="EZ150">
        <v>1656590095.5</v>
      </c>
      <c r="FA150">
        <v>1656352397</v>
      </c>
      <c r="FB150">
        <v>2</v>
      </c>
      <c r="FC150">
        <v>-0.995</v>
      </c>
      <c r="FD150">
        <v>0.47499999999999998</v>
      </c>
      <c r="FE150">
        <v>-1.5009999999999999</v>
      </c>
      <c r="FF150">
        <v>0.47499999999999998</v>
      </c>
      <c r="FG150">
        <v>427</v>
      </c>
      <c r="FH150">
        <v>33</v>
      </c>
      <c r="FI150">
        <v>0.32</v>
      </c>
      <c r="FJ150">
        <v>0.2</v>
      </c>
      <c r="FK150">
        <v>-21.433810000000001</v>
      </c>
      <c r="FL150">
        <v>-0.5929643527204459</v>
      </c>
      <c r="FM150">
        <v>7.0349736317913622E-2</v>
      </c>
      <c r="FN150">
        <v>0</v>
      </c>
      <c r="FO150">
        <v>723.03938235294106</v>
      </c>
      <c r="FP150">
        <v>0.26867837611892009</v>
      </c>
      <c r="FQ150">
        <v>0.1940621511581099</v>
      </c>
      <c r="FR150">
        <v>1</v>
      </c>
      <c r="FS150">
        <v>0.42444787499999997</v>
      </c>
      <c r="FT150">
        <v>-1.6686923076924889E-2</v>
      </c>
      <c r="FU150">
        <v>1.840408272469726E-3</v>
      </c>
      <c r="FV150">
        <v>1</v>
      </c>
      <c r="FW150">
        <v>2</v>
      </c>
      <c r="FX150">
        <v>3</v>
      </c>
      <c r="FY150" t="s">
        <v>542</v>
      </c>
      <c r="FZ150">
        <v>3.0300500000000001</v>
      </c>
      <c r="GA150">
        <v>2.8641899999999998</v>
      </c>
      <c r="GB150">
        <v>0.167131</v>
      </c>
      <c r="GC150">
        <v>0.172093</v>
      </c>
      <c r="GD150">
        <v>0.138321</v>
      </c>
      <c r="GE150">
        <v>0.140045</v>
      </c>
      <c r="GF150">
        <v>29026.2</v>
      </c>
      <c r="GG150">
        <v>25110.9</v>
      </c>
      <c r="GH150">
        <v>31130</v>
      </c>
      <c r="GI150">
        <v>28244.3</v>
      </c>
      <c r="GJ150">
        <v>35342.199999999997</v>
      </c>
      <c r="GK150">
        <v>34301.9</v>
      </c>
      <c r="GL150">
        <v>40594.9</v>
      </c>
      <c r="GM150">
        <v>39402</v>
      </c>
      <c r="GN150">
        <v>2.0781800000000001</v>
      </c>
      <c r="GO150">
        <v>2.4461300000000001</v>
      </c>
      <c r="GP150">
        <v>0</v>
      </c>
      <c r="GQ150">
        <v>0.20367299999999999</v>
      </c>
      <c r="GR150">
        <v>999.9</v>
      </c>
      <c r="GS150">
        <v>29.270199999999999</v>
      </c>
      <c r="GT150">
        <v>66.900000000000006</v>
      </c>
      <c r="GU150">
        <v>33.1</v>
      </c>
      <c r="GV150">
        <v>33.565199999999997</v>
      </c>
      <c r="GW150">
        <v>23.898199999999999</v>
      </c>
      <c r="GX150">
        <v>16.145800000000001</v>
      </c>
      <c r="GY150">
        <v>2</v>
      </c>
      <c r="GZ150">
        <v>0.255328</v>
      </c>
      <c r="HA150">
        <v>0.286269</v>
      </c>
      <c r="HB150">
        <v>20.2164</v>
      </c>
      <c r="HC150">
        <v>5.21549</v>
      </c>
      <c r="HD150">
        <v>11.968</v>
      </c>
      <c r="HE150">
        <v>4.99275</v>
      </c>
      <c r="HF150">
        <v>3.2925</v>
      </c>
      <c r="HG150">
        <v>6066.4</v>
      </c>
      <c r="HH150">
        <v>9999</v>
      </c>
      <c r="HI150">
        <v>9999</v>
      </c>
      <c r="HJ150">
        <v>490.3</v>
      </c>
      <c r="HK150">
        <v>4.9712899999999998</v>
      </c>
      <c r="HL150">
        <v>1.8741399999999999</v>
      </c>
      <c r="HM150">
        <v>1.87042</v>
      </c>
      <c r="HN150">
        <v>1.8699600000000001</v>
      </c>
      <c r="HO150">
        <v>1.87469</v>
      </c>
      <c r="HP150">
        <v>1.8713599999999999</v>
      </c>
      <c r="HQ150">
        <v>1.8669100000000001</v>
      </c>
      <c r="HR150">
        <v>1.8779399999999999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-1.5009999999999999</v>
      </c>
      <c r="IG150">
        <v>0.47460000000000002</v>
      </c>
      <c r="IH150">
        <v>-1.5014285714286191</v>
      </c>
      <c r="II150">
        <v>0</v>
      </c>
      <c r="IJ150">
        <v>0</v>
      </c>
      <c r="IK150">
        <v>0</v>
      </c>
      <c r="IL150">
        <v>0.47462380952381272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123.6</v>
      </c>
      <c r="IU150">
        <v>4085.3</v>
      </c>
      <c r="IV150">
        <v>2.4719199999999999</v>
      </c>
      <c r="IW150">
        <v>2.5134300000000001</v>
      </c>
      <c r="IX150">
        <v>2.1484399999999999</v>
      </c>
      <c r="IY150">
        <v>2.6037599999999999</v>
      </c>
      <c r="IZ150">
        <v>2.5451700000000002</v>
      </c>
      <c r="JA150">
        <v>2.2631800000000002</v>
      </c>
      <c r="JB150">
        <v>37.843699999999998</v>
      </c>
      <c r="JC150">
        <v>14.193300000000001</v>
      </c>
      <c r="JD150">
        <v>18</v>
      </c>
      <c r="JE150">
        <v>484.64699999999999</v>
      </c>
      <c r="JF150">
        <v>944.31899999999996</v>
      </c>
      <c r="JG150">
        <v>28.999700000000001</v>
      </c>
      <c r="JH150">
        <v>30.780200000000001</v>
      </c>
      <c r="JI150">
        <v>30.000599999999999</v>
      </c>
      <c r="JJ150">
        <v>30.5213</v>
      </c>
      <c r="JK150">
        <v>30.4255</v>
      </c>
      <c r="JL150">
        <v>49.504399999999997</v>
      </c>
      <c r="JM150">
        <v>0</v>
      </c>
      <c r="JN150">
        <v>100</v>
      </c>
      <c r="JO150">
        <v>29</v>
      </c>
      <c r="JP150">
        <v>903.06100000000004</v>
      </c>
      <c r="JQ150">
        <v>33.261600000000001</v>
      </c>
      <c r="JR150">
        <v>99.227500000000006</v>
      </c>
      <c r="JS150">
        <v>99.197100000000006</v>
      </c>
    </row>
    <row r="151" spans="1:279" x14ac:dyDescent="0.2">
      <c r="A151">
        <v>136</v>
      </c>
      <c r="B151">
        <v>1656597516.5999999</v>
      </c>
      <c r="C151">
        <v>539.09999990463257</v>
      </c>
      <c r="D151" t="s">
        <v>692</v>
      </c>
      <c r="E151" t="s">
        <v>693</v>
      </c>
      <c r="F151">
        <v>4</v>
      </c>
      <c r="G151">
        <v>1656597514.2874999</v>
      </c>
      <c r="H151">
        <f t="shared" si="100"/>
        <v>3.6436474042477937E-4</v>
      </c>
      <c r="I151">
        <f t="shared" si="101"/>
        <v>0.3643647404247794</v>
      </c>
      <c r="J151">
        <f t="shared" si="102"/>
        <v>6.606140097181008</v>
      </c>
      <c r="K151">
        <f t="shared" si="103"/>
        <v>871.95112500000005</v>
      </c>
      <c r="L151">
        <f t="shared" si="104"/>
        <v>372.89312457576432</v>
      </c>
      <c r="M151">
        <f t="shared" si="105"/>
        <v>37.79712115793378</v>
      </c>
      <c r="N151">
        <f t="shared" si="106"/>
        <v>88.382542190652345</v>
      </c>
      <c r="O151">
        <f t="shared" si="107"/>
        <v>2.2043699803259438E-2</v>
      </c>
      <c r="P151">
        <f t="shared" si="108"/>
        <v>1.6752325156735466</v>
      </c>
      <c r="Q151">
        <f t="shared" si="109"/>
        <v>2.188381494394552E-2</v>
      </c>
      <c r="R151">
        <f t="shared" si="110"/>
        <v>1.3691652608124699E-2</v>
      </c>
      <c r="S151">
        <f t="shared" si="111"/>
        <v>194.42915736259843</v>
      </c>
      <c r="T151">
        <f t="shared" si="112"/>
        <v>33.938069164406265</v>
      </c>
      <c r="U151">
        <f t="shared" si="113"/>
        <v>32.578487500000001</v>
      </c>
      <c r="V151">
        <f t="shared" si="114"/>
        <v>4.933678639568023</v>
      </c>
      <c r="W151">
        <f t="shared" si="115"/>
        <v>68.638869185835162</v>
      </c>
      <c r="X151">
        <f t="shared" si="116"/>
        <v>3.3146755499133662</v>
      </c>
      <c r="Y151">
        <f t="shared" si="117"/>
        <v>4.8291523290383811</v>
      </c>
      <c r="Z151">
        <f t="shared" si="118"/>
        <v>1.6190030896546568</v>
      </c>
      <c r="AA151">
        <f t="shared" si="119"/>
        <v>-16.068485052732772</v>
      </c>
      <c r="AB151">
        <f t="shared" si="120"/>
        <v>-34.266691304258444</v>
      </c>
      <c r="AC151">
        <f t="shared" si="121"/>
        <v>-4.6565866639369737</v>
      </c>
      <c r="AD151">
        <f t="shared" si="122"/>
        <v>139.43739434167026</v>
      </c>
      <c r="AE151">
        <f t="shared" si="123"/>
        <v>17.773046443463535</v>
      </c>
      <c r="AF151">
        <f t="shared" si="124"/>
        <v>0.36258533947235799</v>
      </c>
      <c r="AG151">
        <f t="shared" si="125"/>
        <v>6.606140097181008</v>
      </c>
      <c r="AH151">
        <v>921.92504391499506</v>
      </c>
      <c r="AI151">
        <v>904.54407272727246</v>
      </c>
      <c r="AJ151">
        <v>1.7173938620556921</v>
      </c>
      <c r="AK151">
        <v>67.089930062319965</v>
      </c>
      <c r="AL151">
        <f t="shared" si="126"/>
        <v>0.3643647404247794</v>
      </c>
      <c r="AM151">
        <v>32.280148048484861</v>
      </c>
      <c r="AN151">
        <v>32.703001818181839</v>
      </c>
      <c r="AO151">
        <v>3.707535402444342E-6</v>
      </c>
      <c r="AP151">
        <v>78.430000000000007</v>
      </c>
      <c r="AQ151">
        <v>26</v>
      </c>
      <c r="AR151">
        <v>5</v>
      </c>
      <c r="AS151">
        <f t="shared" si="127"/>
        <v>1</v>
      </c>
      <c r="AT151">
        <f t="shared" si="128"/>
        <v>0</v>
      </c>
      <c r="AU151">
        <f t="shared" si="129"/>
        <v>19455.995597576384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1009.5243747992738</v>
      </c>
      <c r="BI151">
        <f t="shared" si="133"/>
        <v>6.606140097181008</v>
      </c>
      <c r="BJ151" t="e">
        <f t="shared" si="134"/>
        <v>#DIV/0!</v>
      </c>
      <c r="BK151">
        <f t="shared" si="135"/>
        <v>6.5438143566315804E-3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251</v>
      </c>
      <c r="CG151">
        <v>1000</v>
      </c>
      <c r="CH151" t="s">
        <v>414</v>
      </c>
      <c r="CI151">
        <v>8.5</v>
      </c>
      <c r="CJ151">
        <v>1.992</v>
      </c>
      <c r="CK151">
        <v>33.67</v>
      </c>
      <c r="CL151">
        <v>2.6106759999999999E-5</v>
      </c>
      <c r="CM151">
        <v>3.7014436000000001E-4</v>
      </c>
      <c r="CN151">
        <v>1.8797999360000001E-2</v>
      </c>
      <c r="CO151">
        <v>1.9799999999999999E-4</v>
      </c>
      <c r="CP151">
        <f t="shared" si="146"/>
        <v>1200.0225</v>
      </c>
      <c r="CQ151">
        <f t="shared" si="147"/>
        <v>1009.5243747992738</v>
      </c>
      <c r="CR151">
        <f t="shared" si="148"/>
        <v>0.84125453881012546</v>
      </c>
      <c r="CS151">
        <f t="shared" si="149"/>
        <v>0.16202125990354216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1656597514.2874999</v>
      </c>
      <c r="CZ151">
        <v>871.95112500000005</v>
      </c>
      <c r="DA151">
        <v>893.65499999999997</v>
      </c>
      <c r="DB151">
        <v>32.701425</v>
      </c>
      <c r="DC151">
        <v>32.280612499999997</v>
      </c>
      <c r="DD151">
        <v>873.45262500000001</v>
      </c>
      <c r="DE151">
        <v>32.226799999999997</v>
      </c>
      <c r="DF151">
        <v>500.07299999999998</v>
      </c>
      <c r="DG151">
        <v>101.26175000000001</v>
      </c>
      <c r="DH151">
        <v>0.100057625</v>
      </c>
      <c r="DI151">
        <v>32.199075000000001</v>
      </c>
      <c r="DJ151">
        <v>999.9</v>
      </c>
      <c r="DK151">
        <v>32.578487500000001</v>
      </c>
      <c r="DL151">
        <v>0</v>
      </c>
      <c r="DM151">
        <v>0</v>
      </c>
      <c r="DN151">
        <v>4003.2062500000002</v>
      </c>
      <c r="DO151">
        <v>0</v>
      </c>
      <c r="DP151">
        <v>61.712400000000002</v>
      </c>
      <c r="DQ151">
        <v>-21.703737499999999</v>
      </c>
      <c r="DR151">
        <v>901.429125</v>
      </c>
      <c r="DS151">
        <v>923.46512499999994</v>
      </c>
      <c r="DT151">
        <v>0.42080299999999998</v>
      </c>
      <c r="DU151">
        <v>893.65499999999997</v>
      </c>
      <c r="DV151">
        <v>32.280612499999997</v>
      </c>
      <c r="DW151">
        <v>3.3114037500000002</v>
      </c>
      <c r="DX151">
        <v>3.26879125</v>
      </c>
      <c r="DY151">
        <v>25.682612500000001</v>
      </c>
      <c r="DZ151">
        <v>25.464424999999999</v>
      </c>
      <c r="EA151">
        <v>1200.0225</v>
      </c>
      <c r="EB151">
        <v>0.95800637499999997</v>
      </c>
      <c r="EC151">
        <v>4.1993349999999999E-2</v>
      </c>
      <c r="ED151">
        <v>0</v>
      </c>
      <c r="EE151">
        <v>723.02312500000005</v>
      </c>
      <c r="EF151">
        <v>5.0001600000000002</v>
      </c>
      <c r="EG151">
        <v>9795.692500000001</v>
      </c>
      <c r="EH151">
        <v>9515.3637500000004</v>
      </c>
      <c r="EI151">
        <v>47.75</v>
      </c>
      <c r="EJ151">
        <v>49.554250000000003</v>
      </c>
      <c r="EK151">
        <v>48.991999999999997</v>
      </c>
      <c r="EL151">
        <v>48.515500000000003</v>
      </c>
      <c r="EM151">
        <v>49.375</v>
      </c>
      <c r="EN151">
        <v>1144.8399999999999</v>
      </c>
      <c r="EO151">
        <v>50.182499999999997</v>
      </c>
      <c r="EP151">
        <v>0</v>
      </c>
      <c r="EQ151">
        <v>2084.7999999523158</v>
      </c>
      <c r="ER151">
        <v>0</v>
      </c>
      <c r="ES151">
        <v>723.04331999999999</v>
      </c>
      <c r="ET151">
        <v>-0.2269230822114329</v>
      </c>
      <c r="EU151">
        <v>-141.6169230261666</v>
      </c>
      <c r="EV151">
        <v>9800.4436000000005</v>
      </c>
      <c r="EW151">
        <v>15</v>
      </c>
      <c r="EX151">
        <v>1656590095.5</v>
      </c>
      <c r="EY151" t="s">
        <v>416</v>
      </c>
      <c r="EZ151">
        <v>1656590095.5</v>
      </c>
      <c r="FA151">
        <v>1656352397</v>
      </c>
      <c r="FB151">
        <v>2</v>
      </c>
      <c r="FC151">
        <v>-0.995</v>
      </c>
      <c r="FD151">
        <v>0.47499999999999998</v>
      </c>
      <c r="FE151">
        <v>-1.5009999999999999</v>
      </c>
      <c r="FF151">
        <v>0.47499999999999998</v>
      </c>
      <c r="FG151">
        <v>427</v>
      </c>
      <c r="FH151">
        <v>33</v>
      </c>
      <c r="FI151">
        <v>0.32</v>
      </c>
      <c r="FJ151">
        <v>0.2</v>
      </c>
      <c r="FK151">
        <v>-21.497275609756102</v>
      </c>
      <c r="FL151">
        <v>-1.072622299651534</v>
      </c>
      <c r="FM151">
        <v>0.1167462827119871</v>
      </c>
      <c r="FN151">
        <v>0</v>
      </c>
      <c r="FO151">
        <v>723.05973529411767</v>
      </c>
      <c r="FP151">
        <v>-8.3346070626331079E-2</v>
      </c>
      <c r="FQ151">
        <v>0.19567624954673971</v>
      </c>
      <c r="FR151">
        <v>1</v>
      </c>
      <c r="FS151">
        <v>0.42326912195121952</v>
      </c>
      <c r="FT151">
        <v>-1.985552613240368E-2</v>
      </c>
      <c r="FU151">
        <v>2.1729119295131561E-3</v>
      </c>
      <c r="FV151">
        <v>1</v>
      </c>
      <c r="FW151">
        <v>2</v>
      </c>
      <c r="FX151">
        <v>3</v>
      </c>
      <c r="FY151" t="s">
        <v>542</v>
      </c>
      <c r="FZ151">
        <v>3.0297700000000001</v>
      </c>
      <c r="GA151">
        <v>2.8639299999999999</v>
      </c>
      <c r="GB151">
        <v>0.167964</v>
      </c>
      <c r="GC151">
        <v>0.17294599999999999</v>
      </c>
      <c r="GD151">
        <v>0.138326</v>
      </c>
      <c r="GE151">
        <v>0.14005000000000001</v>
      </c>
      <c r="GF151">
        <v>28996.5</v>
      </c>
      <c r="GG151">
        <v>25084.7</v>
      </c>
      <c r="GH151">
        <v>31129.3</v>
      </c>
      <c r="GI151">
        <v>28244</v>
      </c>
      <c r="GJ151">
        <v>35341.300000000003</v>
      </c>
      <c r="GK151">
        <v>34301.199999999997</v>
      </c>
      <c r="GL151">
        <v>40594.1</v>
      </c>
      <c r="GM151">
        <v>39401.300000000003</v>
      </c>
      <c r="GN151">
        <v>2.0781800000000001</v>
      </c>
      <c r="GO151">
        <v>2.4458700000000002</v>
      </c>
      <c r="GP151">
        <v>0</v>
      </c>
      <c r="GQ151">
        <v>0.203844</v>
      </c>
      <c r="GR151">
        <v>999.9</v>
      </c>
      <c r="GS151">
        <v>29.264600000000002</v>
      </c>
      <c r="GT151">
        <v>66.900000000000006</v>
      </c>
      <c r="GU151">
        <v>33.1</v>
      </c>
      <c r="GV151">
        <v>33.567500000000003</v>
      </c>
      <c r="GW151">
        <v>24.068200000000001</v>
      </c>
      <c r="GX151">
        <v>16.1739</v>
      </c>
      <c r="GY151">
        <v>2</v>
      </c>
      <c r="GZ151">
        <v>0.25587399999999999</v>
      </c>
      <c r="HA151">
        <v>0.28571099999999999</v>
      </c>
      <c r="HB151">
        <v>20.2164</v>
      </c>
      <c r="HC151">
        <v>5.2157900000000001</v>
      </c>
      <c r="HD151">
        <v>11.968</v>
      </c>
      <c r="HE151">
        <v>4.9927000000000001</v>
      </c>
      <c r="HF151">
        <v>3.2925300000000002</v>
      </c>
      <c r="HG151">
        <v>6066.4</v>
      </c>
      <c r="HH151">
        <v>9999</v>
      </c>
      <c r="HI151">
        <v>9999</v>
      </c>
      <c r="HJ151">
        <v>490.3</v>
      </c>
      <c r="HK151">
        <v>4.9712899999999998</v>
      </c>
      <c r="HL151">
        <v>1.87416</v>
      </c>
      <c r="HM151">
        <v>1.87042</v>
      </c>
      <c r="HN151">
        <v>1.8699600000000001</v>
      </c>
      <c r="HO151">
        <v>1.87469</v>
      </c>
      <c r="HP151">
        <v>1.87138</v>
      </c>
      <c r="HQ151">
        <v>1.8668899999999999</v>
      </c>
      <c r="HR151">
        <v>1.8779300000000001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-1.5009999999999999</v>
      </c>
      <c r="IG151">
        <v>0.47460000000000002</v>
      </c>
      <c r="IH151">
        <v>-1.5014285714286191</v>
      </c>
      <c r="II151">
        <v>0</v>
      </c>
      <c r="IJ151">
        <v>0</v>
      </c>
      <c r="IK151">
        <v>0</v>
      </c>
      <c r="IL151">
        <v>0.47462380952381272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123.7</v>
      </c>
      <c r="IU151">
        <v>4085.3</v>
      </c>
      <c r="IV151">
        <v>2.4865699999999999</v>
      </c>
      <c r="IW151">
        <v>2.5134300000000001</v>
      </c>
      <c r="IX151">
        <v>2.1484399999999999</v>
      </c>
      <c r="IY151">
        <v>2.6025399999999999</v>
      </c>
      <c r="IZ151">
        <v>2.5451700000000002</v>
      </c>
      <c r="JA151">
        <v>2.2497600000000002</v>
      </c>
      <c r="JB151">
        <v>37.867899999999999</v>
      </c>
      <c r="JC151">
        <v>14.193300000000001</v>
      </c>
      <c r="JD151">
        <v>18</v>
      </c>
      <c r="JE151">
        <v>484.69600000000003</v>
      </c>
      <c r="JF151">
        <v>944.12099999999998</v>
      </c>
      <c r="JG151">
        <v>28.9998</v>
      </c>
      <c r="JH151">
        <v>30.786899999999999</v>
      </c>
      <c r="JI151">
        <v>30.000699999999998</v>
      </c>
      <c r="JJ151">
        <v>30.5273</v>
      </c>
      <c r="JK151">
        <v>30.4316</v>
      </c>
      <c r="JL151">
        <v>49.804600000000001</v>
      </c>
      <c r="JM151">
        <v>0</v>
      </c>
      <c r="JN151">
        <v>100</v>
      </c>
      <c r="JO151">
        <v>29</v>
      </c>
      <c r="JP151">
        <v>909.76</v>
      </c>
      <c r="JQ151">
        <v>33.261600000000001</v>
      </c>
      <c r="JR151">
        <v>99.225499999999997</v>
      </c>
      <c r="JS151">
        <v>99.195700000000002</v>
      </c>
    </row>
    <row r="152" spans="1:279" x14ac:dyDescent="0.2">
      <c r="A152">
        <v>137</v>
      </c>
      <c r="B152">
        <v>1656597520.5999999</v>
      </c>
      <c r="C152">
        <v>543.09999990463257</v>
      </c>
      <c r="D152" t="s">
        <v>694</v>
      </c>
      <c r="E152" t="s">
        <v>695</v>
      </c>
      <c r="F152">
        <v>4</v>
      </c>
      <c r="G152">
        <v>1656597518.5999999</v>
      </c>
      <c r="H152">
        <f t="shared" si="100"/>
        <v>3.6016795391484446E-4</v>
      </c>
      <c r="I152">
        <f t="shared" si="101"/>
        <v>0.36016795391484446</v>
      </c>
      <c r="J152">
        <f t="shared" si="102"/>
        <v>6.8635358311818822</v>
      </c>
      <c r="K152">
        <f t="shared" si="103"/>
        <v>879.07157142857147</v>
      </c>
      <c r="L152">
        <f t="shared" si="104"/>
        <v>356.15076646333995</v>
      </c>
      <c r="M152">
        <f t="shared" si="105"/>
        <v>36.100158869522581</v>
      </c>
      <c r="N152">
        <f t="shared" si="106"/>
        <v>89.104464666423425</v>
      </c>
      <c r="O152">
        <f t="shared" si="107"/>
        <v>2.1815408673290522E-2</v>
      </c>
      <c r="P152">
        <f t="shared" si="108"/>
        <v>1.6760405231995206</v>
      </c>
      <c r="Q152">
        <f t="shared" si="109"/>
        <v>2.1658880514564813E-2</v>
      </c>
      <c r="R152">
        <f t="shared" si="110"/>
        <v>1.3550770049562746E-2</v>
      </c>
      <c r="S152">
        <f t="shared" si="111"/>
        <v>194.41972161259895</v>
      </c>
      <c r="T152">
        <f t="shared" si="112"/>
        <v>33.925409841927632</v>
      </c>
      <c r="U152">
        <f t="shared" si="113"/>
        <v>32.572014285714282</v>
      </c>
      <c r="V152">
        <f t="shared" si="114"/>
        <v>4.9318789238191743</v>
      </c>
      <c r="W152">
        <f t="shared" si="115"/>
        <v>68.696265170187047</v>
      </c>
      <c r="X152">
        <f t="shared" si="116"/>
        <v>3.3148868229228827</v>
      </c>
      <c r="Y152">
        <f t="shared" si="117"/>
        <v>4.8254251009288991</v>
      </c>
      <c r="Z152">
        <f t="shared" si="118"/>
        <v>1.6169921008962915</v>
      </c>
      <c r="AA152">
        <f t="shared" si="119"/>
        <v>-15.88340676764464</v>
      </c>
      <c r="AB152">
        <f t="shared" si="120"/>
        <v>-34.932672139090293</v>
      </c>
      <c r="AC152">
        <f t="shared" si="121"/>
        <v>-4.7443307890740387</v>
      </c>
      <c r="AD152">
        <f t="shared" si="122"/>
        <v>138.85931191678998</v>
      </c>
      <c r="AE152">
        <f t="shared" si="123"/>
        <v>17.862108229511822</v>
      </c>
      <c r="AF152">
        <f t="shared" si="124"/>
        <v>0.35864852623664145</v>
      </c>
      <c r="AG152">
        <f t="shared" si="125"/>
        <v>6.8635358311818822</v>
      </c>
      <c r="AH152">
        <v>928.89648155776331</v>
      </c>
      <c r="AI152">
        <v>911.32269696969718</v>
      </c>
      <c r="AJ152">
        <v>1.6926799894751301</v>
      </c>
      <c r="AK152">
        <v>67.089930062319965</v>
      </c>
      <c r="AL152">
        <f t="shared" si="126"/>
        <v>0.36016795391484446</v>
      </c>
      <c r="AM152">
        <v>32.28627597575759</v>
      </c>
      <c r="AN152">
        <v>32.704410303030308</v>
      </c>
      <c r="AO152">
        <v>1.048202733532576E-7</v>
      </c>
      <c r="AP152">
        <v>78.430000000000007</v>
      </c>
      <c r="AQ152">
        <v>26</v>
      </c>
      <c r="AR152">
        <v>5</v>
      </c>
      <c r="AS152">
        <f t="shared" si="127"/>
        <v>1</v>
      </c>
      <c r="AT152">
        <f t="shared" si="128"/>
        <v>0</v>
      </c>
      <c r="AU152">
        <f t="shared" si="129"/>
        <v>19476.478858956743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1009.4753997992742</v>
      </c>
      <c r="BI152">
        <f t="shared" si="133"/>
        <v>6.8635358311818822</v>
      </c>
      <c r="BJ152" t="e">
        <f t="shared" si="134"/>
        <v>#DIV/0!</v>
      </c>
      <c r="BK152">
        <f t="shared" si="135"/>
        <v>6.7991115311444332E-3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251</v>
      </c>
      <c r="CG152">
        <v>1000</v>
      </c>
      <c r="CH152" t="s">
        <v>414</v>
      </c>
      <c r="CI152">
        <v>8.5</v>
      </c>
      <c r="CJ152">
        <v>1.992</v>
      </c>
      <c r="CK152">
        <v>33.67</v>
      </c>
      <c r="CL152">
        <v>2.6106759999999999E-5</v>
      </c>
      <c r="CM152">
        <v>3.7014436000000001E-4</v>
      </c>
      <c r="CN152">
        <v>1.8797999360000001E-2</v>
      </c>
      <c r="CO152">
        <v>1.9799999999999999E-4</v>
      </c>
      <c r="CP152">
        <f t="shared" si="146"/>
        <v>1199.964285714286</v>
      </c>
      <c r="CQ152">
        <f t="shared" si="147"/>
        <v>1009.4753997992742</v>
      </c>
      <c r="CR152">
        <f t="shared" si="148"/>
        <v>0.84125453717014409</v>
      </c>
      <c r="CS152">
        <f t="shared" si="149"/>
        <v>0.16202125673837819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1656597518.5999999</v>
      </c>
      <c r="CZ152">
        <v>879.07157142857147</v>
      </c>
      <c r="DA152">
        <v>900.88800000000003</v>
      </c>
      <c r="DB152">
        <v>32.703442857142853</v>
      </c>
      <c r="DC152">
        <v>32.287071428571423</v>
      </c>
      <c r="DD152">
        <v>880.57285714285717</v>
      </c>
      <c r="DE152">
        <v>32.228828571428558</v>
      </c>
      <c r="DF152">
        <v>499.91828571428567</v>
      </c>
      <c r="DG152">
        <v>101.2621428571429</v>
      </c>
      <c r="DH152">
        <v>9.9870842857142858E-2</v>
      </c>
      <c r="DI152">
        <v>32.185414285714288</v>
      </c>
      <c r="DJ152">
        <v>999.89999999999986</v>
      </c>
      <c r="DK152">
        <v>32.572014285714282</v>
      </c>
      <c r="DL152">
        <v>0</v>
      </c>
      <c r="DM152">
        <v>0</v>
      </c>
      <c r="DN152">
        <v>4006.428571428572</v>
      </c>
      <c r="DO152">
        <v>0</v>
      </c>
      <c r="DP152">
        <v>61.638757142857131</v>
      </c>
      <c r="DQ152">
        <v>-21.816299999999998</v>
      </c>
      <c r="DR152">
        <v>908.79242857142867</v>
      </c>
      <c r="DS152">
        <v>930.94542857142847</v>
      </c>
      <c r="DT152">
        <v>0.41639614285714283</v>
      </c>
      <c r="DU152">
        <v>900.88800000000003</v>
      </c>
      <c r="DV152">
        <v>32.287071428571423</v>
      </c>
      <c r="DW152">
        <v>3.3116185714285709</v>
      </c>
      <c r="DX152">
        <v>3.2694528571428569</v>
      </c>
      <c r="DY152">
        <v>25.683714285714281</v>
      </c>
      <c r="DZ152">
        <v>25.467857142857149</v>
      </c>
      <c r="EA152">
        <v>1199.964285714286</v>
      </c>
      <c r="EB152">
        <v>0.95800657142857137</v>
      </c>
      <c r="EC152">
        <v>4.1993157142857139E-2</v>
      </c>
      <c r="ED152">
        <v>0</v>
      </c>
      <c r="EE152">
        <v>723.02642857142871</v>
      </c>
      <c r="EF152">
        <v>5.0001600000000002</v>
      </c>
      <c r="EG152">
        <v>9798.9171428571426</v>
      </c>
      <c r="EH152">
        <v>9514.8971428571422</v>
      </c>
      <c r="EI152">
        <v>47.75</v>
      </c>
      <c r="EJ152">
        <v>49.5</v>
      </c>
      <c r="EK152">
        <v>48.999714285714283</v>
      </c>
      <c r="EL152">
        <v>48.517714285714291</v>
      </c>
      <c r="EM152">
        <v>49.330000000000013</v>
      </c>
      <c r="EN152">
        <v>1144.7842857142859</v>
      </c>
      <c r="EO152">
        <v>50.18</v>
      </c>
      <c r="EP152">
        <v>0</v>
      </c>
      <c r="EQ152">
        <v>2088.3999998569489</v>
      </c>
      <c r="ER152">
        <v>0</v>
      </c>
      <c r="ES152">
        <v>723.06511999999998</v>
      </c>
      <c r="ET152">
        <v>-0.46200000439002847</v>
      </c>
      <c r="EU152">
        <v>60.704615642594732</v>
      </c>
      <c r="EV152">
        <v>9793.518399999999</v>
      </c>
      <c r="EW152">
        <v>15</v>
      </c>
      <c r="EX152">
        <v>1656590095.5</v>
      </c>
      <c r="EY152" t="s">
        <v>416</v>
      </c>
      <c r="EZ152">
        <v>1656590095.5</v>
      </c>
      <c r="FA152">
        <v>1656352397</v>
      </c>
      <c r="FB152">
        <v>2</v>
      </c>
      <c r="FC152">
        <v>-0.995</v>
      </c>
      <c r="FD152">
        <v>0.47499999999999998</v>
      </c>
      <c r="FE152">
        <v>-1.5009999999999999</v>
      </c>
      <c r="FF152">
        <v>0.47499999999999998</v>
      </c>
      <c r="FG152">
        <v>427</v>
      </c>
      <c r="FH152">
        <v>33</v>
      </c>
      <c r="FI152">
        <v>0.32</v>
      </c>
      <c r="FJ152">
        <v>0.2</v>
      </c>
      <c r="FK152">
        <v>-21.572936585365859</v>
      </c>
      <c r="FL152">
        <v>-1.5472264808362559</v>
      </c>
      <c r="FM152">
        <v>0.1545223904465495</v>
      </c>
      <c r="FN152">
        <v>0</v>
      </c>
      <c r="FO152">
        <v>723.03614705882342</v>
      </c>
      <c r="FP152">
        <v>1.449961506793007E-2</v>
      </c>
      <c r="FQ152">
        <v>0.17514718723757119</v>
      </c>
      <c r="FR152">
        <v>1</v>
      </c>
      <c r="FS152">
        <v>0.42166597560975611</v>
      </c>
      <c r="FT152">
        <v>-2.725457142857142E-2</v>
      </c>
      <c r="FU152">
        <v>2.897724401443689E-3</v>
      </c>
      <c r="FV152">
        <v>1</v>
      </c>
      <c r="FW152">
        <v>2</v>
      </c>
      <c r="FX152">
        <v>3</v>
      </c>
      <c r="FY152" t="s">
        <v>542</v>
      </c>
      <c r="FZ152">
        <v>3.0297200000000002</v>
      </c>
      <c r="GA152">
        <v>2.8639700000000001</v>
      </c>
      <c r="GB152">
        <v>0.168794</v>
      </c>
      <c r="GC152">
        <v>0.173793</v>
      </c>
      <c r="GD152">
        <v>0.13833000000000001</v>
      </c>
      <c r="GE152">
        <v>0.140066</v>
      </c>
      <c r="GF152">
        <v>28967.4</v>
      </c>
      <c r="GG152">
        <v>25058.9</v>
      </c>
      <c r="GH152">
        <v>31129.3</v>
      </c>
      <c r="GI152">
        <v>28243.9</v>
      </c>
      <c r="GJ152">
        <v>35341.199999999997</v>
      </c>
      <c r="GK152">
        <v>34300.400000000001</v>
      </c>
      <c r="GL152">
        <v>40594.1</v>
      </c>
      <c r="GM152">
        <v>39401.1</v>
      </c>
      <c r="GN152">
        <v>2.0778500000000002</v>
      </c>
      <c r="GO152">
        <v>2.44557</v>
      </c>
      <c r="GP152">
        <v>0</v>
      </c>
      <c r="GQ152">
        <v>0.203766</v>
      </c>
      <c r="GR152">
        <v>999.9</v>
      </c>
      <c r="GS152">
        <v>29.258500000000002</v>
      </c>
      <c r="GT152">
        <v>66.900000000000006</v>
      </c>
      <c r="GU152">
        <v>33.1</v>
      </c>
      <c r="GV152">
        <v>33.564</v>
      </c>
      <c r="GW152">
        <v>24.118200000000002</v>
      </c>
      <c r="GX152">
        <v>16.2059</v>
      </c>
      <c r="GY152">
        <v>2</v>
      </c>
      <c r="GZ152">
        <v>0.25621699999999997</v>
      </c>
      <c r="HA152">
        <v>0.28426200000000001</v>
      </c>
      <c r="HB152">
        <v>20.216100000000001</v>
      </c>
      <c r="HC152">
        <v>5.2141500000000001</v>
      </c>
      <c r="HD152">
        <v>11.968</v>
      </c>
      <c r="HE152">
        <v>4.9923500000000001</v>
      </c>
      <c r="HF152">
        <v>3.2922799999999999</v>
      </c>
      <c r="HG152">
        <v>6066.4</v>
      </c>
      <c r="HH152">
        <v>9999</v>
      </c>
      <c r="HI152">
        <v>9999</v>
      </c>
      <c r="HJ152">
        <v>490.3</v>
      </c>
      <c r="HK152">
        <v>4.9712899999999998</v>
      </c>
      <c r="HL152">
        <v>1.8741699999999999</v>
      </c>
      <c r="HM152">
        <v>1.87042</v>
      </c>
      <c r="HN152">
        <v>1.8699600000000001</v>
      </c>
      <c r="HO152">
        <v>1.87469</v>
      </c>
      <c r="HP152">
        <v>1.8713599999999999</v>
      </c>
      <c r="HQ152">
        <v>1.8668899999999999</v>
      </c>
      <c r="HR152">
        <v>1.8779699999999999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-1.5009999999999999</v>
      </c>
      <c r="IG152">
        <v>0.47460000000000002</v>
      </c>
      <c r="IH152">
        <v>-1.5014285714286191</v>
      </c>
      <c r="II152">
        <v>0</v>
      </c>
      <c r="IJ152">
        <v>0</v>
      </c>
      <c r="IK152">
        <v>0</v>
      </c>
      <c r="IL152">
        <v>0.47462380952381272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123.8</v>
      </c>
      <c r="IU152">
        <v>4085.4</v>
      </c>
      <c r="IV152">
        <v>2.50122</v>
      </c>
      <c r="IW152">
        <v>2.5134300000000001</v>
      </c>
      <c r="IX152">
        <v>2.1484399999999999</v>
      </c>
      <c r="IY152">
        <v>2.6037599999999999</v>
      </c>
      <c r="IZ152">
        <v>2.5451700000000002</v>
      </c>
      <c r="JA152">
        <v>2.2412100000000001</v>
      </c>
      <c r="JB152">
        <v>37.867899999999999</v>
      </c>
      <c r="JC152">
        <v>14.193300000000001</v>
      </c>
      <c r="JD152">
        <v>18</v>
      </c>
      <c r="JE152">
        <v>484.55399999999997</v>
      </c>
      <c r="JF152">
        <v>943.87099999999998</v>
      </c>
      <c r="JG152">
        <v>28.999700000000001</v>
      </c>
      <c r="JH152">
        <v>30.792999999999999</v>
      </c>
      <c r="JI152">
        <v>30.000599999999999</v>
      </c>
      <c r="JJ152">
        <v>30.533899999999999</v>
      </c>
      <c r="JK152">
        <v>30.438199999999998</v>
      </c>
      <c r="JL152">
        <v>50.1053</v>
      </c>
      <c r="JM152">
        <v>0</v>
      </c>
      <c r="JN152">
        <v>100</v>
      </c>
      <c r="JO152">
        <v>29</v>
      </c>
      <c r="JP152">
        <v>916.44799999999998</v>
      </c>
      <c r="JQ152">
        <v>33.261600000000001</v>
      </c>
      <c r="JR152">
        <v>99.225499999999997</v>
      </c>
      <c r="JS152">
        <v>99.1952</v>
      </c>
    </row>
    <row r="153" spans="1:279" x14ac:dyDescent="0.2">
      <c r="A153">
        <v>138</v>
      </c>
      <c r="B153">
        <v>1656597524.5999999</v>
      </c>
      <c r="C153">
        <v>547.09999990463257</v>
      </c>
      <c r="D153" t="s">
        <v>696</v>
      </c>
      <c r="E153" t="s">
        <v>697</v>
      </c>
      <c r="F153">
        <v>4</v>
      </c>
      <c r="G153">
        <v>1656597522.2874999</v>
      </c>
      <c r="H153">
        <f t="shared" si="100"/>
        <v>3.5979317872046818E-4</v>
      </c>
      <c r="I153">
        <f t="shared" si="101"/>
        <v>0.35979317872046818</v>
      </c>
      <c r="J153">
        <f t="shared" si="102"/>
        <v>6.7905497424435923</v>
      </c>
      <c r="K153">
        <f t="shared" si="103"/>
        <v>885.14912500000003</v>
      </c>
      <c r="L153">
        <f t="shared" si="104"/>
        <v>367.53999867162639</v>
      </c>
      <c r="M153">
        <f t="shared" si="105"/>
        <v>37.254626724171253</v>
      </c>
      <c r="N153">
        <f t="shared" si="106"/>
        <v>89.720575627916006</v>
      </c>
      <c r="O153">
        <f t="shared" si="107"/>
        <v>2.1822005881830121E-2</v>
      </c>
      <c r="P153">
        <f t="shared" si="108"/>
        <v>1.6680732190870178</v>
      </c>
      <c r="Q153">
        <f t="shared" si="109"/>
        <v>2.1664641141758489E-2</v>
      </c>
      <c r="R153">
        <f t="shared" si="110"/>
        <v>1.3554444631004936E-2</v>
      </c>
      <c r="S153">
        <f t="shared" si="111"/>
        <v>194.41903761259749</v>
      </c>
      <c r="T153">
        <f t="shared" si="112"/>
        <v>33.924682093015882</v>
      </c>
      <c r="U153">
        <f t="shared" si="113"/>
        <v>32.5655</v>
      </c>
      <c r="V153">
        <f t="shared" si="114"/>
        <v>4.9300683660027449</v>
      </c>
      <c r="W153">
        <f t="shared" si="115"/>
        <v>68.734128415248989</v>
      </c>
      <c r="X153">
        <f t="shared" si="116"/>
        <v>3.3151742387256244</v>
      </c>
      <c r="Y153">
        <f t="shared" si="117"/>
        <v>4.8231850976525044</v>
      </c>
      <c r="Z153">
        <f t="shared" si="118"/>
        <v>1.6148941272771205</v>
      </c>
      <c r="AA153">
        <f t="shared" si="119"/>
        <v>-15.866879181572648</v>
      </c>
      <c r="AB153">
        <f t="shared" si="120"/>
        <v>-34.919494143335008</v>
      </c>
      <c r="AC153">
        <f t="shared" si="121"/>
        <v>-4.7648483654197813</v>
      </c>
      <c r="AD153">
        <f t="shared" si="122"/>
        <v>138.86781592227004</v>
      </c>
      <c r="AE153">
        <f t="shared" si="123"/>
        <v>17.947001735428188</v>
      </c>
      <c r="AF153">
        <f t="shared" si="124"/>
        <v>0.3587797091111119</v>
      </c>
      <c r="AG153">
        <f t="shared" si="125"/>
        <v>6.7905497424435923</v>
      </c>
      <c r="AH153">
        <v>935.80804958340502</v>
      </c>
      <c r="AI153">
        <v>918.19430909090886</v>
      </c>
      <c r="AJ153">
        <v>1.717972987868329</v>
      </c>
      <c r="AK153">
        <v>67.089930062319965</v>
      </c>
      <c r="AL153">
        <f t="shared" si="126"/>
        <v>0.35979317872046818</v>
      </c>
      <c r="AM153">
        <v>32.289213180606062</v>
      </c>
      <c r="AN153">
        <v>32.706773333333317</v>
      </c>
      <c r="AO153">
        <v>2.534184623560879E-6</v>
      </c>
      <c r="AP153">
        <v>78.430000000000007</v>
      </c>
      <c r="AQ153">
        <v>26</v>
      </c>
      <c r="AR153">
        <v>5</v>
      </c>
      <c r="AS153">
        <f t="shared" si="127"/>
        <v>1</v>
      </c>
      <c r="AT153">
        <f t="shared" si="128"/>
        <v>0</v>
      </c>
      <c r="AU153">
        <f t="shared" si="129"/>
        <v>19283.481370625293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1009.4717997992733</v>
      </c>
      <c r="BI153">
        <f t="shared" si="133"/>
        <v>6.7905497424435923</v>
      </c>
      <c r="BJ153" t="e">
        <f t="shared" si="134"/>
        <v>#DIV/0!</v>
      </c>
      <c r="BK153">
        <f t="shared" si="135"/>
        <v>6.7268345126568641E-3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251</v>
      </c>
      <c r="CG153">
        <v>1000</v>
      </c>
      <c r="CH153" t="s">
        <v>414</v>
      </c>
      <c r="CI153">
        <v>8.5</v>
      </c>
      <c r="CJ153">
        <v>1.992</v>
      </c>
      <c r="CK153">
        <v>33.67</v>
      </c>
      <c r="CL153">
        <v>2.6106759999999999E-5</v>
      </c>
      <c r="CM153">
        <v>3.7014436000000001E-4</v>
      </c>
      <c r="CN153">
        <v>1.8797999360000001E-2</v>
      </c>
      <c r="CO153">
        <v>1.9799999999999999E-4</v>
      </c>
      <c r="CP153">
        <f t="shared" si="146"/>
        <v>1199.96</v>
      </c>
      <c r="CQ153">
        <f t="shared" si="147"/>
        <v>1009.4717997992733</v>
      </c>
      <c r="CR153">
        <f t="shared" si="148"/>
        <v>0.84125454165078273</v>
      </c>
      <c r="CS153">
        <f t="shared" si="149"/>
        <v>0.16202126538601078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1656597522.2874999</v>
      </c>
      <c r="CZ153">
        <v>885.14912500000003</v>
      </c>
      <c r="DA153">
        <v>907.06375000000003</v>
      </c>
      <c r="DB153">
        <v>32.706249999999997</v>
      </c>
      <c r="DC153">
        <v>32.289850000000001</v>
      </c>
      <c r="DD153">
        <v>886.65075000000002</v>
      </c>
      <c r="DE153">
        <v>32.231637500000012</v>
      </c>
      <c r="DF153">
        <v>500.06537500000002</v>
      </c>
      <c r="DG153">
        <v>101.262</v>
      </c>
      <c r="DH153">
        <v>0.1001017</v>
      </c>
      <c r="DI153">
        <v>32.177199999999999</v>
      </c>
      <c r="DJ153">
        <v>999.9</v>
      </c>
      <c r="DK153">
        <v>32.5655</v>
      </c>
      <c r="DL153">
        <v>0</v>
      </c>
      <c r="DM153">
        <v>0</v>
      </c>
      <c r="DN153">
        <v>3974.53</v>
      </c>
      <c r="DO153">
        <v>0</v>
      </c>
      <c r="DP153">
        <v>61.308050000000001</v>
      </c>
      <c r="DQ153">
        <v>-21.9145875</v>
      </c>
      <c r="DR153">
        <v>915.07799999999997</v>
      </c>
      <c r="DS153">
        <v>937.32999999999993</v>
      </c>
      <c r="DT153">
        <v>0.41640375000000002</v>
      </c>
      <c r="DU153">
        <v>907.06375000000003</v>
      </c>
      <c r="DV153">
        <v>32.289850000000001</v>
      </c>
      <c r="DW153">
        <v>3.3118987500000001</v>
      </c>
      <c r="DX153">
        <v>3.2697337499999999</v>
      </c>
      <c r="DY153">
        <v>25.685112499999999</v>
      </c>
      <c r="DZ153">
        <v>25.469262499999999</v>
      </c>
      <c r="EA153">
        <v>1199.96</v>
      </c>
      <c r="EB153">
        <v>0.95800637499999997</v>
      </c>
      <c r="EC153">
        <v>4.1993349999999999E-2</v>
      </c>
      <c r="ED153">
        <v>0</v>
      </c>
      <c r="EE153">
        <v>723.14912499999991</v>
      </c>
      <c r="EF153">
        <v>5.0001600000000002</v>
      </c>
      <c r="EG153">
        <v>9797.26</v>
      </c>
      <c r="EH153">
        <v>9514.8700000000008</v>
      </c>
      <c r="EI153">
        <v>47.734250000000003</v>
      </c>
      <c r="EJ153">
        <v>49.5</v>
      </c>
      <c r="EK153">
        <v>49</v>
      </c>
      <c r="EL153">
        <v>48.5</v>
      </c>
      <c r="EM153">
        <v>49.351374999999997</v>
      </c>
      <c r="EN153">
        <v>1144.78</v>
      </c>
      <c r="EO153">
        <v>50.18</v>
      </c>
      <c r="EP153">
        <v>0</v>
      </c>
      <c r="EQ153">
        <v>2092.599999904633</v>
      </c>
      <c r="ER153">
        <v>0</v>
      </c>
      <c r="ES153">
        <v>723.06973076923089</v>
      </c>
      <c r="ET153">
        <v>-0.24529915649376821</v>
      </c>
      <c r="EU153">
        <v>44.643076953574777</v>
      </c>
      <c r="EV153">
        <v>9795.6611538461548</v>
      </c>
      <c r="EW153">
        <v>15</v>
      </c>
      <c r="EX153">
        <v>1656590095.5</v>
      </c>
      <c r="EY153" t="s">
        <v>416</v>
      </c>
      <c r="EZ153">
        <v>1656590095.5</v>
      </c>
      <c r="FA153">
        <v>1656352397</v>
      </c>
      <c r="FB153">
        <v>2</v>
      </c>
      <c r="FC153">
        <v>-0.995</v>
      </c>
      <c r="FD153">
        <v>0.47499999999999998</v>
      </c>
      <c r="FE153">
        <v>-1.5009999999999999</v>
      </c>
      <c r="FF153">
        <v>0.47499999999999998</v>
      </c>
      <c r="FG153">
        <v>427</v>
      </c>
      <c r="FH153">
        <v>33</v>
      </c>
      <c r="FI153">
        <v>0.32</v>
      </c>
      <c r="FJ153">
        <v>0.2</v>
      </c>
      <c r="FK153">
        <v>-21.677692682926828</v>
      </c>
      <c r="FL153">
        <v>-1.6346571428571739</v>
      </c>
      <c r="FM153">
        <v>0.16283981263992789</v>
      </c>
      <c r="FN153">
        <v>0</v>
      </c>
      <c r="FO153">
        <v>723.06582352941166</v>
      </c>
      <c r="FP153">
        <v>0.30420167631195139</v>
      </c>
      <c r="FQ153">
        <v>0.2042777046641053</v>
      </c>
      <c r="FR153">
        <v>1</v>
      </c>
      <c r="FS153">
        <v>0.41990312195121948</v>
      </c>
      <c r="FT153">
        <v>-2.5524397212541659E-2</v>
      </c>
      <c r="FU153">
        <v>2.7712894524084489E-3</v>
      </c>
      <c r="FV153">
        <v>1</v>
      </c>
      <c r="FW153">
        <v>2</v>
      </c>
      <c r="FX153">
        <v>3</v>
      </c>
      <c r="FY153" t="s">
        <v>542</v>
      </c>
      <c r="FZ153">
        <v>3.0300600000000002</v>
      </c>
      <c r="GA153">
        <v>2.8640300000000001</v>
      </c>
      <c r="GB153">
        <v>0.169629</v>
      </c>
      <c r="GC153">
        <v>0.17463400000000001</v>
      </c>
      <c r="GD153">
        <v>0.13833400000000001</v>
      </c>
      <c r="GE153">
        <v>0.14007600000000001</v>
      </c>
      <c r="GF153">
        <v>28938.2</v>
      </c>
      <c r="GG153">
        <v>25032.9</v>
      </c>
      <c r="GH153">
        <v>31129.200000000001</v>
      </c>
      <c r="GI153">
        <v>28243.5</v>
      </c>
      <c r="GJ153">
        <v>35340.800000000003</v>
      </c>
      <c r="GK153">
        <v>34299.800000000003</v>
      </c>
      <c r="GL153">
        <v>40593.800000000003</v>
      </c>
      <c r="GM153">
        <v>39400.9</v>
      </c>
      <c r="GN153">
        <v>2.0782500000000002</v>
      </c>
      <c r="GO153">
        <v>2.44543</v>
      </c>
      <c r="GP153">
        <v>0</v>
      </c>
      <c r="GQ153">
        <v>0.20363899999999999</v>
      </c>
      <c r="GR153">
        <v>999.9</v>
      </c>
      <c r="GS153">
        <v>29.251999999999999</v>
      </c>
      <c r="GT153">
        <v>66.900000000000006</v>
      </c>
      <c r="GU153">
        <v>33.1</v>
      </c>
      <c r="GV153">
        <v>33.561599999999999</v>
      </c>
      <c r="GW153">
        <v>23.778199999999998</v>
      </c>
      <c r="GX153">
        <v>16.049700000000001</v>
      </c>
      <c r="GY153">
        <v>2</v>
      </c>
      <c r="GZ153">
        <v>0.25680900000000001</v>
      </c>
      <c r="HA153">
        <v>0.28350799999999998</v>
      </c>
      <c r="HB153">
        <v>20.2165</v>
      </c>
      <c r="HC153">
        <v>5.2159399999999998</v>
      </c>
      <c r="HD153">
        <v>11.968</v>
      </c>
      <c r="HE153">
        <v>4.99275</v>
      </c>
      <c r="HF153">
        <v>3.2925800000000001</v>
      </c>
      <c r="HG153">
        <v>6066.7</v>
      </c>
      <c r="HH153">
        <v>9999</v>
      </c>
      <c r="HI153">
        <v>9999</v>
      </c>
      <c r="HJ153">
        <v>490.3</v>
      </c>
      <c r="HK153">
        <v>4.9712899999999998</v>
      </c>
      <c r="HL153">
        <v>1.8741399999999999</v>
      </c>
      <c r="HM153">
        <v>1.87042</v>
      </c>
      <c r="HN153">
        <v>1.8699600000000001</v>
      </c>
      <c r="HO153">
        <v>1.87469</v>
      </c>
      <c r="HP153">
        <v>1.87137</v>
      </c>
      <c r="HQ153">
        <v>1.8668899999999999</v>
      </c>
      <c r="HR153">
        <v>1.8779600000000001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-1.5009999999999999</v>
      </c>
      <c r="IG153">
        <v>0.47460000000000002</v>
      </c>
      <c r="IH153">
        <v>-1.5014285714286191</v>
      </c>
      <c r="II153">
        <v>0</v>
      </c>
      <c r="IJ153">
        <v>0</v>
      </c>
      <c r="IK153">
        <v>0</v>
      </c>
      <c r="IL153">
        <v>0.47462380952381272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123.8</v>
      </c>
      <c r="IU153">
        <v>4085.5</v>
      </c>
      <c r="IV153">
        <v>2.5158700000000001</v>
      </c>
      <c r="IW153">
        <v>2.5097700000000001</v>
      </c>
      <c r="IX153">
        <v>2.1484399999999999</v>
      </c>
      <c r="IY153">
        <v>2.6049799999999999</v>
      </c>
      <c r="IZ153">
        <v>2.5451700000000002</v>
      </c>
      <c r="JA153">
        <v>2.2583000000000002</v>
      </c>
      <c r="JB153">
        <v>37.867899999999999</v>
      </c>
      <c r="JC153">
        <v>14.2021</v>
      </c>
      <c r="JD153">
        <v>18</v>
      </c>
      <c r="JE153">
        <v>484.84800000000001</v>
      </c>
      <c r="JF153">
        <v>943.78599999999994</v>
      </c>
      <c r="JG153">
        <v>28.999700000000001</v>
      </c>
      <c r="JH153">
        <v>30.7989</v>
      </c>
      <c r="JI153">
        <v>30.000699999999998</v>
      </c>
      <c r="JJ153">
        <v>30.540500000000002</v>
      </c>
      <c r="JK153">
        <v>30.443899999999999</v>
      </c>
      <c r="JL153">
        <v>50.4024</v>
      </c>
      <c r="JM153">
        <v>0</v>
      </c>
      <c r="JN153">
        <v>100</v>
      </c>
      <c r="JO153">
        <v>29</v>
      </c>
      <c r="JP153">
        <v>923.12699999999995</v>
      </c>
      <c r="JQ153">
        <v>33.261600000000001</v>
      </c>
      <c r="JR153">
        <v>99.224999999999994</v>
      </c>
      <c r="JS153">
        <v>99.194299999999998</v>
      </c>
    </row>
    <row r="154" spans="1:279" x14ac:dyDescent="0.2">
      <c r="A154">
        <v>139</v>
      </c>
      <c r="B154">
        <v>1656597528.5999999</v>
      </c>
      <c r="C154">
        <v>551.09999990463257</v>
      </c>
      <c r="D154" t="s">
        <v>698</v>
      </c>
      <c r="E154" t="s">
        <v>699</v>
      </c>
      <c r="F154">
        <v>4</v>
      </c>
      <c r="G154">
        <v>1656597526.5999999</v>
      </c>
      <c r="H154">
        <f t="shared" si="100"/>
        <v>3.5582452051319112E-4</v>
      </c>
      <c r="I154">
        <f t="shared" si="101"/>
        <v>0.35582452051319113</v>
      </c>
      <c r="J154">
        <f t="shared" si="102"/>
        <v>6.9218479224550045</v>
      </c>
      <c r="K154">
        <f t="shared" si="103"/>
        <v>892.29442857142851</v>
      </c>
      <c r="L154">
        <f t="shared" si="104"/>
        <v>360.22716026578621</v>
      </c>
      <c r="M154">
        <f t="shared" si="105"/>
        <v>36.513188822967948</v>
      </c>
      <c r="N154">
        <f t="shared" si="106"/>
        <v>90.444359975721952</v>
      </c>
      <c r="O154">
        <f t="shared" si="107"/>
        <v>2.1617258678613478E-2</v>
      </c>
      <c r="P154">
        <f t="shared" si="108"/>
        <v>1.6704616182991263</v>
      </c>
      <c r="Q154">
        <f t="shared" si="109"/>
        <v>2.1463040901555236E-2</v>
      </c>
      <c r="R154">
        <f t="shared" si="110"/>
        <v>1.3428164623051013E-2</v>
      </c>
      <c r="S154">
        <f t="shared" si="111"/>
        <v>194.42573232688565</v>
      </c>
      <c r="T154">
        <f t="shared" si="112"/>
        <v>33.916389358183125</v>
      </c>
      <c r="U154">
        <f t="shared" si="113"/>
        <v>32.555971428571432</v>
      </c>
      <c r="V154">
        <f t="shared" si="114"/>
        <v>4.9274210700345682</v>
      </c>
      <c r="W154">
        <f t="shared" si="115"/>
        <v>68.767940114533999</v>
      </c>
      <c r="X154">
        <f t="shared" si="116"/>
        <v>3.3153268372533358</v>
      </c>
      <c r="Y154">
        <f t="shared" si="117"/>
        <v>4.8210355461158372</v>
      </c>
      <c r="Z154">
        <f t="shared" si="118"/>
        <v>1.6120942327812324</v>
      </c>
      <c r="AA154">
        <f t="shared" si="119"/>
        <v>-15.691861354631728</v>
      </c>
      <c r="AB154">
        <f t="shared" si="120"/>
        <v>-34.821540654879463</v>
      </c>
      <c r="AC154">
        <f t="shared" si="121"/>
        <v>-4.7442829201349328</v>
      </c>
      <c r="AD154">
        <f t="shared" si="122"/>
        <v>139.16804739723952</v>
      </c>
      <c r="AE154">
        <f t="shared" si="123"/>
        <v>18.012553004552977</v>
      </c>
      <c r="AF154">
        <f t="shared" si="124"/>
        <v>0.35365620509227175</v>
      </c>
      <c r="AG154">
        <f t="shared" si="125"/>
        <v>6.9218479224550045</v>
      </c>
      <c r="AH154">
        <v>942.75434378129069</v>
      </c>
      <c r="AI154">
        <v>925.02812121212094</v>
      </c>
      <c r="AJ154">
        <v>1.708373479224089</v>
      </c>
      <c r="AK154">
        <v>67.089930062319965</v>
      </c>
      <c r="AL154">
        <f t="shared" si="126"/>
        <v>0.35582452051319113</v>
      </c>
      <c r="AM154">
        <v>32.296826972121202</v>
      </c>
      <c r="AN154">
        <v>32.709804848484843</v>
      </c>
      <c r="AO154">
        <v>1.503727753729414E-6</v>
      </c>
      <c r="AP154">
        <v>78.430000000000007</v>
      </c>
      <c r="AQ154">
        <v>26</v>
      </c>
      <c r="AR154">
        <v>5</v>
      </c>
      <c r="AS154">
        <f t="shared" si="127"/>
        <v>1</v>
      </c>
      <c r="AT154">
        <f t="shared" si="128"/>
        <v>0</v>
      </c>
      <c r="AU154">
        <f t="shared" si="129"/>
        <v>19342.00558800506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1009.5066426564176</v>
      </c>
      <c r="BI154">
        <f t="shared" si="133"/>
        <v>6.9218479224550045</v>
      </c>
      <c r="BJ154" t="e">
        <f t="shared" si="134"/>
        <v>#DIV/0!</v>
      </c>
      <c r="BK154">
        <f t="shared" si="135"/>
        <v>6.8566640673515941E-3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251</v>
      </c>
      <c r="CG154">
        <v>1000</v>
      </c>
      <c r="CH154" t="s">
        <v>414</v>
      </c>
      <c r="CI154">
        <v>8.5</v>
      </c>
      <c r="CJ154">
        <v>1.992</v>
      </c>
      <c r="CK154">
        <v>33.67</v>
      </c>
      <c r="CL154">
        <v>2.6106759999999999E-5</v>
      </c>
      <c r="CM154">
        <v>3.7014436000000001E-4</v>
      </c>
      <c r="CN154">
        <v>1.8797999360000001E-2</v>
      </c>
      <c r="CO154">
        <v>1.9799999999999999E-4</v>
      </c>
      <c r="CP154">
        <f t="shared" si="146"/>
        <v>1200.001428571429</v>
      </c>
      <c r="CQ154">
        <f t="shared" si="147"/>
        <v>1009.5066426564176</v>
      </c>
      <c r="CR154">
        <f t="shared" si="148"/>
        <v>0.84125453405352146</v>
      </c>
      <c r="CS154">
        <f t="shared" si="149"/>
        <v>0.16202125072329665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1656597526.5999999</v>
      </c>
      <c r="CZ154">
        <v>892.29442857142851</v>
      </c>
      <c r="DA154">
        <v>914.28628571428567</v>
      </c>
      <c r="DB154">
        <v>32.707928571428567</v>
      </c>
      <c r="DC154">
        <v>32.297457142857148</v>
      </c>
      <c r="DD154">
        <v>893.79614285714285</v>
      </c>
      <c r="DE154">
        <v>32.2333</v>
      </c>
      <c r="DF154">
        <v>500.04285714285709</v>
      </c>
      <c r="DG154">
        <v>101.2615714285714</v>
      </c>
      <c r="DH154">
        <v>9.9993857142857148E-2</v>
      </c>
      <c r="DI154">
        <v>32.169314285714293</v>
      </c>
      <c r="DJ154">
        <v>999.89999999999986</v>
      </c>
      <c r="DK154">
        <v>32.555971428571432</v>
      </c>
      <c r="DL154">
        <v>0</v>
      </c>
      <c r="DM154">
        <v>0</v>
      </c>
      <c r="DN154">
        <v>3984.1057142857139</v>
      </c>
      <c r="DO154">
        <v>0</v>
      </c>
      <c r="DP154">
        <v>60.932942857142862</v>
      </c>
      <c r="DQ154">
        <v>-21.991785714285719</v>
      </c>
      <c r="DR154">
        <v>922.46642857142865</v>
      </c>
      <c r="DS154">
        <v>944.80085714285713</v>
      </c>
      <c r="DT154">
        <v>0.41046471428571429</v>
      </c>
      <c r="DU154">
        <v>914.28628571428567</v>
      </c>
      <c r="DV154">
        <v>32.297457142857148</v>
      </c>
      <c r="DW154">
        <v>3.3120542857142858</v>
      </c>
      <c r="DX154">
        <v>3.2704885714285719</v>
      </c>
      <c r="DY154">
        <v>25.685942857142859</v>
      </c>
      <c r="DZ154">
        <v>25.473185714285719</v>
      </c>
      <c r="EA154">
        <v>1200.001428571429</v>
      </c>
      <c r="EB154">
        <v>0.95800657142857137</v>
      </c>
      <c r="EC154">
        <v>4.1993157142857139E-2</v>
      </c>
      <c r="ED154">
        <v>0</v>
      </c>
      <c r="EE154">
        <v>723.09400000000005</v>
      </c>
      <c r="EF154">
        <v>5.0001600000000002</v>
      </c>
      <c r="EG154">
        <v>9790.5842857142852</v>
      </c>
      <c r="EH154">
        <v>9515.19</v>
      </c>
      <c r="EI154">
        <v>47.732000000000014</v>
      </c>
      <c r="EJ154">
        <v>49.5</v>
      </c>
      <c r="EK154">
        <v>49</v>
      </c>
      <c r="EL154">
        <v>48.473000000000013</v>
      </c>
      <c r="EM154">
        <v>49.357000000000014</v>
      </c>
      <c r="EN154">
        <v>1144.82</v>
      </c>
      <c r="EO154">
        <v>50.181428571428569</v>
      </c>
      <c r="EP154">
        <v>0</v>
      </c>
      <c r="EQ154">
        <v>2096.7999999523158</v>
      </c>
      <c r="ER154">
        <v>0</v>
      </c>
      <c r="ES154">
        <v>723.08471999999995</v>
      </c>
      <c r="ET154">
        <v>0.58646152556481101</v>
      </c>
      <c r="EU154">
        <v>-54.363846097370249</v>
      </c>
      <c r="EV154">
        <v>9796.2779999999984</v>
      </c>
      <c r="EW154">
        <v>15</v>
      </c>
      <c r="EX154">
        <v>1656590095.5</v>
      </c>
      <c r="EY154" t="s">
        <v>416</v>
      </c>
      <c r="EZ154">
        <v>1656590095.5</v>
      </c>
      <c r="FA154">
        <v>1656352397</v>
      </c>
      <c r="FB154">
        <v>2</v>
      </c>
      <c r="FC154">
        <v>-0.995</v>
      </c>
      <c r="FD154">
        <v>0.47499999999999998</v>
      </c>
      <c r="FE154">
        <v>-1.5009999999999999</v>
      </c>
      <c r="FF154">
        <v>0.47499999999999998</v>
      </c>
      <c r="FG154">
        <v>427</v>
      </c>
      <c r="FH154">
        <v>33</v>
      </c>
      <c r="FI154">
        <v>0.32</v>
      </c>
      <c r="FJ154">
        <v>0.2</v>
      </c>
      <c r="FK154">
        <v>-21.778829268292679</v>
      </c>
      <c r="FL154">
        <v>-1.61450383275261</v>
      </c>
      <c r="FM154">
        <v>0.16101160576848969</v>
      </c>
      <c r="FN154">
        <v>0</v>
      </c>
      <c r="FO154">
        <v>723.07652941176468</v>
      </c>
      <c r="FP154">
        <v>7.9724975628810771E-2</v>
      </c>
      <c r="FQ154">
        <v>0.20401805503926559</v>
      </c>
      <c r="FR154">
        <v>1</v>
      </c>
      <c r="FS154">
        <v>0.41761892682926832</v>
      </c>
      <c r="FT154">
        <v>-3.6532348432056917E-2</v>
      </c>
      <c r="FU154">
        <v>3.9054944622475178E-3</v>
      </c>
      <c r="FV154">
        <v>1</v>
      </c>
      <c r="FW154">
        <v>2</v>
      </c>
      <c r="FX154">
        <v>3</v>
      </c>
      <c r="FY154" t="s">
        <v>542</v>
      </c>
      <c r="FZ154">
        <v>3.02983</v>
      </c>
      <c r="GA154">
        <v>2.8639299999999999</v>
      </c>
      <c r="GB154">
        <v>0.170458</v>
      </c>
      <c r="GC154">
        <v>0.17546999999999999</v>
      </c>
      <c r="GD154">
        <v>0.13834299999999999</v>
      </c>
      <c r="GE154">
        <v>0.14009099999999999</v>
      </c>
      <c r="GF154">
        <v>28908.9</v>
      </c>
      <c r="GG154">
        <v>25007</v>
      </c>
      <c r="GH154">
        <v>31128.9</v>
      </c>
      <c r="GI154">
        <v>28242.9</v>
      </c>
      <c r="GJ154">
        <v>35340.199999999997</v>
      </c>
      <c r="GK154">
        <v>34298.300000000003</v>
      </c>
      <c r="GL154">
        <v>40593.5</v>
      </c>
      <c r="GM154">
        <v>39399.800000000003</v>
      </c>
      <c r="GN154">
        <v>2.0778500000000002</v>
      </c>
      <c r="GO154">
        <v>2.4460000000000002</v>
      </c>
      <c r="GP154">
        <v>0</v>
      </c>
      <c r="GQ154">
        <v>0.20360200000000001</v>
      </c>
      <c r="GR154">
        <v>999.9</v>
      </c>
      <c r="GS154">
        <v>29.244700000000002</v>
      </c>
      <c r="GT154">
        <v>66.900000000000006</v>
      </c>
      <c r="GU154">
        <v>33.1</v>
      </c>
      <c r="GV154">
        <v>33.563099999999999</v>
      </c>
      <c r="GW154">
        <v>24.0382</v>
      </c>
      <c r="GX154">
        <v>15.9575</v>
      </c>
      <c r="GY154">
        <v>2</v>
      </c>
      <c r="GZ154">
        <v>0.25715700000000002</v>
      </c>
      <c r="HA154">
        <v>0.28230899999999998</v>
      </c>
      <c r="HB154">
        <v>20.2166</v>
      </c>
      <c r="HC154">
        <v>5.2150400000000001</v>
      </c>
      <c r="HD154">
        <v>11.968</v>
      </c>
      <c r="HE154">
        <v>4.9927000000000001</v>
      </c>
      <c r="HF154">
        <v>3.2925</v>
      </c>
      <c r="HG154">
        <v>6066.7</v>
      </c>
      <c r="HH154">
        <v>9999</v>
      </c>
      <c r="HI154">
        <v>9999</v>
      </c>
      <c r="HJ154">
        <v>490.3</v>
      </c>
      <c r="HK154">
        <v>4.9712699999999996</v>
      </c>
      <c r="HL154">
        <v>1.8741399999999999</v>
      </c>
      <c r="HM154">
        <v>1.87042</v>
      </c>
      <c r="HN154">
        <v>1.8699600000000001</v>
      </c>
      <c r="HO154">
        <v>1.87469</v>
      </c>
      <c r="HP154">
        <v>1.87137</v>
      </c>
      <c r="HQ154">
        <v>1.8669</v>
      </c>
      <c r="HR154">
        <v>1.87798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-1.5009999999999999</v>
      </c>
      <c r="IG154">
        <v>0.47460000000000002</v>
      </c>
      <c r="IH154">
        <v>-1.5014285714286191</v>
      </c>
      <c r="II154">
        <v>0</v>
      </c>
      <c r="IJ154">
        <v>0</v>
      </c>
      <c r="IK154">
        <v>0</v>
      </c>
      <c r="IL154">
        <v>0.47462380952381272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123.9</v>
      </c>
      <c r="IU154">
        <v>4085.5</v>
      </c>
      <c r="IV154">
        <v>2.5317400000000001</v>
      </c>
      <c r="IW154">
        <v>2.50854</v>
      </c>
      <c r="IX154">
        <v>2.1484399999999999</v>
      </c>
      <c r="IY154">
        <v>2.6049799999999999</v>
      </c>
      <c r="IZ154">
        <v>2.5451700000000002</v>
      </c>
      <c r="JA154">
        <v>2.2924799999999999</v>
      </c>
      <c r="JB154">
        <v>37.867899999999999</v>
      </c>
      <c r="JC154">
        <v>14.210800000000001</v>
      </c>
      <c r="JD154">
        <v>18</v>
      </c>
      <c r="JE154">
        <v>484.65100000000001</v>
      </c>
      <c r="JF154">
        <v>944.58</v>
      </c>
      <c r="JG154">
        <v>28.999700000000001</v>
      </c>
      <c r="JH154">
        <v>30.805</v>
      </c>
      <c r="JI154">
        <v>30.000599999999999</v>
      </c>
      <c r="JJ154">
        <v>30.5459</v>
      </c>
      <c r="JK154">
        <v>30.45</v>
      </c>
      <c r="JL154">
        <v>50.702800000000003</v>
      </c>
      <c r="JM154">
        <v>0</v>
      </c>
      <c r="JN154">
        <v>100</v>
      </c>
      <c r="JO154">
        <v>29</v>
      </c>
      <c r="JP154">
        <v>929.80499999999995</v>
      </c>
      <c r="JQ154">
        <v>33.261600000000001</v>
      </c>
      <c r="JR154">
        <v>99.224100000000007</v>
      </c>
      <c r="JS154">
        <v>99.191800000000001</v>
      </c>
    </row>
    <row r="155" spans="1:279" x14ac:dyDescent="0.2">
      <c r="A155">
        <v>140</v>
      </c>
      <c r="B155">
        <v>1656597532.5999999</v>
      </c>
      <c r="C155">
        <v>555.09999990463257</v>
      </c>
      <c r="D155" t="s">
        <v>700</v>
      </c>
      <c r="E155" t="s">
        <v>701</v>
      </c>
      <c r="F155">
        <v>4</v>
      </c>
      <c r="G155">
        <v>1656597530.2874999</v>
      </c>
      <c r="H155">
        <f t="shared" si="100"/>
        <v>3.5797583364504483E-4</v>
      </c>
      <c r="I155">
        <f t="shared" si="101"/>
        <v>0.35797583364504482</v>
      </c>
      <c r="J155">
        <f t="shared" si="102"/>
        <v>6.8703112837629243</v>
      </c>
      <c r="K155">
        <f t="shared" si="103"/>
        <v>898.38699999999994</v>
      </c>
      <c r="L155">
        <f t="shared" si="104"/>
        <v>373.50522604422338</v>
      </c>
      <c r="M155">
        <f t="shared" si="105"/>
        <v>37.85912313468652</v>
      </c>
      <c r="N155">
        <f t="shared" si="106"/>
        <v>91.062029883283472</v>
      </c>
      <c r="O155">
        <f t="shared" si="107"/>
        <v>2.1770554992087993E-2</v>
      </c>
      <c r="P155">
        <f t="shared" si="108"/>
        <v>1.6739832677853654</v>
      </c>
      <c r="Q155">
        <f t="shared" si="109"/>
        <v>2.1614477253709196E-2</v>
      </c>
      <c r="R155">
        <f t="shared" si="110"/>
        <v>1.3522977889347275E-2</v>
      </c>
      <c r="S155">
        <f t="shared" si="111"/>
        <v>194.42369848759716</v>
      </c>
      <c r="T155">
        <f t="shared" si="112"/>
        <v>33.909898073709407</v>
      </c>
      <c r="U155">
        <f t="shared" si="113"/>
        <v>32.552025</v>
      </c>
      <c r="V155">
        <f t="shared" si="114"/>
        <v>4.9263250073286979</v>
      </c>
      <c r="W155">
        <f t="shared" si="115"/>
        <v>68.787585012469393</v>
      </c>
      <c r="X155">
        <f t="shared" si="116"/>
        <v>3.3158400894829931</v>
      </c>
      <c r="Y155">
        <f t="shared" si="117"/>
        <v>4.82040485776891</v>
      </c>
      <c r="Z155">
        <f t="shared" si="118"/>
        <v>1.6104849178457048</v>
      </c>
      <c r="AA155">
        <f t="shared" si="119"/>
        <v>-15.786734263746476</v>
      </c>
      <c r="AB155">
        <f t="shared" si="120"/>
        <v>-34.747653778793399</v>
      </c>
      <c r="AC155">
        <f t="shared" si="121"/>
        <v>-4.7241112248018089</v>
      </c>
      <c r="AD155">
        <f t="shared" si="122"/>
        <v>139.16519922025549</v>
      </c>
      <c r="AE155">
        <f t="shared" si="123"/>
        <v>18.06454715603779</v>
      </c>
      <c r="AF155">
        <f t="shared" si="124"/>
        <v>0.35481022791722133</v>
      </c>
      <c r="AG155">
        <f t="shared" si="125"/>
        <v>6.8703112837629243</v>
      </c>
      <c r="AH155">
        <v>949.64438641659069</v>
      </c>
      <c r="AI155">
        <v>931.90296363636389</v>
      </c>
      <c r="AJ155">
        <v>1.722597463854473</v>
      </c>
      <c r="AK155">
        <v>67.089930062319965</v>
      </c>
      <c r="AL155">
        <f t="shared" si="126"/>
        <v>0.35797583364504482</v>
      </c>
      <c r="AM155">
        <v>32.299813170909097</v>
      </c>
      <c r="AN155">
        <v>32.715335151515141</v>
      </c>
      <c r="AO155">
        <v>4.2714835809008211E-6</v>
      </c>
      <c r="AP155">
        <v>78.430000000000007</v>
      </c>
      <c r="AQ155">
        <v>26</v>
      </c>
      <c r="AR155">
        <v>5</v>
      </c>
      <c r="AS155">
        <f t="shared" si="127"/>
        <v>1</v>
      </c>
      <c r="AT155">
        <f t="shared" si="128"/>
        <v>0</v>
      </c>
      <c r="AU155">
        <f t="shared" si="129"/>
        <v>19427.689599539583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1009.4959872992731</v>
      </c>
      <c r="BI155">
        <f t="shared" si="133"/>
        <v>6.8703112837629243</v>
      </c>
      <c r="BJ155" t="e">
        <f t="shared" si="134"/>
        <v>#DIV/0!</v>
      </c>
      <c r="BK155">
        <f t="shared" si="135"/>
        <v>6.8056845893396962E-3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251</v>
      </c>
      <c r="CG155">
        <v>1000</v>
      </c>
      <c r="CH155" t="s">
        <v>414</v>
      </c>
      <c r="CI155">
        <v>8.5</v>
      </c>
      <c r="CJ155">
        <v>1.992</v>
      </c>
      <c r="CK155">
        <v>33.67</v>
      </c>
      <c r="CL155">
        <v>2.6106759999999999E-5</v>
      </c>
      <c r="CM155">
        <v>3.7014436000000001E-4</v>
      </c>
      <c r="CN155">
        <v>1.8797999360000001E-2</v>
      </c>
      <c r="CO155">
        <v>1.9799999999999999E-4</v>
      </c>
      <c r="CP155">
        <f t="shared" si="146"/>
        <v>1199.98875</v>
      </c>
      <c r="CQ155">
        <f t="shared" si="147"/>
        <v>1009.4959872992731</v>
      </c>
      <c r="CR155">
        <f t="shared" si="148"/>
        <v>0.84125454284406675</v>
      </c>
      <c r="CS155">
        <f t="shared" si="149"/>
        <v>0.1620212676890489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1656597530.2874999</v>
      </c>
      <c r="CZ155">
        <v>898.38699999999994</v>
      </c>
      <c r="DA155">
        <v>920.44862499999999</v>
      </c>
      <c r="DB155">
        <v>32.712949999999999</v>
      </c>
      <c r="DC155">
        <v>32.301074999999997</v>
      </c>
      <c r="DD155">
        <v>899.888375</v>
      </c>
      <c r="DE155">
        <v>32.238312499999999</v>
      </c>
      <c r="DF155">
        <v>499.96237500000001</v>
      </c>
      <c r="DG155">
        <v>101.26175000000001</v>
      </c>
      <c r="DH155">
        <v>9.9945887499999997E-2</v>
      </c>
      <c r="DI155">
        <v>32.167000000000002</v>
      </c>
      <c r="DJ155">
        <v>999.9</v>
      </c>
      <c r="DK155">
        <v>32.552025</v>
      </c>
      <c r="DL155">
        <v>0</v>
      </c>
      <c r="DM155">
        <v>0</v>
      </c>
      <c r="DN155">
        <v>3998.2012500000001</v>
      </c>
      <c r="DO155">
        <v>0</v>
      </c>
      <c r="DP155">
        <v>60.528837499999987</v>
      </c>
      <c r="DQ155">
        <v>-22.061724999999999</v>
      </c>
      <c r="DR155">
        <v>928.76975000000004</v>
      </c>
      <c r="DS155">
        <v>951.17262500000004</v>
      </c>
      <c r="DT155">
        <v>0.41185187499999998</v>
      </c>
      <c r="DU155">
        <v>920.44862499999999</v>
      </c>
      <c r="DV155">
        <v>32.301074999999997</v>
      </c>
      <c r="DW155">
        <v>3.3125737499999999</v>
      </c>
      <c r="DX155">
        <v>3.27086875</v>
      </c>
      <c r="DY155">
        <v>25.688549999999999</v>
      </c>
      <c r="DZ155">
        <v>25.475124999999998</v>
      </c>
      <c r="EA155">
        <v>1199.98875</v>
      </c>
      <c r="EB155">
        <v>0.95800637499999997</v>
      </c>
      <c r="EC155">
        <v>4.1993349999999999E-2</v>
      </c>
      <c r="ED155">
        <v>0</v>
      </c>
      <c r="EE155">
        <v>723.12800000000004</v>
      </c>
      <c r="EF155">
        <v>5.0001600000000002</v>
      </c>
      <c r="EG155">
        <v>9782.557499999999</v>
      </c>
      <c r="EH155">
        <v>9515.0875000000015</v>
      </c>
      <c r="EI155">
        <v>47.718499999999999</v>
      </c>
      <c r="EJ155">
        <v>49.5</v>
      </c>
      <c r="EK155">
        <v>49</v>
      </c>
      <c r="EL155">
        <v>48.484250000000003</v>
      </c>
      <c r="EM155">
        <v>49.335625</v>
      </c>
      <c r="EN155">
        <v>1144.8074999999999</v>
      </c>
      <c r="EO155">
        <v>50.181250000000013</v>
      </c>
      <c r="EP155">
        <v>0</v>
      </c>
      <c r="EQ155">
        <v>2100.3999998569489</v>
      </c>
      <c r="ER155">
        <v>0</v>
      </c>
      <c r="ES155">
        <v>723.10955999999987</v>
      </c>
      <c r="ET155">
        <v>5.5384606036301992E-2</v>
      </c>
      <c r="EU155">
        <v>-94.91846181933434</v>
      </c>
      <c r="EV155">
        <v>9791.6955999999991</v>
      </c>
      <c r="EW155">
        <v>15</v>
      </c>
      <c r="EX155">
        <v>1656590095.5</v>
      </c>
      <c r="EY155" t="s">
        <v>416</v>
      </c>
      <c r="EZ155">
        <v>1656590095.5</v>
      </c>
      <c r="FA155">
        <v>1656352397</v>
      </c>
      <c r="FB155">
        <v>2</v>
      </c>
      <c r="FC155">
        <v>-0.995</v>
      </c>
      <c r="FD155">
        <v>0.47499999999999998</v>
      </c>
      <c r="FE155">
        <v>-1.5009999999999999</v>
      </c>
      <c r="FF155">
        <v>0.47499999999999998</v>
      </c>
      <c r="FG155">
        <v>427</v>
      </c>
      <c r="FH155">
        <v>33</v>
      </c>
      <c r="FI155">
        <v>0.32</v>
      </c>
      <c r="FJ155">
        <v>0.2</v>
      </c>
      <c r="FK155">
        <v>-21.87737073170732</v>
      </c>
      <c r="FL155">
        <v>-1.4191881533101101</v>
      </c>
      <c r="FM155">
        <v>0.1424750371698067</v>
      </c>
      <c r="FN155">
        <v>0</v>
      </c>
      <c r="FO155">
        <v>723.08332352941181</v>
      </c>
      <c r="FP155">
        <v>0.32325438863666051</v>
      </c>
      <c r="FQ155">
        <v>0.21580774676552211</v>
      </c>
      <c r="FR155">
        <v>1</v>
      </c>
      <c r="FS155">
        <v>0.41568617073170733</v>
      </c>
      <c r="FT155">
        <v>-3.3777867595818342E-2</v>
      </c>
      <c r="FU155">
        <v>3.710296043033255E-3</v>
      </c>
      <c r="FV155">
        <v>1</v>
      </c>
      <c r="FW155">
        <v>2</v>
      </c>
      <c r="FX155">
        <v>3</v>
      </c>
      <c r="FY155" t="s">
        <v>542</v>
      </c>
      <c r="FZ155">
        <v>3.0297700000000001</v>
      </c>
      <c r="GA155">
        <v>2.86402</v>
      </c>
      <c r="GB155">
        <v>0.17128399999999999</v>
      </c>
      <c r="GC155">
        <v>0.17630599999999999</v>
      </c>
      <c r="GD155">
        <v>0.13835700000000001</v>
      </c>
      <c r="GE155">
        <v>0.14010700000000001</v>
      </c>
      <c r="GF155">
        <v>28879.4</v>
      </c>
      <c r="GG155">
        <v>24981</v>
      </c>
      <c r="GH155">
        <v>31128.2</v>
      </c>
      <c r="GI155">
        <v>28242.3</v>
      </c>
      <c r="GJ155">
        <v>35339.1</v>
      </c>
      <c r="GK155">
        <v>34297.1</v>
      </c>
      <c r="GL155">
        <v>40592.9</v>
      </c>
      <c r="GM155">
        <v>39399.199999999997</v>
      </c>
      <c r="GN155">
        <v>2.0777800000000002</v>
      </c>
      <c r="GO155">
        <v>2.4455200000000001</v>
      </c>
      <c r="GP155">
        <v>0</v>
      </c>
      <c r="GQ155">
        <v>0.20366200000000001</v>
      </c>
      <c r="GR155">
        <v>999.9</v>
      </c>
      <c r="GS155">
        <v>29.237100000000002</v>
      </c>
      <c r="GT155">
        <v>66.900000000000006</v>
      </c>
      <c r="GU155">
        <v>33.1</v>
      </c>
      <c r="GV155">
        <v>33.565300000000001</v>
      </c>
      <c r="GW155">
        <v>23.998200000000001</v>
      </c>
      <c r="GX155">
        <v>15.9095</v>
      </c>
      <c r="GY155">
        <v>2</v>
      </c>
      <c r="GZ155">
        <v>0.25775199999999998</v>
      </c>
      <c r="HA155">
        <v>0.28101900000000002</v>
      </c>
      <c r="HB155">
        <v>20.2165</v>
      </c>
      <c r="HC155">
        <v>5.2157900000000001</v>
      </c>
      <c r="HD155">
        <v>11.968</v>
      </c>
      <c r="HE155">
        <v>4.9924499999999998</v>
      </c>
      <c r="HF155">
        <v>3.2925499999999999</v>
      </c>
      <c r="HG155">
        <v>6066.7</v>
      </c>
      <c r="HH155">
        <v>9999</v>
      </c>
      <c r="HI155">
        <v>9999</v>
      </c>
      <c r="HJ155">
        <v>490.3</v>
      </c>
      <c r="HK155">
        <v>4.9712899999999998</v>
      </c>
      <c r="HL155">
        <v>1.87416</v>
      </c>
      <c r="HM155">
        <v>1.87042</v>
      </c>
      <c r="HN155">
        <v>1.8699600000000001</v>
      </c>
      <c r="HO155">
        <v>1.8747</v>
      </c>
      <c r="HP155">
        <v>1.8713900000000001</v>
      </c>
      <c r="HQ155">
        <v>1.8668899999999999</v>
      </c>
      <c r="HR155">
        <v>1.87799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-1.5009999999999999</v>
      </c>
      <c r="IG155">
        <v>0.47470000000000001</v>
      </c>
      <c r="IH155">
        <v>-1.5014285714286191</v>
      </c>
      <c r="II155">
        <v>0</v>
      </c>
      <c r="IJ155">
        <v>0</v>
      </c>
      <c r="IK155">
        <v>0</v>
      </c>
      <c r="IL155">
        <v>0.47462380952381272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124</v>
      </c>
      <c r="IU155">
        <v>4085.6</v>
      </c>
      <c r="IV155">
        <v>2.5463900000000002</v>
      </c>
      <c r="IW155">
        <v>2.5061</v>
      </c>
      <c r="IX155">
        <v>2.1484399999999999</v>
      </c>
      <c r="IY155">
        <v>2.6037599999999999</v>
      </c>
      <c r="IZ155">
        <v>2.5451700000000002</v>
      </c>
      <c r="JA155">
        <v>2.2717299999999998</v>
      </c>
      <c r="JB155">
        <v>37.867899999999999</v>
      </c>
      <c r="JC155">
        <v>14.2196</v>
      </c>
      <c r="JD155">
        <v>18</v>
      </c>
      <c r="JE155">
        <v>484.65499999999997</v>
      </c>
      <c r="JF155">
        <v>944.09699999999998</v>
      </c>
      <c r="JG155">
        <v>28.999600000000001</v>
      </c>
      <c r="JH155">
        <v>30.811</v>
      </c>
      <c r="JI155">
        <v>30.000699999999998</v>
      </c>
      <c r="JJ155">
        <v>30.5518</v>
      </c>
      <c r="JK155">
        <v>30.455300000000001</v>
      </c>
      <c r="JL155">
        <v>50.998399999999997</v>
      </c>
      <c r="JM155">
        <v>0</v>
      </c>
      <c r="JN155">
        <v>100</v>
      </c>
      <c r="JO155">
        <v>29</v>
      </c>
      <c r="JP155">
        <v>936.48400000000004</v>
      </c>
      <c r="JQ155">
        <v>33.261600000000001</v>
      </c>
      <c r="JR155">
        <v>99.222300000000004</v>
      </c>
      <c r="JS155">
        <v>99.190100000000001</v>
      </c>
    </row>
    <row r="156" spans="1:279" x14ac:dyDescent="0.2">
      <c r="A156">
        <v>141</v>
      </c>
      <c r="B156">
        <v>1656597536.5999999</v>
      </c>
      <c r="C156">
        <v>559.09999990463257</v>
      </c>
      <c r="D156" t="s">
        <v>702</v>
      </c>
      <c r="E156" t="s">
        <v>703</v>
      </c>
      <c r="F156">
        <v>4</v>
      </c>
      <c r="G156">
        <v>1656597534.5999999</v>
      </c>
      <c r="H156">
        <f t="shared" si="100"/>
        <v>3.5551444880031849E-4</v>
      </c>
      <c r="I156">
        <f t="shared" si="101"/>
        <v>0.35551444880031852</v>
      </c>
      <c r="J156">
        <f t="shared" si="102"/>
        <v>6.9076550530797913</v>
      </c>
      <c r="K156">
        <f t="shared" si="103"/>
        <v>905.60628571428572</v>
      </c>
      <c r="L156">
        <f t="shared" si="104"/>
        <v>375.21779709032705</v>
      </c>
      <c r="M156">
        <f t="shared" si="105"/>
        <v>38.03223639908763</v>
      </c>
      <c r="N156">
        <f t="shared" si="106"/>
        <v>91.792640460745659</v>
      </c>
      <c r="O156">
        <f t="shared" si="107"/>
        <v>2.1657198921761441E-2</v>
      </c>
      <c r="P156">
        <f t="shared" si="108"/>
        <v>1.6746196358471859</v>
      </c>
      <c r="Q156">
        <f t="shared" si="109"/>
        <v>2.1502794322412439E-2</v>
      </c>
      <c r="R156">
        <f t="shared" si="110"/>
        <v>1.3453027243287159E-2</v>
      </c>
      <c r="S156">
        <f t="shared" si="111"/>
        <v>194.42496561260953</v>
      </c>
      <c r="T156">
        <f t="shared" si="112"/>
        <v>33.903685387866581</v>
      </c>
      <c r="U156">
        <f t="shared" si="113"/>
        <v>32.544042857142863</v>
      </c>
      <c r="V156">
        <f t="shared" si="114"/>
        <v>4.9241087327127282</v>
      </c>
      <c r="W156">
        <f t="shared" si="115"/>
        <v>68.825265094328202</v>
      </c>
      <c r="X156">
        <f t="shared" si="116"/>
        <v>3.3163973543226142</v>
      </c>
      <c r="Y156">
        <f t="shared" si="117"/>
        <v>4.8185754893603949</v>
      </c>
      <c r="Z156">
        <f t="shared" si="118"/>
        <v>1.607711378390114</v>
      </c>
      <c r="AA156">
        <f t="shared" si="119"/>
        <v>-15.678187192094045</v>
      </c>
      <c r="AB156">
        <f t="shared" si="120"/>
        <v>-34.646398370839961</v>
      </c>
      <c r="AC156">
        <f t="shared" si="121"/>
        <v>-4.7082151708300568</v>
      </c>
      <c r="AD156">
        <f t="shared" si="122"/>
        <v>139.39216487884548</v>
      </c>
      <c r="AE156">
        <f t="shared" si="123"/>
        <v>18.096839609722892</v>
      </c>
      <c r="AF156">
        <f t="shared" si="124"/>
        <v>0.35326289726964677</v>
      </c>
      <c r="AG156">
        <f t="shared" si="125"/>
        <v>6.9076550530797913</v>
      </c>
      <c r="AH156">
        <v>956.63467820849849</v>
      </c>
      <c r="AI156">
        <v>938.82046060605978</v>
      </c>
      <c r="AJ156">
        <v>1.72801977821744</v>
      </c>
      <c r="AK156">
        <v>67.089930062319965</v>
      </c>
      <c r="AL156">
        <f t="shared" si="126"/>
        <v>0.35551444880031852</v>
      </c>
      <c r="AM156">
        <v>32.308102785454551</v>
      </c>
      <c r="AN156">
        <v>32.720706666666651</v>
      </c>
      <c r="AO156">
        <v>3.6562009418869148E-6</v>
      </c>
      <c r="AP156">
        <v>78.430000000000007</v>
      </c>
      <c r="AQ156">
        <v>26</v>
      </c>
      <c r="AR156">
        <v>5</v>
      </c>
      <c r="AS156">
        <f t="shared" si="127"/>
        <v>1</v>
      </c>
      <c r="AT156">
        <f t="shared" si="128"/>
        <v>0</v>
      </c>
      <c r="AU156">
        <f t="shared" si="129"/>
        <v>19443.640746890171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1009.5029997992796</v>
      </c>
      <c r="BI156">
        <f t="shared" si="133"/>
        <v>6.9076550530797913</v>
      </c>
      <c r="BJ156" t="e">
        <f t="shared" si="134"/>
        <v>#DIV/0!</v>
      </c>
      <c r="BK156">
        <f t="shared" si="135"/>
        <v>6.8426295458787608E-3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251</v>
      </c>
      <c r="CG156">
        <v>1000</v>
      </c>
      <c r="CH156" t="s">
        <v>414</v>
      </c>
      <c r="CI156">
        <v>8.5</v>
      </c>
      <c r="CJ156">
        <v>1.992</v>
      </c>
      <c r="CK156">
        <v>33.67</v>
      </c>
      <c r="CL156">
        <v>2.6106759999999999E-5</v>
      </c>
      <c r="CM156">
        <v>3.7014436000000001E-4</v>
      </c>
      <c r="CN156">
        <v>1.8797999360000001E-2</v>
      </c>
      <c r="CO156">
        <v>1.9799999999999999E-4</v>
      </c>
      <c r="CP156">
        <f t="shared" si="146"/>
        <v>1199.997142857143</v>
      </c>
      <c r="CQ156">
        <f t="shared" si="147"/>
        <v>1009.5029997992796</v>
      </c>
      <c r="CR156">
        <f t="shared" si="148"/>
        <v>0.84125450281964431</v>
      </c>
      <c r="CS156">
        <f t="shared" si="149"/>
        <v>0.16202119044191374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1656597534.5999999</v>
      </c>
      <c r="CZ156">
        <v>905.60628571428572</v>
      </c>
      <c r="DA156">
        <v>927.7047142857142</v>
      </c>
      <c r="DB156">
        <v>32.718857142857154</v>
      </c>
      <c r="DC156">
        <v>32.308842857142857</v>
      </c>
      <c r="DD156">
        <v>907.10757142857153</v>
      </c>
      <c r="DE156">
        <v>32.244214285714293</v>
      </c>
      <c r="DF156">
        <v>500.03800000000001</v>
      </c>
      <c r="DG156">
        <v>101.2604285714286</v>
      </c>
      <c r="DH156">
        <v>9.9999142857142856E-2</v>
      </c>
      <c r="DI156">
        <v>32.160285714285713</v>
      </c>
      <c r="DJ156">
        <v>999.89999999999986</v>
      </c>
      <c r="DK156">
        <v>32.544042857142863</v>
      </c>
      <c r="DL156">
        <v>0</v>
      </c>
      <c r="DM156">
        <v>0</v>
      </c>
      <c r="DN156">
        <v>4000.8028571428572</v>
      </c>
      <c r="DO156">
        <v>0</v>
      </c>
      <c r="DP156">
        <v>60.095685714285707</v>
      </c>
      <c r="DQ156">
        <v>-22.09854285714286</v>
      </c>
      <c r="DR156">
        <v>936.23885714285711</v>
      </c>
      <c r="DS156">
        <v>958.67857142857144</v>
      </c>
      <c r="DT156">
        <v>0.4100281428571429</v>
      </c>
      <c r="DU156">
        <v>927.7047142857142</v>
      </c>
      <c r="DV156">
        <v>32.308842857142857</v>
      </c>
      <c r="DW156">
        <v>3.3131314285714279</v>
      </c>
      <c r="DX156">
        <v>3.2716114285714291</v>
      </c>
      <c r="DY156">
        <v>25.691400000000002</v>
      </c>
      <c r="DZ156">
        <v>25.478914285714289</v>
      </c>
      <c r="EA156">
        <v>1199.997142857143</v>
      </c>
      <c r="EB156">
        <v>0.95800814285714275</v>
      </c>
      <c r="EC156">
        <v>4.1991614285714289E-2</v>
      </c>
      <c r="ED156">
        <v>0</v>
      </c>
      <c r="EE156">
        <v>722.96885714285713</v>
      </c>
      <c r="EF156">
        <v>5.0001600000000002</v>
      </c>
      <c r="EG156">
        <v>9783.9757142857143</v>
      </c>
      <c r="EH156">
        <v>9515.1642857142851</v>
      </c>
      <c r="EI156">
        <v>47.704999999999998</v>
      </c>
      <c r="EJ156">
        <v>49.5</v>
      </c>
      <c r="EK156">
        <v>48.982000000000014</v>
      </c>
      <c r="EL156">
        <v>48.436999999999998</v>
      </c>
      <c r="EM156">
        <v>49.311999999999998</v>
      </c>
      <c r="EN156">
        <v>1144.8171428571429</v>
      </c>
      <c r="EO156">
        <v>50.18</v>
      </c>
      <c r="EP156">
        <v>0</v>
      </c>
      <c r="EQ156">
        <v>2104.599999904633</v>
      </c>
      <c r="ER156">
        <v>0</v>
      </c>
      <c r="ES156">
        <v>723.07673076923083</v>
      </c>
      <c r="ET156">
        <v>-0.32345300141560862</v>
      </c>
      <c r="EU156">
        <v>-70.143248060941787</v>
      </c>
      <c r="EV156">
        <v>9788.0973076923074</v>
      </c>
      <c r="EW156">
        <v>15</v>
      </c>
      <c r="EX156">
        <v>1656590095.5</v>
      </c>
      <c r="EY156" t="s">
        <v>416</v>
      </c>
      <c r="EZ156">
        <v>1656590095.5</v>
      </c>
      <c r="FA156">
        <v>1656352397</v>
      </c>
      <c r="FB156">
        <v>2</v>
      </c>
      <c r="FC156">
        <v>-0.995</v>
      </c>
      <c r="FD156">
        <v>0.47499999999999998</v>
      </c>
      <c r="FE156">
        <v>-1.5009999999999999</v>
      </c>
      <c r="FF156">
        <v>0.47499999999999998</v>
      </c>
      <c r="FG156">
        <v>427</v>
      </c>
      <c r="FH156">
        <v>33</v>
      </c>
      <c r="FI156">
        <v>0.32</v>
      </c>
      <c r="FJ156">
        <v>0.2</v>
      </c>
      <c r="FK156">
        <v>-21.962426829268299</v>
      </c>
      <c r="FL156">
        <v>-1.1394543554006951</v>
      </c>
      <c r="FM156">
        <v>0.1153742394724616</v>
      </c>
      <c r="FN156">
        <v>0</v>
      </c>
      <c r="FO156">
        <v>723.07664705882348</v>
      </c>
      <c r="FP156">
        <v>-1.408709581725132E-2</v>
      </c>
      <c r="FQ156">
        <v>0.2060091206366047</v>
      </c>
      <c r="FR156">
        <v>1</v>
      </c>
      <c r="FS156">
        <v>0.4136673658536586</v>
      </c>
      <c r="FT156">
        <v>-2.974816724738618E-2</v>
      </c>
      <c r="FU156">
        <v>3.335235646452979E-3</v>
      </c>
      <c r="FV156">
        <v>1</v>
      </c>
      <c r="FW156">
        <v>2</v>
      </c>
      <c r="FX156">
        <v>3</v>
      </c>
      <c r="FY156" t="s">
        <v>542</v>
      </c>
      <c r="FZ156">
        <v>3.0297499999999999</v>
      </c>
      <c r="GA156">
        <v>2.8639999999999999</v>
      </c>
      <c r="GB156">
        <v>0.17211399999999999</v>
      </c>
      <c r="GC156">
        <v>0.17713599999999999</v>
      </c>
      <c r="GD156">
        <v>0.13836799999999999</v>
      </c>
      <c r="GE156">
        <v>0.140123</v>
      </c>
      <c r="GF156">
        <v>28850.2</v>
      </c>
      <c r="GG156">
        <v>24955.5</v>
      </c>
      <c r="GH156">
        <v>31128</v>
      </c>
      <c r="GI156">
        <v>28242</v>
      </c>
      <c r="GJ156">
        <v>35338.699999999997</v>
      </c>
      <c r="GK156">
        <v>34295.9</v>
      </c>
      <c r="GL156">
        <v>40592.9</v>
      </c>
      <c r="GM156">
        <v>39398.5</v>
      </c>
      <c r="GN156">
        <v>2.07775</v>
      </c>
      <c r="GO156">
        <v>2.4450799999999999</v>
      </c>
      <c r="GP156">
        <v>0</v>
      </c>
      <c r="GQ156">
        <v>0.20400099999999999</v>
      </c>
      <c r="GR156">
        <v>999.9</v>
      </c>
      <c r="GS156">
        <v>29.229600000000001</v>
      </c>
      <c r="GT156">
        <v>66.900000000000006</v>
      </c>
      <c r="GU156">
        <v>33.1</v>
      </c>
      <c r="GV156">
        <v>33.564500000000002</v>
      </c>
      <c r="GW156">
        <v>23.898199999999999</v>
      </c>
      <c r="GX156">
        <v>16.1218</v>
      </c>
      <c r="GY156">
        <v>2</v>
      </c>
      <c r="GZ156">
        <v>0.25812499999999999</v>
      </c>
      <c r="HA156">
        <v>0.27992600000000001</v>
      </c>
      <c r="HB156">
        <v>20.216699999999999</v>
      </c>
      <c r="HC156">
        <v>5.2159399999999998</v>
      </c>
      <c r="HD156">
        <v>11.968</v>
      </c>
      <c r="HE156">
        <v>4.9929500000000004</v>
      </c>
      <c r="HF156">
        <v>3.2925</v>
      </c>
      <c r="HG156">
        <v>6067</v>
      </c>
      <c r="HH156">
        <v>9999</v>
      </c>
      <c r="HI156">
        <v>9999</v>
      </c>
      <c r="HJ156">
        <v>490.3</v>
      </c>
      <c r="HK156">
        <v>4.9713099999999999</v>
      </c>
      <c r="HL156">
        <v>1.87415</v>
      </c>
      <c r="HM156">
        <v>1.87042</v>
      </c>
      <c r="HN156">
        <v>1.8699600000000001</v>
      </c>
      <c r="HO156">
        <v>1.8747</v>
      </c>
      <c r="HP156">
        <v>1.8713599999999999</v>
      </c>
      <c r="HQ156">
        <v>1.8669</v>
      </c>
      <c r="HR156">
        <v>1.87798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-1.5009999999999999</v>
      </c>
      <c r="IG156">
        <v>0.47460000000000002</v>
      </c>
      <c r="IH156">
        <v>-1.5014285714286191</v>
      </c>
      <c r="II156">
        <v>0</v>
      </c>
      <c r="IJ156">
        <v>0</v>
      </c>
      <c r="IK156">
        <v>0</v>
      </c>
      <c r="IL156">
        <v>0.47462380952381272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124</v>
      </c>
      <c r="IU156">
        <v>4085.7</v>
      </c>
      <c r="IV156">
        <v>2.5610400000000002</v>
      </c>
      <c r="IW156">
        <v>2.50488</v>
      </c>
      <c r="IX156">
        <v>2.1484399999999999</v>
      </c>
      <c r="IY156">
        <v>2.6061999999999999</v>
      </c>
      <c r="IZ156">
        <v>2.5451700000000002</v>
      </c>
      <c r="JA156">
        <v>2.2997999999999998</v>
      </c>
      <c r="JB156">
        <v>37.867899999999999</v>
      </c>
      <c r="JC156">
        <v>14.2021</v>
      </c>
      <c r="JD156">
        <v>18</v>
      </c>
      <c r="JE156">
        <v>484.69200000000001</v>
      </c>
      <c r="JF156">
        <v>943.66600000000005</v>
      </c>
      <c r="JG156">
        <v>28.999600000000001</v>
      </c>
      <c r="JH156">
        <v>30.816400000000002</v>
      </c>
      <c r="JI156">
        <v>30.000599999999999</v>
      </c>
      <c r="JJ156">
        <v>30.558399999999999</v>
      </c>
      <c r="JK156">
        <v>30.4618</v>
      </c>
      <c r="JL156">
        <v>51.299300000000002</v>
      </c>
      <c r="JM156">
        <v>0</v>
      </c>
      <c r="JN156">
        <v>100</v>
      </c>
      <c r="JO156">
        <v>29</v>
      </c>
      <c r="JP156">
        <v>943.274</v>
      </c>
      <c r="JQ156">
        <v>33.261600000000001</v>
      </c>
      <c r="JR156">
        <v>99.222099999999998</v>
      </c>
      <c r="JS156">
        <v>99.188599999999994</v>
      </c>
    </row>
    <row r="157" spans="1:279" x14ac:dyDescent="0.2">
      <c r="A157">
        <v>142</v>
      </c>
      <c r="B157">
        <v>1656597540.5999999</v>
      </c>
      <c r="C157">
        <v>563.09999990463257</v>
      </c>
      <c r="D157" t="s">
        <v>704</v>
      </c>
      <c r="E157" t="s">
        <v>705</v>
      </c>
      <c r="F157">
        <v>4</v>
      </c>
      <c r="G157">
        <v>1656597538.2874999</v>
      </c>
      <c r="H157">
        <f t="shared" si="100"/>
        <v>3.5401914410573571E-4</v>
      </c>
      <c r="I157">
        <f t="shared" si="101"/>
        <v>0.35401914410573571</v>
      </c>
      <c r="J157">
        <f t="shared" si="102"/>
        <v>6.9890794227580368</v>
      </c>
      <c r="K157">
        <f t="shared" si="103"/>
        <v>911.72050000000002</v>
      </c>
      <c r="L157">
        <f t="shared" si="104"/>
        <v>372.84754165121041</v>
      </c>
      <c r="M157">
        <f t="shared" si="105"/>
        <v>37.792393755096143</v>
      </c>
      <c r="N157">
        <f t="shared" si="106"/>
        <v>92.413376196606279</v>
      </c>
      <c r="O157">
        <f t="shared" si="107"/>
        <v>2.1558104250971009E-2</v>
      </c>
      <c r="P157">
        <f t="shared" si="108"/>
        <v>1.6729672043751538</v>
      </c>
      <c r="Q157">
        <f t="shared" si="109"/>
        <v>2.1404954056359289E-2</v>
      </c>
      <c r="R157">
        <f t="shared" si="110"/>
        <v>1.3391765443558589E-2</v>
      </c>
      <c r="S157">
        <f t="shared" si="111"/>
        <v>194.42282811260517</v>
      </c>
      <c r="T157">
        <f t="shared" si="112"/>
        <v>33.904478954079622</v>
      </c>
      <c r="U157">
        <f t="shared" si="113"/>
        <v>32.547375000000002</v>
      </c>
      <c r="V157">
        <f t="shared" si="114"/>
        <v>4.925033810273872</v>
      </c>
      <c r="W157">
        <f t="shared" si="115"/>
        <v>68.838022765962876</v>
      </c>
      <c r="X157">
        <f t="shared" si="116"/>
        <v>3.3167592775511405</v>
      </c>
      <c r="Y157">
        <f t="shared" si="117"/>
        <v>4.8182082289427992</v>
      </c>
      <c r="Z157">
        <f t="shared" si="118"/>
        <v>1.6082745327227315</v>
      </c>
      <c r="AA157">
        <f t="shared" si="119"/>
        <v>-15.612244255062945</v>
      </c>
      <c r="AB157">
        <f t="shared" si="120"/>
        <v>-35.034346514808853</v>
      </c>
      <c r="AC157">
        <f t="shared" si="121"/>
        <v>-4.7656837293228351</v>
      </c>
      <c r="AD157">
        <f t="shared" si="122"/>
        <v>139.01055361341056</v>
      </c>
      <c r="AE157">
        <f t="shared" si="123"/>
        <v>18.160685257556057</v>
      </c>
      <c r="AF157">
        <f t="shared" si="124"/>
        <v>0.35138669684826818</v>
      </c>
      <c r="AG157">
        <f t="shared" si="125"/>
        <v>6.9890794227580368</v>
      </c>
      <c r="AH157">
        <v>963.54951072618769</v>
      </c>
      <c r="AI157">
        <v>945.68116363636307</v>
      </c>
      <c r="AJ157">
        <v>1.7191145378272239</v>
      </c>
      <c r="AK157">
        <v>67.089930062319965</v>
      </c>
      <c r="AL157">
        <f t="shared" si="126"/>
        <v>0.35401914410573571</v>
      </c>
      <c r="AM157">
        <v>32.313116278787867</v>
      </c>
      <c r="AN157">
        <v>32.724009090909078</v>
      </c>
      <c r="AO157">
        <v>1.887989969933855E-6</v>
      </c>
      <c r="AP157">
        <v>78.430000000000007</v>
      </c>
      <c r="AQ157">
        <v>26</v>
      </c>
      <c r="AR157">
        <v>5</v>
      </c>
      <c r="AS157">
        <f t="shared" si="127"/>
        <v>1</v>
      </c>
      <c r="AT157">
        <f t="shared" si="128"/>
        <v>0</v>
      </c>
      <c r="AU157">
        <f t="shared" si="129"/>
        <v>19403.530417381262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1009.4917497992772</v>
      </c>
      <c r="BI157">
        <f t="shared" si="133"/>
        <v>6.9890794227580368</v>
      </c>
      <c r="BJ157" t="e">
        <f t="shared" si="134"/>
        <v>#DIV/0!</v>
      </c>
      <c r="BK157">
        <f t="shared" si="135"/>
        <v>6.9233645784105855E-3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251</v>
      </c>
      <c r="CG157">
        <v>1000</v>
      </c>
      <c r="CH157" t="s">
        <v>414</v>
      </c>
      <c r="CI157">
        <v>8.5</v>
      </c>
      <c r="CJ157">
        <v>1.992</v>
      </c>
      <c r="CK157">
        <v>33.67</v>
      </c>
      <c r="CL157">
        <v>2.6106759999999999E-5</v>
      </c>
      <c r="CM157">
        <v>3.7014436000000001E-4</v>
      </c>
      <c r="CN157">
        <v>1.8797999360000001E-2</v>
      </c>
      <c r="CO157">
        <v>1.9799999999999999E-4</v>
      </c>
      <c r="CP157">
        <f t="shared" si="146"/>
        <v>1199.9837500000001</v>
      </c>
      <c r="CQ157">
        <f t="shared" si="147"/>
        <v>1009.4917497992772</v>
      </c>
      <c r="CR157">
        <f t="shared" si="148"/>
        <v>0.84125451682097951</v>
      </c>
      <c r="CS157">
        <f t="shared" si="149"/>
        <v>0.1620212174644908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1656597538.2874999</v>
      </c>
      <c r="CZ157">
        <v>911.72050000000002</v>
      </c>
      <c r="DA157">
        <v>933.89687499999991</v>
      </c>
      <c r="DB157">
        <v>32.722074999999997</v>
      </c>
      <c r="DC157">
        <v>32.314225</v>
      </c>
      <c r="DD157">
        <v>913.22162500000002</v>
      </c>
      <c r="DE157">
        <v>32.247424999999993</v>
      </c>
      <c r="DF157">
        <v>500.02</v>
      </c>
      <c r="DG157">
        <v>101.2615</v>
      </c>
      <c r="DH157">
        <v>0.10002055</v>
      </c>
      <c r="DI157">
        <v>32.158937499999993</v>
      </c>
      <c r="DJ157">
        <v>999.9</v>
      </c>
      <c r="DK157">
        <v>32.547375000000002</v>
      </c>
      <c r="DL157">
        <v>0</v>
      </c>
      <c r="DM157">
        <v>0</v>
      </c>
      <c r="DN157">
        <v>3994.1412500000001</v>
      </c>
      <c r="DO157">
        <v>0</v>
      </c>
      <c r="DP157">
        <v>59.908349999999999</v>
      </c>
      <c r="DQ157">
        <v>-22.176525000000002</v>
      </c>
      <c r="DR157">
        <v>942.56299999999999</v>
      </c>
      <c r="DS157">
        <v>965.08262500000001</v>
      </c>
      <c r="DT157">
        <v>0.40783199999999997</v>
      </c>
      <c r="DU157">
        <v>933.89687499999991</v>
      </c>
      <c r="DV157">
        <v>32.314225</v>
      </c>
      <c r="DW157">
        <v>3.3134874999999999</v>
      </c>
      <c r="DX157">
        <v>3.2721900000000002</v>
      </c>
      <c r="DY157">
        <v>25.693225000000002</v>
      </c>
      <c r="DZ157">
        <v>25.481925</v>
      </c>
      <c r="EA157">
        <v>1199.9837500000001</v>
      </c>
      <c r="EB157">
        <v>0.95800774999999994</v>
      </c>
      <c r="EC157">
        <v>4.1992000000000002E-2</v>
      </c>
      <c r="ED157">
        <v>0</v>
      </c>
      <c r="EE157">
        <v>723.23087499999997</v>
      </c>
      <c r="EF157">
        <v>5.0001600000000002</v>
      </c>
      <c r="EG157">
        <v>9797.9149999999991</v>
      </c>
      <c r="EH157">
        <v>9515.0687499999985</v>
      </c>
      <c r="EI157">
        <v>47.718499999999999</v>
      </c>
      <c r="EJ157">
        <v>49.484250000000003</v>
      </c>
      <c r="EK157">
        <v>49</v>
      </c>
      <c r="EL157">
        <v>48.436999999999998</v>
      </c>
      <c r="EM157">
        <v>49.311999999999998</v>
      </c>
      <c r="EN157">
        <v>1144.80375</v>
      </c>
      <c r="EO157">
        <v>50.18</v>
      </c>
      <c r="EP157">
        <v>0</v>
      </c>
      <c r="EQ157">
        <v>2108.7999999523158</v>
      </c>
      <c r="ER157">
        <v>0</v>
      </c>
      <c r="ES157">
        <v>723.13479999999993</v>
      </c>
      <c r="ET157">
        <v>0.51369230143430367</v>
      </c>
      <c r="EU157">
        <v>70.271538294390481</v>
      </c>
      <c r="EV157">
        <v>9788.5776000000005</v>
      </c>
      <c r="EW157">
        <v>15</v>
      </c>
      <c r="EX157">
        <v>1656590095.5</v>
      </c>
      <c r="EY157" t="s">
        <v>416</v>
      </c>
      <c r="EZ157">
        <v>1656590095.5</v>
      </c>
      <c r="FA157">
        <v>1656352397</v>
      </c>
      <c r="FB157">
        <v>2</v>
      </c>
      <c r="FC157">
        <v>-0.995</v>
      </c>
      <c r="FD157">
        <v>0.47499999999999998</v>
      </c>
      <c r="FE157">
        <v>-1.5009999999999999</v>
      </c>
      <c r="FF157">
        <v>0.47499999999999998</v>
      </c>
      <c r="FG157">
        <v>427</v>
      </c>
      <c r="FH157">
        <v>33</v>
      </c>
      <c r="FI157">
        <v>0.32</v>
      </c>
      <c r="FJ157">
        <v>0.2</v>
      </c>
      <c r="FK157">
        <v>-22.03675365853659</v>
      </c>
      <c r="FL157">
        <v>-0.95882508710804204</v>
      </c>
      <c r="FM157">
        <v>9.7227177013578803E-2</v>
      </c>
      <c r="FN157">
        <v>0</v>
      </c>
      <c r="FO157">
        <v>723.10511764705882</v>
      </c>
      <c r="FP157">
        <v>-0.14817418458815279</v>
      </c>
      <c r="FQ157">
        <v>0.2117402355142721</v>
      </c>
      <c r="FR157">
        <v>1</v>
      </c>
      <c r="FS157">
        <v>0.41173773170731709</v>
      </c>
      <c r="FT157">
        <v>-2.6334836236932588E-2</v>
      </c>
      <c r="FU157">
        <v>2.9835233633619118E-3</v>
      </c>
      <c r="FV157">
        <v>1</v>
      </c>
      <c r="FW157">
        <v>2</v>
      </c>
      <c r="FX157">
        <v>3</v>
      </c>
      <c r="FY157" t="s">
        <v>542</v>
      </c>
      <c r="FZ157">
        <v>3.0297700000000001</v>
      </c>
      <c r="GA157">
        <v>2.8639399999999999</v>
      </c>
      <c r="GB157">
        <v>0.17294000000000001</v>
      </c>
      <c r="GC157">
        <v>0.17797099999999999</v>
      </c>
      <c r="GD157">
        <v>0.138381</v>
      </c>
      <c r="GE157">
        <v>0.14014399999999999</v>
      </c>
      <c r="GF157">
        <v>28820.7</v>
      </c>
      <c r="GG157">
        <v>24930.5</v>
      </c>
      <c r="GH157">
        <v>31127.3</v>
      </c>
      <c r="GI157">
        <v>28242.400000000001</v>
      </c>
      <c r="GJ157">
        <v>35337.199999999997</v>
      </c>
      <c r="GK157">
        <v>34295.699999999997</v>
      </c>
      <c r="GL157">
        <v>40591.800000000003</v>
      </c>
      <c r="GM157">
        <v>39399.1</v>
      </c>
      <c r="GN157">
        <v>2.0777199999999998</v>
      </c>
      <c r="GO157">
        <v>2.4451499999999999</v>
      </c>
      <c r="GP157">
        <v>0</v>
      </c>
      <c r="GQ157">
        <v>0.204433</v>
      </c>
      <c r="GR157">
        <v>999.9</v>
      </c>
      <c r="GS157">
        <v>29.222000000000001</v>
      </c>
      <c r="GT157">
        <v>66.900000000000006</v>
      </c>
      <c r="GU157">
        <v>33.1</v>
      </c>
      <c r="GV157">
        <v>33.566000000000003</v>
      </c>
      <c r="GW157">
        <v>23.3782</v>
      </c>
      <c r="GX157">
        <v>16.1418</v>
      </c>
      <c r="GY157">
        <v>2</v>
      </c>
      <c r="GZ157">
        <v>0.25857000000000002</v>
      </c>
      <c r="HA157">
        <v>0.27768500000000002</v>
      </c>
      <c r="HB157">
        <v>20.2163</v>
      </c>
      <c r="HC157">
        <v>5.21549</v>
      </c>
      <c r="HD157">
        <v>11.968</v>
      </c>
      <c r="HE157">
        <v>4.9926000000000004</v>
      </c>
      <c r="HF157">
        <v>3.2925300000000002</v>
      </c>
      <c r="HG157">
        <v>6067</v>
      </c>
      <c r="HH157">
        <v>9999</v>
      </c>
      <c r="HI157">
        <v>9999</v>
      </c>
      <c r="HJ157">
        <v>490.3</v>
      </c>
      <c r="HK157">
        <v>4.9712899999999998</v>
      </c>
      <c r="HL157">
        <v>1.8741300000000001</v>
      </c>
      <c r="HM157">
        <v>1.87042</v>
      </c>
      <c r="HN157">
        <v>1.8699600000000001</v>
      </c>
      <c r="HO157">
        <v>1.8747</v>
      </c>
      <c r="HP157">
        <v>1.8713500000000001</v>
      </c>
      <c r="HQ157">
        <v>1.8668899999999999</v>
      </c>
      <c r="HR157">
        <v>1.8779600000000001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-1.502</v>
      </c>
      <c r="IG157">
        <v>0.47460000000000002</v>
      </c>
      <c r="IH157">
        <v>-1.5014285714286191</v>
      </c>
      <c r="II157">
        <v>0</v>
      </c>
      <c r="IJ157">
        <v>0</v>
      </c>
      <c r="IK157">
        <v>0</v>
      </c>
      <c r="IL157">
        <v>0.47462380952381272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124.1</v>
      </c>
      <c r="IU157">
        <v>4085.7</v>
      </c>
      <c r="IV157">
        <v>2.5756800000000002</v>
      </c>
      <c r="IW157">
        <v>2.5109900000000001</v>
      </c>
      <c r="IX157">
        <v>2.1484399999999999</v>
      </c>
      <c r="IY157">
        <v>2.6037599999999999</v>
      </c>
      <c r="IZ157">
        <v>2.5451700000000002</v>
      </c>
      <c r="JA157">
        <v>2.2644000000000002</v>
      </c>
      <c r="JB157">
        <v>37.867899999999999</v>
      </c>
      <c r="JC157">
        <v>14.2021</v>
      </c>
      <c r="JD157">
        <v>18</v>
      </c>
      <c r="JE157">
        <v>484.72699999999998</v>
      </c>
      <c r="JF157">
        <v>943.84400000000005</v>
      </c>
      <c r="JG157">
        <v>28.999500000000001</v>
      </c>
      <c r="JH157">
        <v>30.822500000000002</v>
      </c>
      <c r="JI157">
        <v>30.000599999999999</v>
      </c>
      <c r="JJ157">
        <v>30.564399999999999</v>
      </c>
      <c r="JK157">
        <v>30.467099999999999</v>
      </c>
      <c r="JL157">
        <v>51.599299999999999</v>
      </c>
      <c r="JM157">
        <v>0</v>
      </c>
      <c r="JN157">
        <v>100</v>
      </c>
      <c r="JO157">
        <v>29</v>
      </c>
      <c r="JP157">
        <v>949.95899999999995</v>
      </c>
      <c r="JQ157">
        <v>33.261600000000001</v>
      </c>
      <c r="JR157">
        <v>99.219499999999996</v>
      </c>
      <c r="JS157">
        <v>99.190200000000004</v>
      </c>
    </row>
    <row r="158" spans="1:279" x14ac:dyDescent="0.2">
      <c r="A158">
        <v>143</v>
      </c>
      <c r="B158">
        <v>1656597544.5999999</v>
      </c>
      <c r="C158">
        <v>567.09999990463257</v>
      </c>
      <c r="D158" t="s">
        <v>706</v>
      </c>
      <c r="E158" t="s">
        <v>707</v>
      </c>
      <c r="F158">
        <v>4</v>
      </c>
      <c r="G158">
        <v>1656597542.5999999</v>
      </c>
      <c r="H158">
        <f t="shared" si="100"/>
        <v>3.5122164297444076E-4</v>
      </c>
      <c r="I158">
        <f t="shared" si="101"/>
        <v>0.35122164297444075</v>
      </c>
      <c r="J158">
        <f t="shared" si="102"/>
        <v>7.1048593891980207</v>
      </c>
      <c r="K158">
        <f t="shared" si="103"/>
        <v>918.87585714285706</v>
      </c>
      <c r="L158">
        <f t="shared" si="104"/>
        <v>367.97388375746027</v>
      </c>
      <c r="M158">
        <f t="shared" si="105"/>
        <v>37.298298281537889</v>
      </c>
      <c r="N158">
        <f t="shared" si="106"/>
        <v>93.138419100437687</v>
      </c>
      <c r="O158">
        <f t="shared" si="107"/>
        <v>2.14210205645801E-2</v>
      </c>
      <c r="P158">
        <f t="shared" si="108"/>
        <v>1.6700576831400646</v>
      </c>
      <c r="Q158">
        <f t="shared" si="109"/>
        <v>2.1269543075360324E-2</v>
      </c>
      <c r="R158">
        <f t="shared" si="110"/>
        <v>1.3306984696893929E-2</v>
      </c>
      <c r="S158">
        <f t="shared" si="111"/>
        <v>194.4174416125943</v>
      </c>
      <c r="T158">
        <f t="shared" si="112"/>
        <v>33.901585786681217</v>
      </c>
      <c r="U158">
        <f t="shared" si="113"/>
        <v>32.540514285714288</v>
      </c>
      <c r="V158">
        <f t="shared" si="114"/>
        <v>4.9231292870357581</v>
      </c>
      <c r="W158">
        <f t="shared" si="115"/>
        <v>68.877536633641597</v>
      </c>
      <c r="X158">
        <f t="shared" si="116"/>
        <v>3.3173992599057618</v>
      </c>
      <c r="Y158">
        <f t="shared" si="117"/>
        <v>4.816373264843878</v>
      </c>
      <c r="Z158">
        <f t="shared" si="118"/>
        <v>1.6057300271299964</v>
      </c>
      <c r="AA158">
        <f t="shared" si="119"/>
        <v>-15.488874455172837</v>
      </c>
      <c r="AB158">
        <f t="shared" si="120"/>
        <v>-34.962323203273293</v>
      </c>
      <c r="AC158">
        <f t="shared" si="121"/>
        <v>-4.7638537944620021</v>
      </c>
      <c r="AD158">
        <f t="shared" si="122"/>
        <v>139.20239015968619</v>
      </c>
      <c r="AE158">
        <f t="shared" si="123"/>
        <v>18.210360939328663</v>
      </c>
      <c r="AF158">
        <f t="shared" si="124"/>
        <v>0.34928317594086122</v>
      </c>
      <c r="AG158">
        <f t="shared" si="125"/>
        <v>7.1048593891980207</v>
      </c>
      <c r="AH158">
        <v>970.47591755301221</v>
      </c>
      <c r="AI158">
        <v>952.52432121212075</v>
      </c>
      <c r="AJ158">
        <v>1.707489491119089</v>
      </c>
      <c r="AK158">
        <v>67.089930062319965</v>
      </c>
      <c r="AL158">
        <f t="shared" si="126"/>
        <v>0.35122164297444075</v>
      </c>
      <c r="AM158">
        <v>32.322394889696973</v>
      </c>
      <c r="AN158">
        <v>32.730055757575762</v>
      </c>
      <c r="AO158">
        <v>5.0280914737443879E-6</v>
      </c>
      <c r="AP158">
        <v>78.430000000000007</v>
      </c>
      <c r="AQ158">
        <v>26</v>
      </c>
      <c r="AR158">
        <v>5</v>
      </c>
      <c r="AS158">
        <f t="shared" si="127"/>
        <v>1</v>
      </c>
      <c r="AT158">
        <f t="shared" si="128"/>
        <v>0</v>
      </c>
      <c r="AU158">
        <f t="shared" si="129"/>
        <v>19333.292692293475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1009.4633997992717</v>
      </c>
      <c r="BI158">
        <f t="shared" si="133"/>
        <v>7.1048593891980207</v>
      </c>
      <c r="BJ158" t="e">
        <f t="shared" si="134"/>
        <v>#DIV/0!</v>
      </c>
      <c r="BK158">
        <f t="shared" si="135"/>
        <v>7.0382535816660595E-3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251</v>
      </c>
      <c r="CG158">
        <v>1000</v>
      </c>
      <c r="CH158" t="s">
        <v>414</v>
      </c>
      <c r="CI158">
        <v>8.5</v>
      </c>
      <c r="CJ158">
        <v>1.992</v>
      </c>
      <c r="CK158">
        <v>33.67</v>
      </c>
      <c r="CL158">
        <v>2.6106759999999999E-5</v>
      </c>
      <c r="CM158">
        <v>3.7014436000000001E-4</v>
      </c>
      <c r="CN158">
        <v>1.8797999360000001E-2</v>
      </c>
      <c r="CO158">
        <v>1.9799999999999999E-4</v>
      </c>
      <c r="CP158">
        <f t="shared" si="146"/>
        <v>1199.95</v>
      </c>
      <c r="CQ158">
        <f t="shared" si="147"/>
        <v>1009.4633997992717</v>
      </c>
      <c r="CR158">
        <f t="shared" si="148"/>
        <v>0.84125455210573075</v>
      </c>
      <c r="CS158">
        <f t="shared" si="149"/>
        <v>0.16202128556406042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1656597542.5999999</v>
      </c>
      <c r="CZ158">
        <v>918.87585714285706</v>
      </c>
      <c r="DA158">
        <v>941.11457142857137</v>
      </c>
      <c r="DB158">
        <v>32.728471428571432</v>
      </c>
      <c r="DC158">
        <v>32.323028571428573</v>
      </c>
      <c r="DD158">
        <v>920.3774285714286</v>
      </c>
      <c r="DE158">
        <v>32.253857142857143</v>
      </c>
      <c r="DF158">
        <v>499.97428571428571</v>
      </c>
      <c r="DG158">
        <v>101.26128571428571</v>
      </c>
      <c r="DH158">
        <v>9.9979114285714279E-2</v>
      </c>
      <c r="DI158">
        <v>32.152200000000001</v>
      </c>
      <c r="DJ158">
        <v>999.89999999999986</v>
      </c>
      <c r="DK158">
        <v>32.540514285714288</v>
      </c>
      <c r="DL158">
        <v>0</v>
      </c>
      <c r="DM158">
        <v>0</v>
      </c>
      <c r="DN158">
        <v>3982.5</v>
      </c>
      <c r="DO158">
        <v>0</v>
      </c>
      <c r="DP158">
        <v>59.720942857142859</v>
      </c>
      <c r="DQ158">
        <v>-22.238714285714281</v>
      </c>
      <c r="DR158">
        <v>949.96699999999998</v>
      </c>
      <c r="DS158">
        <v>972.5504285714286</v>
      </c>
      <c r="DT158">
        <v>0.40543785714285713</v>
      </c>
      <c r="DU158">
        <v>941.11457142857137</v>
      </c>
      <c r="DV158">
        <v>32.323028571428573</v>
      </c>
      <c r="DW158">
        <v>3.3141285714285722</v>
      </c>
      <c r="DX158">
        <v>3.273071428571428</v>
      </c>
      <c r="DY158">
        <v>25.696471428571439</v>
      </c>
      <c r="DZ158">
        <v>25.48648571428572</v>
      </c>
      <c r="EA158">
        <v>1199.95</v>
      </c>
      <c r="EB158">
        <v>0.95800657142857137</v>
      </c>
      <c r="EC158">
        <v>4.1993157142857139E-2</v>
      </c>
      <c r="ED158">
        <v>0</v>
      </c>
      <c r="EE158">
        <v>723.11599999999999</v>
      </c>
      <c r="EF158">
        <v>5.0001600000000002</v>
      </c>
      <c r="EG158">
        <v>9798.9242857142854</v>
      </c>
      <c r="EH158">
        <v>9514.7985714285714</v>
      </c>
      <c r="EI158">
        <v>47.704999999999998</v>
      </c>
      <c r="EJ158">
        <v>49.491</v>
      </c>
      <c r="EK158">
        <v>48.982000000000014</v>
      </c>
      <c r="EL158">
        <v>48.436999999999998</v>
      </c>
      <c r="EM158">
        <v>49.311999999999998</v>
      </c>
      <c r="EN158">
        <v>1144.77</v>
      </c>
      <c r="EO158">
        <v>50.18</v>
      </c>
      <c r="EP158">
        <v>0</v>
      </c>
      <c r="EQ158">
        <v>2112.3999998569489</v>
      </c>
      <c r="ER158">
        <v>0</v>
      </c>
      <c r="ES158">
        <v>723.12436000000002</v>
      </c>
      <c r="ET158">
        <v>0.2617692407209497</v>
      </c>
      <c r="EU158">
        <v>112.2923080094458</v>
      </c>
      <c r="EV158">
        <v>9791.2576000000008</v>
      </c>
      <c r="EW158">
        <v>15</v>
      </c>
      <c r="EX158">
        <v>1656590095.5</v>
      </c>
      <c r="EY158" t="s">
        <v>416</v>
      </c>
      <c r="EZ158">
        <v>1656590095.5</v>
      </c>
      <c r="FA158">
        <v>1656352397</v>
      </c>
      <c r="FB158">
        <v>2</v>
      </c>
      <c r="FC158">
        <v>-0.995</v>
      </c>
      <c r="FD158">
        <v>0.47499999999999998</v>
      </c>
      <c r="FE158">
        <v>-1.5009999999999999</v>
      </c>
      <c r="FF158">
        <v>0.47499999999999998</v>
      </c>
      <c r="FG158">
        <v>427</v>
      </c>
      <c r="FH158">
        <v>33</v>
      </c>
      <c r="FI158">
        <v>0.32</v>
      </c>
      <c r="FJ158">
        <v>0.2</v>
      </c>
      <c r="FK158">
        <v>-22.100478048780491</v>
      </c>
      <c r="FL158">
        <v>-0.89468780487802324</v>
      </c>
      <c r="FM158">
        <v>9.1222960610441911E-2</v>
      </c>
      <c r="FN158">
        <v>0</v>
      </c>
      <c r="FO158">
        <v>723.11349999999993</v>
      </c>
      <c r="FP158">
        <v>0.45382735216345721</v>
      </c>
      <c r="FQ158">
        <v>0.2356472001556035</v>
      </c>
      <c r="FR158">
        <v>1</v>
      </c>
      <c r="FS158">
        <v>0.40960612195121959</v>
      </c>
      <c r="FT158">
        <v>-2.4124222996515819E-2</v>
      </c>
      <c r="FU158">
        <v>2.6912029787685642E-3</v>
      </c>
      <c r="FV158">
        <v>1</v>
      </c>
      <c r="FW158">
        <v>2</v>
      </c>
      <c r="FX158">
        <v>3</v>
      </c>
      <c r="FY158" t="s">
        <v>542</v>
      </c>
      <c r="FZ158">
        <v>3.0297299999999998</v>
      </c>
      <c r="GA158">
        <v>2.86402</v>
      </c>
      <c r="GB158">
        <v>0.17375699999999999</v>
      </c>
      <c r="GC158">
        <v>0.17880299999999999</v>
      </c>
      <c r="GD158">
        <v>0.13839699999999999</v>
      </c>
      <c r="GE158">
        <v>0.14016300000000001</v>
      </c>
      <c r="GF158">
        <v>28792.400000000001</v>
      </c>
      <c r="GG158">
        <v>24904.5</v>
      </c>
      <c r="GH158">
        <v>31127.5</v>
      </c>
      <c r="GI158">
        <v>28241.7</v>
      </c>
      <c r="GJ158">
        <v>35336.800000000003</v>
      </c>
      <c r="GK158">
        <v>34294.400000000001</v>
      </c>
      <c r="GL158">
        <v>40592</v>
      </c>
      <c r="GM158">
        <v>39398.5</v>
      </c>
      <c r="GN158">
        <v>2.07762</v>
      </c>
      <c r="GO158">
        <v>2.4453</v>
      </c>
      <c r="GP158">
        <v>0</v>
      </c>
      <c r="GQ158">
        <v>0.20482400000000001</v>
      </c>
      <c r="GR158">
        <v>999.9</v>
      </c>
      <c r="GS158">
        <v>29.2151</v>
      </c>
      <c r="GT158">
        <v>66.900000000000006</v>
      </c>
      <c r="GU158">
        <v>33.1</v>
      </c>
      <c r="GV158">
        <v>33.566600000000001</v>
      </c>
      <c r="GW158">
        <v>23.938199999999998</v>
      </c>
      <c r="GX158">
        <v>16.193899999999999</v>
      </c>
      <c r="GY158">
        <v>2</v>
      </c>
      <c r="GZ158">
        <v>0.25898900000000002</v>
      </c>
      <c r="HA158">
        <v>0.27693400000000001</v>
      </c>
      <c r="HB158">
        <v>20.2164</v>
      </c>
      <c r="HC158">
        <v>5.21549</v>
      </c>
      <c r="HD158">
        <v>11.968</v>
      </c>
      <c r="HE158">
        <v>4.99275</v>
      </c>
      <c r="HF158">
        <v>3.2924799999999999</v>
      </c>
      <c r="HG158">
        <v>6067.4</v>
      </c>
      <c r="HH158">
        <v>9999</v>
      </c>
      <c r="HI158">
        <v>9999</v>
      </c>
      <c r="HJ158">
        <v>490.3</v>
      </c>
      <c r="HK158">
        <v>4.9712800000000001</v>
      </c>
      <c r="HL158">
        <v>1.8741300000000001</v>
      </c>
      <c r="HM158">
        <v>1.87042</v>
      </c>
      <c r="HN158">
        <v>1.8699600000000001</v>
      </c>
      <c r="HO158">
        <v>1.87469</v>
      </c>
      <c r="HP158">
        <v>1.8713500000000001</v>
      </c>
      <c r="HQ158">
        <v>1.8668899999999999</v>
      </c>
      <c r="HR158">
        <v>1.87795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-1.502</v>
      </c>
      <c r="IG158">
        <v>0.47460000000000002</v>
      </c>
      <c r="IH158">
        <v>-1.5014285714286191</v>
      </c>
      <c r="II158">
        <v>0</v>
      </c>
      <c r="IJ158">
        <v>0</v>
      </c>
      <c r="IK158">
        <v>0</v>
      </c>
      <c r="IL158">
        <v>0.47462380952381272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124.2</v>
      </c>
      <c r="IU158">
        <v>4085.8</v>
      </c>
      <c r="IV158">
        <v>2.5903299999999998</v>
      </c>
      <c r="IW158">
        <v>2.5109900000000001</v>
      </c>
      <c r="IX158">
        <v>2.1484399999999999</v>
      </c>
      <c r="IY158">
        <v>2.6037599999999999</v>
      </c>
      <c r="IZ158">
        <v>2.5451700000000002</v>
      </c>
      <c r="JA158">
        <v>2.2753899999999998</v>
      </c>
      <c r="JB158">
        <v>37.867899999999999</v>
      </c>
      <c r="JC158">
        <v>14.2021</v>
      </c>
      <c r="JD158">
        <v>18</v>
      </c>
      <c r="JE158">
        <v>484.71</v>
      </c>
      <c r="JF158">
        <v>944.11300000000006</v>
      </c>
      <c r="JG158">
        <v>28.999700000000001</v>
      </c>
      <c r="JH158">
        <v>30.8278</v>
      </c>
      <c r="JI158">
        <v>30.000599999999999</v>
      </c>
      <c r="JJ158">
        <v>30.569700000000001</v>
      </c>
      <c r="JK158">
        <v>30.4724</v>
      </c>
      <c r="JL158">
        <v>51.894599999999997</v>
      </c>
      <c r="JM158">
        <v>0</v>
      </c>
      <c r="JN158">
        <v>100</v>
      </c>
      <c r="JO158">
        <v>29</v>
      </c>
      <c r="JP158">
        <v>956.63699999999994</v>
      </c>
      <c r="JQ158">
        <v>33.261600000000001</v>
      </c>
      <c r="JR158">
        <v>99.220100000000002</v>
      </c>
      <c r="JS158">
        <v>99.188100000000006</v>
      </c>
    </row>
    <row r="159" spans="1:279" x14ac:dyDescent="0.2">
      <c r="A159">
        <v>144</v>
      </c>
      <c r="B159">
        <v>1656597548.5999999</v>
      </c>
      <c r="C159">
        <v>571.09999990463257</v>
      </c>
      <c r="D159" t="s">
        <v>708</v>
      </c>
      <c r="E159" t="s">
        <v>709</v>
      </c>
      <c r="F159">
        <v>4</v>
      </c>
      <c r="G159">
        <v>1656597546.2874999</v>
      </c>
      <c r="H159">
        <f t="shared" si="100"/>
        <v>3.5580434810596786E-4</v>
      </c>
      <c r="I159">
        <f t="shared" si="101"/>
        <v>0.35580434810596784</v>
      </c>
      <c r="J159">
        <f t="shared" si="102"/>
        <v>6.914224586438392</v>
      </c>
      <c r="K159">
        <f t="shared" si="103"/>
        <v>925.05950000000007</v>
      </c>
      <c r="L159">
        <f t="shared" si="104"/>
        <v>394.60572099087813</v>
      </c>
      <c r="M159">
        <f t="shared" si="105"/>
        <v>39.997299657785064</v>
      </c>
      <c r="N159">
        <f t="shared" si="106"/>
        <v>93.764180432741711</v>
      </c>
      <c r="O159">
        <f t="shared" si="107"/>
        <v>2.1696082617755456E-2</v>
      </c>
      <c r="P159">
        <f t="shared" si="108"/>
        <v>1.6766391226084796</v>
      </c>
      <c r="Q159">
        <f t="shared" si="109"/>
        <v>2.1541310427058778E-2</v>
      </c>
      <c r="R159">
        <f t="shared" si="110"/>
        <v>1.3477132563046258E-2</v>
      </c>
      <c r="S159">
        <f t="shared" si="111"/>
        <v>194.41684311259306</v>
      </c>
      <c r="T159">
        <f t="shared" si="112"/>
        <v>33.887924668799272</v>
      </c>
      <c r="U159">
        <f t="shared" si="113"/>
        <v>32.544037500000002</v>
      </c>
      <c r="V159">
        <f t="shared" si="114"/>
        <v>4.9241072455715278</v>
      </c>
      <c r="W159">
        <f t="shared" si="115"/>
        <v>68.911589125419042</v>
      </c>
      <c r="X159">
        <f t="shared" si="116"/>
        <v>3.3179792787216438</v>
      </c>
      <c r="Y159">
        <f t="shared" si="117"/>
        <v>4.8148349513213571</v>
      </c>
      <c r="Z159">
        <f t="shared" si="118"/>
        <v>1.606127966849884</v>
      </c>
      <c r="AA159">
        <f t="shared" si="119"/>
        <v>-15.690971751473183</v>
      </c>
      <c r="AB159">
        <f t="shared" si="120"/>
        <v>-35.929280043177812</v>
      </c>
      <c r="AC159">
        <f t="shared" si="121"/>
        <v>-4.8763402684759178</v>
      </c>
      <c r="AD159">
        <f t="shared" si="122"/>
        <v>137.92025104946615</v>
      </c>
      <c r="AE159">
        <f t="shared" si="123"/>
        <v>18.205441396405366</v>
      </c>
      <c r="AF159">
        <f t="shared" si="124"/>
        <v>0.35178654792035052</v>
      </c>
      <c r="AG159">
        <f t="shared" si="125"/>
        <v>6.914224586438392</v>
      </c>
      <c r="AH159">
        <v>977.44638984591586</v>
      </c>
      <c r="AI159">
        <v>959.52541212121196</v>
      </c>
      <c r="AJ159">
        <v>1.7466015534336721</v>
      </c>
      <c r="AK159">
        <v>67.089930062319965</v>
      </c>
      <c r="AL159">
        <f t="shared" si="126"/>
        <v>0.35580434810596784</v>
      </c>
      <c r="AM159">
        <v>32.326038562424237</v>
      </c>
      <c r="AN159">
        <v>32.738930303030287</v>
      </c>
      <c r="AO159">
        <v>5.0679068678989254E-6</v>
      </c>
      <c r="AP159">
        <v>78.430000000000007</v>
      </c>
      <c r="AQ159">
        <v>26</v>
      </c>
      <c r="AR159">
        <v>5</v>
      </c>
      <c r="AS159">
        <f t="shared" si="127"/>
        <v>1</v>
      </c>
      <c r="AT159">
        <f t="shared" si="128"/>
        <v>0</v>
      </c>
      <c r="AU159">
        <f t="shared" si="129"/>
        <v>19493.601228071038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1009.4602497992709</v>
      </c>
      <c r="BI159">
        <f t="shared" si="133"/>
        <v>6.914224586438392</v>
      </c>
      <c r="BJ159" t="e">
        <f t="shared" si="134"/>
        <v>#DIV/0!</v>
      </c>
      <c r="BK159">
        <f t="shared" si="135"/>
        <v>6.8494272932621879E-3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251</v>
      </c>
      <c r="CG159">
        <v>1000</v>
      </c>
      <c r="CH159" t="s">
        <v>414</v>
      </c>
      <c r="CI159">
        <v>8.5</v>
      </c>
      <c r="CJ159">
        <v>1.992</v>
      </c>
      <c r="CK159">
        <v>33.67</v>
      </c>
      <c r="CL159">
        <v>2.6106759999999999E-5</v>
      </c>
      <c r="CM159">
        <v>3.7014436000000001E-4</v>
      </c>
      <c r="CN159">
        <v>1.8797999360000001E-2</v>
      </c>
      <c r="CO159">
        <v>1.9799999999999999E-4</v>
      </c>
      <c r="CP159">
        <f t="shared" si="146"/>
        <v>1199.94625</v>
      </c>
      <c r="CQ159">
        <f t="shared" si="147"/>
        <v>1009.4602497992709</v>
      </c>
      <c r="CR159">
        <f t="shared" si="148"/>
        <v>0.84125455602638111</v>
      </c>
      <c r="CS159">
        <f t="shared" si="149"/>
        <v>0.16202129313091571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1656597546.2874999</v>
      </c>
      <c r="CZ159">
        <v>925.05950000000007</v>
      </c>
      <c r="DA159">
        <v>947.29312500000003</v>
      </c>
      <c r="DB159">
        <v>32.734549999999999</v>
      </c>
      <c r="DC159">
        <v>32.326287499999999</v>
      </c>
      <c r="DD159">
        <v>926.5608749999999</v>
      </c>
      <c r="DE159">
        <v>32.259950000000003</v>
      </c>
      <c r="DF159">
        <v>500.07675</v>
      </c>
      <c r="DG159">
        <v>101.260125</v>
      </c>
      <c r="DH159">
        <v>0.100036625</v>
      </c>
      <c r="DI159">
        <v>32.146549999999998</v>
      </c>
      <c r="DJ159">
        <v>999.9</v>
      </c>
      <c r="DK159">
        <v>32.544037500000002</v>
      </c>
      <c r="DL159">
        <v>0</v>
      </c>
      <c r="DM159">
        <v>0</v>
      </c>
      <c r="DN159">
        <v>4008.9074999999998</v>
      </c>
      <c r="DO159">
        <v>0</v>
      </c>
      <c r="DP159">
        <v>59.411250000000003</v>
      </c>
      <c r="DQ159">
        <v>-22.233650000000001</v>
      </c>
      <c r="DR159">
        <v>956.36575000000005</v>
      </c>
      <c r="DS159">
        <v>978.938625</v>
      </c>
      <c r="DT159">
        <v>0.40826412499999998</v>
      </c>
      <c r="DU159">
        <v>947.29312500000003</v>
      </c>
      <c r="DV159">
        <v>32.326287499999999</v>
      </c>
      <c r="DW159">
        <v>3.314705</v>
      </c>
      <c r="DX159">
        <v>3.2733637500000001</v>
      </c>
      <c r="DY159">
        <v>25.699412500000001</v>
      </c>
      <c r="DZ159">
        <v>25.487962499999998</v>
      </c>
      <c r="EA159">
        <v>1199.94625</v>
      </c>
      <c r="EB159">
        <v>0.95800637499999997</v>
      </c>
      <c r="EC159">
        <v>4.1993349999999999E-2</v>
      </c>
      <c r="ED159">
        <v>0</v>
      </c>
      <c r="EE159">
        <v>723.16475000000003</v>
      </c>
      <c r="EF159">
        <v>5.0001600000000002</v>
      </c>
      <c r="EG159">
        <v>9812.7799999999988</v>
      </c>
      <c r="EH159">
        <v>9514.7612499999996</v>
      </c>
      <c r="EI159">
        <v>47.686999999999998</v>
      </c>
      <c r="EJ159">
        <v>49.460625</v>
      </c>
      <c r="EK159">
        <v>48.984250000000003</v>
      </c>
      <c r="EL159">
        <v>48.436999999999998</v>
      </c>
      <c r="EM159">
        <v>49.296499999999988</v>
      </c>
      <c r="EN159">
        <v>1144.7662499999999</v>
      </c>
      <c r="EO159">
        <v>50.18</v>
      </c>
      <c r="EP159">
        <v>0</v>
      </c>
      <c r="EQ159">
        <v>2116.599999904633</v>
      </c>
      <c r="ER159">
        <v>0</v>
      </c>
      <c r="ES159">
        <v>723.14542307692307</v>
      </c>
      <c r="ET159">
        <v>0.59558976074483638</v>
      </c>
      <c r="EU159">
        <v>156.36068384915649</v>
      </c>
      <c r="EV159">
        <v>9801.0342307692299</v>
      </c>
      <c r="EW159">
        <v>15</v>
      </c>
      <c r="EX159">
        <v>1656590095.5</v>
      </c>
      <c r="EY159" t="s">
        <v>416</v>
      </c>
      <c r="EZ159">
        <v>1656590095.5</v>
      </c>
      <c r="FA159">
        <v>1656352397</v>
      </c>
      <c r="FB159">
        <v>2</v>
      </c>
      <c r="FC159">
        <v>-0.995</v>
      </c>
      <c r="FD159">
        <v>0.47499999999999998</v>
      </c>
      <c r="FE159">
        <v>-1.5009999999999999</v>
      </c>
      <c r="FF159">
        <v>0.47499999999999998</v>
      </c>
      <c r="FG159">
        <v>427</v>
      </c>
      <c r="FH159">
        <v>33</v>
      </c>
      <c r="FI159">
        <v>0.32</v>
      </c>
      <c r="FJ159">
        <v>0.2</v>
      </c>
      <c r="FK159">
        <v>-22.154851219512199</v>
      </c>
      <c r="FL159">
        <v>-0.76228013937284256</v>
      </c>
      <c r="FM159">
        <v>8.3840010594951553E-2</v>
      </c>
      <c r="FN159">
        <v>0</v>
      </c>
      <c r="FO159">
        <v>723.1401176470589</v>
      </c>
      <c r="FP159">
        <v>0.42362109318194469</v>
      </c>
      <c r="FQ159">
        <v>0.24619645009934621</v>
      </c>
      <c r="FR159">
        <v>1</v>
      </c>
      <c r="FS159">
        <v>0.40874678048780477</v>
      </c>
      <c r="FT159">
        <v>-1.8765282229965371E-2</v>
      </c>
      <c r="FU159">
        <v>2.4116322123043901E-3</v>
      </c>
      <c r="FV159">
        <v>1</v>
      </c>
      <c r="FW159">
        <v>2</v>
      </c>
      <c r="FX159">
        <v>3</v>
      </c>
      <c r="FY159" t="s">
        <v>542</v>
      </c>
      <c r="FZ159">
        <v>3.0301100000000001</v>
      </c>
      <c r="GA159">
        <v>2.8641700000000001</v>
      </c>
      <c r="GB159">
        <v>0.17458099999999999</v>
      </c>
      <c r="GC159">
        <v>0.17960799999999999</v>
      </c>
      <c r="GD159">
        <v>0.13841800000000001</v>
      </c>
      <c r="GE159">
        <v>0.14016400000000001</v>
      </c>
      <c r="GF159">
        <v>28763.599999999999</v>
      </c>
      <c r="GG159">
        <v>24879.7</v>
      </c>
      <c r="GH159">
        <v>31127.5</v>
      </c>
      <c r="GI159">
        <v>28241.3</v>
      </c>
      <c r="GJ159">
        <v>35336.199999999997</v>
      </c>
      <c r="GK159">
        <v>34294</v>
      </c>
      <c r="GL159">
        <v>40592.300000000003</v>
      </c>
      <c r="GM159">
        <v>39398.1</v>
      </c>
      <c r="GN159">
        <v>2.0780699999999999</v>
      </c>
      <c r="GO159">
        <v>2.44502</v>
      </c>
      <c r="GP159">
        <v>0</v>
      </c>
      <c r="GQ159">
        <v>0.20485400000000001</v>
      </c>
      <c r="GR159">
        <v>999.9</v>
      </c>
      <c r="GS159">
        <v>29.208600000000001</v>
      </c>
      <c r="GT159">
        <v>66.900000000000006</v>
      </c>
      <c r="GU159">
        <v>33.1</v>
      </c>
      <c r="GV159">
        <v>33.565899999999999</v>
      </c>
      <c r="GW159">
        <v>24.078199999999999</v>
      </c>
      <c r="GX159">
        <v>16.069700000000001</v>
      </c>
      <c r="GY159">
        <v>2</v>
      </c>
      <c r="GZ159">
        <v>0.25942799999999999</v>
      </c>
      <c r="HA159">
        <v>0.276669</v>
      </c>
      <c r="HB159">
        <v>20.2165</v>
      </c>
      <c r="HC159">
        <v>5.2150400000000001</v>
      </c>
      <c r="HD159">
        <v>11.968</v>
      </c>
      <c r="HE159">
        <v>4.9924499999999998</v>
      </c>
      <c r="HF159">
        <v>3.2924799999999999</v>
      </c>
      <c r="HG159">
        <v>6067.4</v>
      </c>
      <c r="HH159">
        <v>9999</v>
      </c>
      <c r="HI159">
        <v>9999</v>
      </c>
      <c r="HJ159">
        <v>490.3</v>
      </c>
      <c r="HK159">
        <v>4.9712699999999996</v>
      </c>
      <c r="HL159">
        <v>1.87412</v>
      </c>
      <c r="HM159">
        <v>1.87042</v>
      </c>
      <c r="HN159">
        <v>1.8699600000000001</v>
      </c>
      <c r="HO159">
        <v>1.87469</v>
      </c>
      <c r="HP159">
        <v>1.8713500000000001</v>
      </c>
      <c r="HQ159">
        <v>1.8669100000000001</v>
      </c>
      <c r="HR159">
        <v>1.8779600000000001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-1.502</v>
      </c>
      <c r="IG159">
        <v>0.47460000000000002</v>
      </c>
      <c r="IH159">
        <v>-1.5014285714286191</v>
      </c>
      <c r="II159">
        <v>0</v>
      </c>
      <c r="IJ159">
        <v>0</v>
      </c>
      <c r="IK159">
        <v>0</v>
      </c>
      <c r="IL159">
        <v>0.47462380952381272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124.2</v>
      </c>
      <c r="IU159">
        <v>4085.9</v>
      </c>
      <c r="IV159">
        <v>2.6061999999999999</v>
      </c>
      <c r="IW159">
        <v>2.5109900000000001</v>
      </c>
      <c r="IX159">
        <v>2.1484399999999999</v>
      </c>
      <c r="IY159">
        <v>2.6049799999999999</v>
      </c>
      <c r="IZ159">
        <v>2.5451700000000002</v>
      </c>
      <c r="JA159">
        <v>2.2546400000000002</v>
      </c>
      <c r="JB159">
        <v>37.867899999999999</v>
      </c>
      <c r="JC159">
        <v>14.193300000000001</v>
      </c>
      <c r="JD159">
        <v>18</v>
      </c>
      <c r="JE159">
        <v>485.02499999999998</v>
      </c>
      <c r="JF159">
        <v>943.88800000000003</v>
      </c>
      <c r="JG159">
        <v>28.9998</v>
      </c>
      <c r="JH159">
        <v>30.8338</v>
      </c>
      <c r="JI159">
        <v>30.000599999999999</v>
      </c>
      <c r="JJ159">
        <v>30.575099999999999</v>
      </c>
      <c r="JK159">
        <v>30.4788</v>
      </c>
      <c r="JL159">
        <v>52.194699999999997</v>
      </c>
      <c r="JM159">
        <v>0</v>
      </c>
      <c r="JN159">
        <v>100</v>
      </c>
      <c r="JO159">
        <v>29</v>
      </c>
      <c r="JP159">
        <v>963.31500000000005</v>
      </c>
      <c r="JQ159">
        <v>33.261600000000001</v>
      </c>
      <c r="JR159">
        <v>99.220500000000001</v>
      </c>
      <c r="JS159">
        <v>99.186999999999998</v>
      </c>
    </row>
    <row r="160" spans="1:279" x14ac:dyDescent="0.2">
      <c r="A160">
        <v>145</v>
      </c>
      <c r="B160">
        <v>1656597552.5999999</v>
      </c>
      <c r="C160">
        <v>575.09999990463257</v>
      </c>
      <c r="D160" t="s">
        <v>710</v>
      </c>
      <c r="E160" t="s">
        <v>711</v>
      </c>
      <c r="F160">
        <v>4</v>
      </c>
      <c r="G160">
        <v>1656597550.5999999</v>
      </c>
      <c r="H160">
        <f t="shared" si="100"/>
        <v>3.5723562331134819E-4</v>
      </c>
      <c r="I160">
        <f t="shared" si="101"/>
        <v>0.35723562331134817</v>
      </c>
      <c r="J160">
        <f t="shared" si="102"/>
        <v>7.0560195054422588</v>
      </c>
      <c r="K160">
        <f t="shared" si="103"/>
        <v>932.23757142857153</v>
      </c>
      <c r="L160">
        <f t="shared" si="104"/>
        <v>394.97319821761334</v>
      </c>
      <c r="M160">
        <f t="shared" si="105"/>
        <v>40.034460716803125</v>
      </c>
      <c r="N160">
        <f t="shared" si="106"/>
        <v>94.491546769516418</v>
      </c>
      <c r="O160">
        <f t="shared" si="107"/>
        <v>2.1853973602423311E-2</v>
      </c>
      <c r="P160">
        <f t="shared" si="108"/>
        <v>1.6740349072737253</v>
      </c>
      <c r="Q160">
        <f t="shared" si="109"/>
        <v>2.1696706957074336E-2</v>
      </c>
      <c r="R160">
        <f t="shared" si="110"/>
        <v>1.3574477207813396E-2</v>
      </c>
      <c r="S160">
        <f t="shared" si="111"/>
        <v>194.43089361262156</v>
      </c>
      <c r="T160">
        <f t="shared" si="112"/>
        <v>33.887671428865566</v>
      </c>
      <c r="U160">
        <f t="shared" si="113"/>
        <v>32.528728571428573</v>
      </c>
      <c r="V160">
        <f t="shared" si="114"/>
        <v>4.9198590879833031</v>
      </c>
      <c r="W160">
        <f t="shared" si="115"/>
        <v>68.936972403139833</v>
      </c>
      <c r="X160">
        <f t="shared" si="116"/>
        <v>3.3187952979739164</v>
      </c>
      <c r="Y160">
        <f t="shared" si="117"/>
        <v>4.8142457991421121</v>
      </c>
      <c r="Z160">
        <f t="shared" si="118"/>
        <v>1.6010637900093867</v>
      </c>
      <c r="AA160">
        <f t="shared" si="119"/>
        <v>-15.754090988030455</v>
      </c>
      <c r="AB160">
        <f t="shared" si="120"/>
        <v>-34.687161902185473</v>
      </c>
      <c r="AC160">
        <f t="shared" si="121"/>
        <v>-4.7146781477899777</v>
      </c>
      <c r="AD160">
        <f t="shared" si="122"/>
        <v>139.27496257461567</v>
      </c>
      <c r="AE160">
        <f t="shared" si="123"/>
        <v>18.238783383587407</v>
      </c>
      <c r="AF160">
        <f t="shared" si="124"/>
        <v>0.35499155245585656</v>
      </c>
      <c r="AG160">
        <f t="shared" si="125"/>
        <v>7.0560195054422588</v>
      </c>
      <c r="AH160">
        <v>984.33452918322621</v>
      </c>
      <c r="AI160">
        <v>966.38384242424252</v>
      </c>
      <c r="AJ160">
        <v>1.71934676939943</v>
      </c>
      <c r="AK160">
        <v>67.089930062319965</v>
      </c>
      <c r="AL160">
        <f t="shared" si="126"/>
        <v>0.35723562331134817</v>
      </c>
      <c r="AM160">
        <v>32.329674773333338</v>
      </c>
      <c r="AN160">
        <v>32.744226060606053</v>
      </c>
      <c r="AO160">
        <v>3.7947679560759169E-6</v>
      </c>
      <c r="AP160">
        <v>78.430000000000007</v>
      </c>
      <c r="AQ160">
        <v>25</v>
      </c>
      <c r="AR160">
        <v>5</v>
      </c>
      <c r="AS160">
        <f t="shared" si="127"/>
        <v>1</v>
      </c>
      <c r="AT160">
        <f t="shared" si="128"/>
        <v>0</v>
      </c>
      <c r="AU160">
        <f t="shared" si="129"/>
        <v>19430.474129351715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1009.5341997992857</v>
      </c>
      <c r="BI160">
        <f t="shared" si="133"/>
        <v>7.0560195054422588</v>
      </c>
      <c r="BJ160" t="e">
        <f t="shared" si="134"/>
        <v>#DIV/0!</v>
      </c>
      <c r="BK160">
        <f t="shared" si="135"/>
        <v>6.9893813472046091E-3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251</v>
      </c>
      <c r="CG160">
        <v>1000</v>
      </c>
      <c r="CH160" t="s">
        <v>414</v>
      </c>
      <c r="CI160">
        <v>8.5</v>
      </c>
      <c r="CJ160">
        <v>1.992</v>
      </c>
      <c r="CK160">
        <v>33.67</v>
      </c>
      <c r="CL160">
        <v>2.6106759999999999E-5</v>
      </c>
      <c r="CM160">
        <v>3.7014436000000001E-4</v>
      </c>
      <c r="CN160">
        <v>1.8797999360000001E-2</v>
      </c>
      <c r="CO160">
        <v>1.9799999999999999E-4</v>
      </c>
      <c r="CP160">
        <f t="shared" si="146"/>
        <v>1200.0342857142859</v>
      </c>
      <c r="CQ160">
        <f t="shared" si="147"/>
        <v>1009.5341997992857</v>
      </c>
      <c r="CR160">
        <f t="shared" si="148"/>
        <v>0.84125446399090964</v>
      </c>
      <c r="CS160">
        <f t="shared" si="149"/>
        <v>0.16202111550245596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1656597550.5999999</v>
      </c>
      <c r="CZ160">
        <v>932.23757142857153</v>
      </c>
      <c r="DA160">
        <v>954.51742857142858</v>
      </c>
      <c r="DB160">
        <v>32.742671428571427</v>
      </c>
      <c r="DC160">
        <v>32.3307</v>
      </c>
      <c r="DD160">
        <v>933.73899999999981</v>
      </c>
      <c r="DE160">
        <v>32.268042857142852</v>
      </c>
      <c r="DF160">
        <v>500.08542857142862</v>
      </c>
      <c r="DG160">
        <v>101.2598571428571</v>
      </c>
      <c r="DH160">
        <v>0.10008549999999999</v>
      </c>
      <c r="DI160">
        <v>32.144385714285718</v>
      </c>
      <c r="DJ160">
        <v>999.89999999999986</v>
      </c>
      <c r="DK160">
        <v>32.528728571428573</v>
      </c>
      <c r="DL160">
        <v>0</v>
      </c>
      <c r="DM160">
        <v>0</v>
      </c>
      <c r="DN160">
        <v>3998.482857142857</v>
      </c>
      <c r="DO160">
        <v>0</v>
      </c>
      <c r="DP160">
        <v>59.525257142857143</v>
      </c>
      <c r="DQ160">
        <v>-22.27994285714286</v>
      </c>
      <c r="DR160">
        <v>963.79471428571446</v>
      </c>
      <c r="DS160">
        <v>986.40857142857135</v>
      </c>
      <c r="DT160">
        <v>0.41198000000000001</v>
      </c>
      <c r="DU160">
        <v>954.51742857142858</v>
      </c>
      <c r="DV160">
        <v>32.3307</v>
      </c>
      <c r="DW160">
        <v>3.3155171428571419</v>
      </c>
      <c r="DX160">
        <v>3.2738014285714279</v>
      </c>
      <c r="DY160">
        <v>25.70354285714286</v>
      </c>
      <c r="DZ160">
        <v>25.490214285714281</v>
      </c>
      <c r="EA160">
        <v>1200.0342857142859</v>
      </c>
      <c r="EB160">
        <v>0.95800971428571413</v>
      </c>
      <c r="EC160">
        <v>4.1990071428571432E-2</v>
      </c>
      <c r="ED160">
        <v>0</v>
      </c>
      <c r="EE160">
        <v>723.13971428571438</v>
      </c>
      <c r="EF160">
        <v>5.0001600000000002</v>
      </c>
      <c r="EG160">
        <v>9873.9557142857138</v>
      </c>
      <c r="EH160">
        <v>9515.4785714285717</v>
      </c>
      <c r="EI160">
        <v>47.704999999999998</v>
      </c>
      <c r="EJ160">
        <v>49.482000000000014</v>
      </c>
      <c r="EK160">
        <v>48.991</v>
      </c>
      <c r="EL160">
        <v>48.419285714285706</v>
      </c>
      <c r="EM160">
        <v>49.294285714285706</v>
      </c>
      <c r="EN160">
        <v>1144.8542857142861</v>
      </c>
      <c r="EO160">
        <v>50.18</v>
      </c>
      <c r="EP160">
        <v>0</v>
      </c>
      <c r="EQ160">
        <v>2120.7999999523158</v>
      </c>
      <c r="ER160">
        <v>0</v>
      </c>
      <c r="ES160">
        <v>723.18367999999998</v>
      </c>
      <c r="ET160">
        <v>-0.29369228225815769</v>
      </c>
      <c r="EU160">
        <v>453.92615314731478</v>
      </c>
      <c r="EV160">
        <v>9827.8568000000014</v>
      </c>
      <c r="EW160">
        <v>15</v>
      </c>
      <c r="EX160">
        <v>1656590095.5</v>
      </c>
      <c r="EY160" t="s">
        <v>416</v>
      </c>
      <c r="EZ160">
        <v>1656590095.5</v>
      </c>
      <c r="FA160">
        <v>1656352397</v>
      </c>
      <c r="FB160">
        <v>2</v>
      </c>
      <c r="FC160">
        <v>-0.995</v>
      </c>
      <c r="FD160">
        <v>0.47499999999999998</v>
      </c>
      <c r="FE160">
        <v>-1.5009999999999999</v>
      </c>
      <c r="FF160">
        <v>0.47499999999999998</v>
      </c>
      <c r="FG160">
        <v>427</v>
      </c>
      <c r="FH160">
        <v>33</v>
      </c>
      <c r="FI160">
        <v>0.32</v>
      </c>
      <c r="FJ160">
        <v>0.2</v>
      </c>
      <c r="FK160">
        <v>-22.195668292682932</v>
      </c>
      <c r="FL160">
        <v>-0.60488989547038974</v>
      </c>
      <c r="FM160">
        <v>7.3308990028756321E-2</v>
      </c>
      <c r="FN160">
        <v>0</v>
      </c>
      <c r="FO160">
        <v>723.13667647058821</v>
      </c>
      <c r="FP160">
        <v>0.38171123786182981</v>
      </c>
      <c r="FQ160">
        <v>0.2398667179655013</v>
      </c>
      <c r="FR160">
        <v>1</v>
      </c>
      <c r="FS160">
        <v>0.40876499999999999</v>
      </c>
      <c r="FT160">
        <v>2.8304320557489258E-3</v>
      </c>
      <c r="FU160">
        <v>2.4175846543555849E-3</v>
      </c>
      <c r="FV160">
        <v>1</v>
      </c>
      <c r="FW160">
        <v>2</v>
      </c>
      <c r="FX160">
        <v>3</v>
      </c>
      <c r="FY160" t="s">
        <v>542</v>
      </c>
      <c r="FZ160">
        <v>3.0299800000000001</v>
      </c>
      <c r="GA160">
        <v>2.8641399999999999</v>
      </c>
      <c r="GB160">
        <v>0.175398</v>
      </c>
      <c r="GC160">
        <v>0.18043500000000001</v>
      </c>
      <c r="GD160">
        <v>0.138431</v>
      </c>
      <c r="GE160">
        <v>0.140182</v>
      </c>
      <c r="GF160">
        <v>28734.3</v>
      </c>
      <c r="GG160">
        <v>24854.400000000001</v>
      </c>
      <c r="GH160">
        <v>31126.7</v>
      </c>
      <c r="GI160">
        <v>28241</v>
      </c>
      <c r="GJ160">
        <v>35334.800000000003</v>
      </c>
      <c r="GK160">
        <v>34293.1</v>
      </c>
      <c r="GL160">
        <v>40591.199999999997</v>
      </c>
      <c r="GM160">
        <v>39397.800000000003</v>
      </c>
      <c r="GN160">
        <v>2.07822</v>
      </c>
      <c r="GO160">
        <v>2.4443800000000002</v>
      </c>
      <c r="GP160">
        <v>0</v>
      </c>
      <c r="GQ160">
        <v>0.20436199999999999</v>
      </c>
      <c r="GR160">
        <v>999.9</v>
      </c>
      <c r="GS160">
        <v>29.203600000000002</v>
      </c>
      <c r="GT160">
        <v>66.900000000000006</v>
      </c>
      <c r="GU160">
        <v>33.1</v>
      </c>
      <c r="GV160">
        <v>33.565300000000001</v>
      </c>
      <c r="GW160">
        <v>24.008199999999999</v>
      </c>
      <c r="GX160">
        <v>16.017600000000002</v>
      </c>
      <c r="GY160">
        <v>2</v>
      </c>
      <c r="GZ160">
        <v>0.25986500000000001</v>
      </c>
      <c r="HA160">
        <v>0.27621699999999999</v>
      </c>
      <c r="HB160">
        <v>20.2165</v>
      </c>
      <c r="HC160">
        <v>5.2156399999999996</v>
      </c>
      <c r="HD160">
        <v>11.968</v>
      </c>
      <c r="HE160">
        <v>4.9924999999999997</v>
      </c>
      <c r="HF160">
        <v>3.2925</v>
      </c>
      <c r="HG160">
        <v>6067.4</v>
      </c>
      <c r="HH160">
        <v>9999</v>
      </c>
      <c r="HI160">
        <v>9999</v>
      </c>
      <c r="HJ160">
        <v>490.3</v>
      </c>
      <c r="HK160">
        <v>4.9712699999999996</v>
      </c>
      <c r="HL160">
        <v>1.8741699999999999</v>
      </c>
      <c r="HM160">
        <v>1.87042</v>
      </c>
      <c r="HN160">
        <v>1.8699600000000001</v>
      </c>
      <c r="HO160">
        <v>1.87469</v>
      </c>
      <c r="HP160">
        <v>1.8713599999999999</v>
      </c>
      <c r="HQ160">
        <v>1.8668800000000001</v>
      </c>
      <c r="HR160">
        <v>1.8779999999999999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-1.5009999999999999</v>
      </c>
      <c r="IG160">
        <v>0.47460000000000002</v>
      </c>
      <c r="IH160">
        <v>-1.5014285714286191</v>
      </c>
      <c r="II160">
        <v>0</v>
      </c>
      <c r="IJ160">
        <v>0</v>
      </c>
      <c r="IK160">
        <v>0</v>
      </c>
      <c r="IL160">
        <v>0.47462380952381272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124.3</v>
      </c>
      <c r="IU160">
        <v>4085.9</v>
      </c>
      <c r="IV160">
        <v>2.6208499999999999</v>
      </c>
      <c r="IW160">
        <v>2.5134300000000001</v>
      </c>
      <c r="IX160">
        <v>2.1484399999999999</v>
      </c>
      <c r="IY160">
        <v>2.6025399999999999</v>
      </c>
      <c r="IZ160">
        <v>2.5451700000000002</v>
      </c>
      <c r="JA160">
        <v>2.2753899999999998</v>
      </c>
      <c r="JB160">
        <v>37.867899999999999</v>
      </c>
      <c r="JC160">
        <v>14.193300000000001</v>
      </c>
      <c r="JD160">
        <v>18</v>
      </c>
      <c r="JE160">
        <v>485.17</v>
      </c>
      <c r="JF160">
        <v>943.20100000000002</v>
      </c>
      <c r="JG160">
        <v>28.9998</v>
      </c>
      <c r="JH160">
        <v>30.8386</v>
      </c>
      <c r="JI160">
        <v>30.000599999999999</v>
      </c>
      <c r="JJ160">
        <v>30.581700000000001</v>
      </c>
      <c r="JK160">
        <v>30.484300000000001</v>
      </c>
      <c r="JL160">
        <v>52.492199999999997</v>
      </c>
      <c r="JM160">
        <v>0</v>
      </c>
      <c r="JN160">
        <v>100</v>
      </c>
      <c r="JO160">
        <v>29</v>
      </c>
      <c r="JP160">
        <v>969.99300000000005</v>
      </c>
      <c r="JQ160">
        <v>33.261600000000001</v>
      </c>
      <c r="JR160">
        <v>99.2179</v>
      </c>
      <c r="JS160">
        <v>99.186199999999999</v>
      </c>
    </row>
    <row r="161" spans="1:279" x14ac:dyDescent="0.2">
      <c r="A161">
        <v>146</v>
      </c>
      <c r="B161">
        <v>1656597556.5999999</v>
      </c>
      <c r="C161">
        <v>579.09999990463257</v>
      </c>
      <c r="D161" t="s">
        <v>712</v>
      </c>
      <c r="E161" t="s">
        <v>713</v>
      </c>
      <c r="F161">
        <v>4</v>
      </c>
      <c r="G161">
        <v>1656597554.2874999</v>
      </c>
      <c r="H161">
        <f t="shared" si="100"/>
        <v>3.5837992592772949E-4</v>
      </c>
      <c r="I161">
        <f t="shared" si="101"/>
        <v>0.35837992592772949</v>
      </c>
      <c r="J161">
        <f t="shared" si="102"/>
        <v>6.9616865416969507</v>
      </c>
      <c r="K161">
        <f t="shared" si="103"/>
        <v>938.42050000000006</v>
      </c>
      <c r="L161">
        <f t="shared" si="104"/>
        <v>410.00061544945333</v>
      </c>
      <c r="M161">
        <f t="shared" si="105"/>
        <v>41.557642245801361</v>
      </c>
      <c r="N161">
        <f t="shared" si="106"/>
        <v>95.118255791823188</v>
      </c>
      <c r="O161">
        <f t="shared" si="107"/>
        <v>2.1947023673543401E-2</v>
      </c>
      <c r="P161">
        <f t="shared" si="108"/>
        <v>1.6715659311173461</v>
      </c>
      <c r="Q161">
        <f t="shared" si="109"/>
        <v>2.178818776382177E-2</v>
      </c>
      <c r="R161">
        <f t="shared" si="110"/>
        <v>1.3631792220614265E-2</v>
      </c>
      <c r="S161">
        <f t="shared" si="111"/>
        <v>194.43606748762218</v>
      </c>
      <c r="T161">
        <f t="shared" si="112"/>
        <v>33.887813639628604</v>
      </c>
      <c r="U161">
        <f t="shared" si="113"/>
        <v>32.524775000000012</v>
      </c>
      <c r="V161">
        <f t="shared" si="114"/>
        <v>4.9187625083860507</v>
      </c>
      <c r="W161">
        <f t="shared" si="115"/>
        <v>68.954216063216577</v>
      </c>
      <c r="X161">
        <f t="shared" si="116"/>
        <v>3.3193090646767418</v>
      </c>
      <c r="Y161">
        <f t="shared" si="117"/>
        <v>4.8137869650111469</v>
      </c>
      <c r="Z161">
        <f t="shared" si="118"/>
        <v>1.5994534437093089</v>
      </c>
      <c r="AA161">
        <f t="shared" si="119"/>
        <v>-15.80455473341287</v>
      </c>
      <c r="AB161">
        <f t="shared" si="120"/>
        <v>-34.431629476435369</v>
      </c>
      <c r="AC161">
        <f t="shared" si="121"/>
        <v>-4.6867288091970742</v>
      </c>
      <c r="AD161">
        <f t="shared" si="122"/>
        <v>139.51315446857689</v>
      </c>
      <c r="AE161">
        <f t="shared" si="123"/>
        <v>18.269959135836007</v>
      </c>
      <c r="AF161">
        <f t="shared" si="124"/>
        <v>0.35453541743298417</v>
      </c>
      <c r="AG161">
        <f t="shared" si="125"/>
        <v>6.9616865416969507</v>
      </c>
      <c r="AH161">
        <v>991.30111003075137</v>
      </c>
      <c r="AI161">
        <v>973.3495333333334</v>
      </c>
      <c r="AJ161">
        <v>1.7413671031811631</v>
      </c>
      <c r="AK161">
        <v>67.089930062319965</v>
      </c>
      <c r="AL161">
        <f t="shared" si="126"/>
        <v>0.35837992592772949</v>
      </c>
      <c r="AM161">
        <v>32.335763076363641</v>
      </c>
      <c r="AN161">
        <v>32.751636363636358</v>
      </c>
      <c r="AO161">
        <v>3.8485311480137096E-6</v>
      </c>
      <c r="AP161">
        <v>78.430000000000007</v>
      </c>
      <c r="AQ161">
        <v>25</v>
      </c>
      <c r="AR161">
        <v>5</v>
      </c>
      <c r="AS161">
        <f t="shared" si="127"/>
        <v>1</v>
      </c>
      <c r="AT161">
        <f t="shared" si="128"/>
        <v>0</v>
      </c>
      <c r="AU161">
        <f t="shared" si="129"/>
        <v>19370.598695363085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1009.5610872992861</v>
      </c>
      <c r="BI161">
        <f t="shared" si="133"/>
        <v>6.9616865416969507</v>
      </c>
      <c r="BJ161" t="e">
        <f t="shared" si="134"/>
        <v>#DIV/0!</v>
      </c>
      <c r="BK161">
        <f t="shared" si="135"/>
        <v>6.8957556202175084E-3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251</v>
      </c>
      <c r="CG161">
        <v>1000</v>
      </c>
      <c r="CH161" t="s">
        <v>414</v>
      </c>
      <c r="CI161">
        <v>8.5</v>
      </c>
      <c r="CJ161">
        <v>1.992</v>
      </c>
      <c r="CK161">
        <v>33.67</v>
      </c>
      <c r="CL161">
        <v>2.6106759999999999E-5</v>
      </c>
      <c r="CM161">
        <v>3.7014436000000001E-4</v>
      </c>
      <c r="CN161">
        <v>1.8797999360000001E-2</v>
      </c>
      <c r="CO161">
        <v>1.9799999999999999E-4</v>
      </c>
      <c r="CP161">
        <f t="shared" si="146"/>
        <v>1200.0662500000001</v>
      </c>
      <c r="CQ161">
        <f t="shared" si="147"/>
        <v>1009.5610872992861</v>
      </c>
      <c r="CR161">
        <f t="shared" si="148"/>
        <v>0.84125446182599173</v>
      </c>
      <c r="CS161">
        <f t="shared" si="149"/>
        <v>0.16202111132416411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1656597554.2874999</v>
      </c>
      <c r="CZ161">
        <v>938.42050000000006</v>
      </c>
      <c r="DA161">
        <v>960.73974999999996</v>
      </c>
      <c r="DB161">
        <v>32.747737499999999</v>
      </c>
      <c r="DC161">
        <v>32.336300000000001</v>
      </c>
      <c r="DD161">
        <v>939.92224999999996</v>
      </c>
      <c r="DE161">
        <v>32.273112500000003</v>
      </c>
      <c r="DF161">
        <v>500.08837499999998</v>
      </c>
      <c r="DG161">
        <v>101.25987499999999</v>
      </c>
      <c r="DH161">
        <v>0.1000758875</v>
      </c>
      <c r="DI161">
        <v>32.142699999999998</v>
      </c>
      <c r="DJ161">
        <v>999.9</v>
      </c>
      <c r="DK161">
        <v>32.524775000000012</v>
      </c>
      <c r="DL161">
        <v>0</v>
      </c>
      <c r="DM161">
        <v>0</v>
      </c>
      <c r="DN161">
        <v>3988.59375</v>
      </c>
      <c r="DO161">
        <v>0</v>
      </c>
      <c r="DP161">
        <v>60.224224999999997</v>
      </c>
      <c r="DQ161">
        <v>-22.31915</v>
      </c>
      <c r="DR161">
        <v>970.19237499999997</v>
      </c>
      <c r="DS161">
        <v>992.84449999999993</v>
      </c>
      <c r="DT161">
        <v>0.41143337499999999</v>
      </c>
      <c r="DU161">
        <v>960.73974999999996</v>
      </c>
      <c r="DV161">
        <v>32.336300000000001</v>
      </c>
      <c r="DW161">
        <v>3.3160287500000001</v>
      </c>
      <c r="DX161">
        <v>3.274365</v>
      </c>
      <c r="DY161">
        <v>25.706137500000001</v>
      </c>
      <c r="DZ161">
        <v>25.493112499999999</v>
      </c>
      <c r="EA161">
        <v>1200.0662500000001</v>
      </c>
      <c r="EB161">
        <v>0.95800912500000002</v>
      </c>
      <c r="EC161">
        <v>4.1990649999999997E-2</v>
      </c>
      <c r="ED161">
        <v>0</v>
      </c>
      <c r="EE161">
        <v>723.24262499999998</v>
      </c>
      <c r="EF161">
        <v>5.0001600000000002</v>
      </c>
      <c r="EG161">
        <v>9945.5450000000001</v>
      </c>
      <c r="EH161">
        <v>9515.7325000000001</v>
      </c>
      <c r="EI161">
        <v>47.686999999999998</v>
      </c>
      <c r="EJ161">
        <v>49.468499999999999</v>
      </c>
      <c r="EK161">
        <v>48.952749999999988</v>
      </c>
      <c r="EL161">
        <v>48.436999999999998</v>
      </c>
      <c r="EM161">
        <v>49.296499999999988</v>
      </c>
      <c r="EN161">
        <v>1144.885</v>
      </c>
      <c r="EO161">
        <v>50.181250000000013</v>
      </c>
      <c r="EP161">
        <v>0</v>
      </c>
      <c r="EQ161">
        <v>2124.3999998569489</v>
      </c>
      <c r="ER161">
        <v>0</v>
      </c>
      <c r="ES161">
        <v>723.18640000000005</v>
      </c>
      <c r="ET161">
        <v>0.25623078280955369</v>
      </c>
      <c r="EU161">
        <v>832.2923092020286</v>
      </c>
      <c r="EV161">
        <v>9864.7991999999995</v>
      </c>
      <c r="EW161">
        <v>15</v>
      </c>
      <c r="EX161">
        <v>1656590095.5</v>
      </c>
      <c r="EY161" t="s">
        <v>416</v>
      </c>
      <c r="EZ161">
        <v>1656590095.5</v>
      </c>
      <c r="FA161">
        <v>1656352397</v>
      </c>
      <c r="FB161">
        <v>2</v>
      </c>
      <c r="FC161">
        <v>-0.995</v>
      </c>
      <c r="FD161">
        <v>0.47499999999999998</v>
      </c>
      <c r="FE161">
        <v>-1.5009999999999999</v>
      </c>
      <c r="FF161">
        <v>0.47499999999999998</v>
      </c>
      <c r="FG161">
        <v>427</v>
      </c>
      <c r="FH161">
        <v>33</v>
      </c>
      <c r="FI161">
        <v>0.32</v>
      </c>
      <c r="FJ161">
        <v>0.2</v>
      </c>
      <c r="FK161">
        <v>-22.236621951219512</v>
      </c>
      <c r="FL161">
        <v>-0.53231498257841292</v>
      </c>
      <c r="FM161">
        <v>6.6613008735367241E-2</v>
      </c>
      <c r="FN161">
        <v>0</v>
      </c>
      <c r="FO161">
        <v>723.1812941176471</v>
      </c>
      <c r="FP161">
        <v>0.24330023579050841</v>
      </c>
      <c r="FQ161">
        <v>0.2445143481188429</v>
      </c>
      <c r="FR161">
        <v>1</v>
      </c>
      <c r="FS161">
        <v>0.40893651219512189</v>
      </c>
      <c r="FT161">
        <v>1.6060787456445649E-2</v>
      </c>
      <c r="FU161">
        <v>2.5495090500315429E-3</v>
      </c>
      <c r="FV161">
        <v>1</v>
      </c>
      <c r="FW161">
        <v>2</v>
      </c>
      <c r="FX161">
        <v>3</v>
      </c>
      <c r="FY161" t="s">
        <v>542</v>
      </c>
      <c r="FZ161">
        <v>3.0297299999999998</v>
      </c>
      <c r="GA161">
        <v>2.86395</v>
      </c>
      <c r="GB161">
        <v>0.17621300000000001</v>
      </c>
      <c r="GC161">
        <v>0.181258</v>
      </c>
      <c r="GD161">
        <v>0.13844699999999999</v>
      </c>
      <c r="GE161">
        <v>0.14019000000000001</v>
      </c>
      <c r="GF161">
        <v>28705.5</v>
      </c>
      <c r="GG161">
        <v>24829.200000000001</v>
      </c>
      <c r="GH161">
        <v>31126.3</v>
      </c>
      <c r="GI161">
        <v>28240.799999999999</v>
      </c>
      <c r="GJ161">
        <v>35333.699999999997</v>
      </c>
      <c r="GK161">
        <v>34292.1</v>
      </c>
      <c r="GL161">
        <v>40590.699999999997</v>
      </c>
      <c r="GM161">
        <v>39397.1</v>
      </c>
      <c r="GN161">
        <v>2.0781000000000001</v>
      </c>
      <c r="GO161">
        <v>2.44495</v>
      </c>
      <c r="GP161">
        <v>0</v>
      </c>
      <c r="GQ161">
        <v>0.20463799999999999</v>
      </c>
      <c r="GR161">
        <v>999.9</v>
      </c>
      <c r="GS161">
        <v>29.199200000000001</v>
      </c>
      <c r="GT161">
        <v>66.900000000000006</v>
      </c>
      <c r="GU161">
        <v>33.1</v>
      </c>
      <c r="GV161">
        <v>33.565600000000003</v>
      </c>
      <c r="GW161">
        <v>24.1782</v>
      </c>
      <c r="GX161">
        <v>16.081700000000001</v>
      </c>
      <c r="GY161">
        <v>2</v>
      </c>
      <c r="GZ161">
        <v>0.26020300000000002</v>
      </c>
      <c r="HA161">
        <v>0.27682499999999999</v>
      </c>
      <c r="HB161">
        <v>20.2164</v>
      </c>
      <c r="HC161">
        <v>5.2159399999999998</v>
      </c>
      <c r="HD161">
        <v>11.968</v>
      </c>
      <c r="HE161">
        <v>4.9927999999999999</v>
      </c>
      <c r="HF161">
        <v>3.2926500000000001</v>
      </c>
      <c r="HG161">
        <v>6067.7</v>
      </c>
      <c r="HH161">
        <v>9999</v>
      </c>
      <c r="HI161">
        <v>9999</v>
      </c>
      <c r="HJ161">
        <v>490.3</v>
      </c>
      <c r="HK161">
        <v>4.9712800000000001</v>
      </c>
      <c r="HL161">
        <v>1.87418</v>
      </c>
      <c r="HM161">
        <v>1.87042</v>
      </c>
      <c r="HN161">
        <v>1.8699600000000001</v>
      </c>
      <c r="HO161">
        <v>1.8747</v>
      </c>
      <c r="HP161">
        <v>1.87134</v>
      </c>
      <c r="HQ161">
        <v>1.8668800000000001</v>
      </c>
      <c r="HR161">
        <v>1.8779600000000001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-1.5009999999999999</v>
      </c>
      <c r="IG161">
        <v>0.47460000000000002</v>
      </c>
      <c r="IH161">
        <v>-1.5014285714286191</v>
      </c>
      <c r="II161">
        <v>0</v>
      </c>
      <c r="IJ161">
        <v>0</v>
      </c>
      <c r="IK161">
        <v>0</v>
      </c>
      <c r="IL161">
        <v>0.47462380952381272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124.4</v>
      </c>
      <c r="IU161">
        <v>4086</v>
      </c>
      <c r="IV161">
        <v>2.6355</v>
      </c>
      <c r="IW161">
        <v>2.50488</v>
      </c>
      <c r="IX161">
        <v>2.1484399999999999</v>
      </c>
      <c r="IY161">
        <v>2.6025399999999999</v>
      </c>
      <c r="IZ161">
        <v>2.5451700000000002</v>
      </c>
      <c r="JA161">
        <v>2.2900399999999999</v>
      </c>
      <c r="JB161">
        <v>37.867899999999999</v>
      </c>
      <c r="JC161">
        <v>14.2021</v>
      </c>
      <c r="JD161">
        <v>18</v>
      </c>
      <c r="JE161">
        <v>485.137</v>
      </c>
      <c r="JF161">
        <v>943.97900000000004</v>
      </c>
      <c r="JG161">
        <v>29</v>
      </c>
      <c r="JH161">
        <v>30.843900000000001</v>
      </c>
      <c r="JI161">
        <v>30.000599999999999</v>
      </c>
      <c r="JJ161">
        <v>30.587</v>
      </c>
      <c r="JK161">
        <v>30.4895</v>
      </c>
      <c r="JL161">
        <v>52.785899999999998</v>
      </c>
      <c r="JM161">
        <v>0</v>
      </c>
      <c r="JN161">
        <v>100</v>
      </c>
      <c r="JO161">
        <v>29</v>
      </c>
      <c r="JP161">
        <v>976.67100000000005</v>
      </c>
      <c r="JQ161">
        <v>33.261600000000001</v>
      </c>
      <c r="JR161">
        <v>99.2166</v>
      </c>
      <c r="JS161">
        <v>99.184899999999999</v>
      </c>
    </row>
    <row r="162" spans="1:279" x14ac:dyDescent="0.2">
      <c r="A162">
        <v>147</v>
      </c>
      <c r="B162">
        <v>1656597560.5999999</v>
      </c>
      <c r="C162">
        <v>583.09999990463257</v>
      </c>
      <c r="D162" t="s">
        <v>714</v>
      </c>
      <c r="E162" t="s">
        <v>715</v>
      </c>
      <c r="F162">
        <v>4</v>
      </c>
      <c r="G162">
        <v>1656597558.5999999</v>
      </c>
      <c r="H162">
        <f t="shared" si="100"/>
        <v>3.6051001439705655E-4</v>
      </c>
      <c r="I162">
        <f t="shared" si="101"/>
        <v>0.36051001439705654</v>
      </c>
      <c r="J162">
        <f t="shared" si="102"/>
        <v>7.0472176840072622</v>
      </c>
      <c r="K162">
        <f t="shared" si="103"/>
        <v>945.63885714285709</v>
      </c>
      <c r="L162">
        <f t="shared" si="104"/>
        <v>414.24175468720779</v>
      </c>
      <c r="M162">
        <f t="shared" si="105"/>
        <v>41.98661653701479</v>
      </c>
      <c r="N162">
        <f t="shared" si="106"/>
        <v>95.847836747742875</v>
      </c>
      <c r="O162">
        <f t="shared" si="107"/>
        <v>2.2093988984038644E-2</v>
      </c>
      <c r="P162">
        <f t="shared" si="108"/>
        <v>1.6805410474174842</v>
      </c>
      <c r="Q162">
        <f t="shared" si="109"/>
        <v>2.19338800353229E-2</v>
      </c>
      <c r="R162">
        <f t="shared" si="110"/>
        <v>1.3722963372933434E-2</v>
      </c>
      <c r="S162">
        <f t="shared" si="111"/>
        <v>194.42701761261364</v>
      </c>
      <c r="T162">
        <f t="shared" si="112"/>
        <v>33.87452439958615</v>
      </c>
      <c r="U162">
        <f t="shared" si="113"/>
        <v>32.522985714285717</v>
      </c>
      <c r="V162">
        <f t="shared" si="114"/>
        <v>4.9182662943182525</v>
      </c>
      <c r="W162">
        <f t="shared" si="115"/>
        <v>68.985155634927352</v>
      </c>
      <c r="X162">
        <f t="shared" si="116"/>
        <v>3.3200313620260373</v>
      </c>
      <c r="Y162">
        <f t="shared" si="117"/>
        <v>4.8126750334460322</v>
      </c>
      <c r="Z162">
        <f t="shared" si="118"/>
        <v>1.5982349322922151</v>
      </c>
      <c r="AA162">
        <f t="shared" si="119"/>
        <v>-15.898491634910194</v>
      </c>
      <c r="AB162">
        <f t="shared" si="120"/>
        <v>-34.824562238355306</v>
      </c>
      <c r="AC162">
        <f t="shared" si="121"/>
        <v>-4.7147619281243527</v>
      </c>
      <c r="AD162">
        <f t="shared" si="122"/>
        <v>138.98920181122381</v>
      </c>
      <c r="AE162">
        <f t="shared" si="123"/>
        <v>18.181773525457835</v>
      </c>
      <c r="AF162">
        <f t="shared" si="124"/>
        <v>0.35714078294275531</v>
      </c>
      <c r="AG162">
        <f t="shared" si="125"/>
        <v>7.0472176840072622</v>
      </c>
      <c r="AH162">
        <v>998.19766313654804</v>
      </c>
      <c r="AI162">
        <v>980.23955757575789</v>
      </c>
      <c r="AJ162">
        <v>1.7218550711829339</v>
      </c>
      <c r="AK162">
        <v>67.089930062319965</v>
      </c>
      <c r="AL162">
        <f t="shared" si="126"/>
        <v>0.36051001439705654</v>
      </c>
      <c r="AM162">
        <v>32.339755287272723</v>
      </c>
      <c r="AN162">
        <v>32.758208484848488</v>
      </c>
      <c r="AO162">
        <v>4.4926314820128576E-6</v>
      </c>
      <c r="AP162">
        <v>78.430000000000007</v>
      </c>
      <c r="AQ162">
        <v>25</v>
      </c>
      <c r="AR162">
        <v>5</v>
      </c>
      <c r="AS162">
        <f t="shared" si="127"/>
        <v>1</v>
      </c>
      <c r="AT162">
        <f t="shared" si="128"/>
        <v>0</v>
      </c>
      <c r="AU162">
        <f t="shared" si="129"/>
        <v>19589.048940979414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1009.5137997992816</v>
      </c>
      <c r="BI162">
        <f t="shared" si="133"/>
        <v>7.0472176840072622</v>
      </c>
      <c r="BJ162" t="e">
        <f t="shared" si="134"/>
        <v>#DIV/0!</v>
      </c>
      <c r="BK162">
        <f t="shared" si="135"/>
        <v>6.9808037150244379E-3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251</v>
      </c>
      <c r="CG162">
        <v>1000</v>
      </c>
      <c r="CH162" t="s">
        <v>414</v>
      </c>
      <c r="CI162">
        <v>8.5</v>
      </c>
      <c r="CJ162">
        <v>1.992</v>
      </c>
      <c r="CK162">
        <v>33.67</v>
      </c>
      <c r="CL162">
        <v>2.6106759999999999E-5</v>
      </c>
      <c r="CM162">
        <v>3.7014436000000001E-4</v>
      </c>
      <c r="CN162">
        <v>1.8797999360000001E-2</v>
      </c>
      <c r="CO162">
        <v>1.9799999999999999E-4</v>
      </c>
      <c r="CP162">
        <f t="shared" si="146"/>
        <v>1200.01</v>
      </c>
      <c r="CQ162">
        <f t="shared" si="147"/>
        <v>1009.5137997992816</v>
      </c>
      <c r="CR162">
        <f t="shared" si="148"/>
        <v>0.84125448937865654</v>
      </c>
      <c r="CS162">
        <f t="shared" si="149"/>
        <v>0.1620211645008072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1656597558.5999999</v>
      </c>
      <c r="CZ162">
        <v>945.63885714285709</v>
      </c>
      <c r="DA162">
        <v>967.86442857142845</v>
      </c>
      <c r="DB162">
        <v>32.755571428571429</v>
      </c>
      <c r="DC162">
        <v>32.340999999999987</v>
      </c>
      <c r="DD162">
        <v>947.14014285714279</v>
      </c>
      <c r="DE162">
        <v>32.280942857142847</v>
      </c>
      <c r="DF162">
        <v>499.95114285714283</v>
      </c>
      <c r="DG162">
        <v>101.25785714285711</v>
      </c>
      <c r="DH162">
        <v>9.99033E-2</v>
      </c>
      <c r="DI162">
        <v>32.13861428571429</v>
      </c>
      <c r="DJ162">
        <v>999.89999999999986</v>
      </c>
      <c r="DK162">
        <v>32.522985714285717</v>
      </c>
      <c r="DL162">
        <v>0</v>
      </c>
      <c r="DM162">
        <v>0</v>
      </c>
      <c r="DN162">
        <v>4024.642857142856</v>
      </c>
      <c r="DO162">
        <v>0</v>
      </c>
      <c r="DP162">
        <v>60.849300000000007</v>
      </c>
      <c r="DQ162">
        <v>-22.22597142857143</v>
      </c>
      <c r="DR162">
        <v>977.66285714285721</v>
      </c>
      <c r="DS162">
        <v>1000.2122857142861</v>
      </c>
      <c r="DT162">
        <v>0.41456014285714282</v>
      </c>
      <c r="DU162">
        <v>967.86442857142845</v>
      </c>
      <c r="DV162">
        <v>32.340999999999987</v>
      </c>
      <c r="DW162">
        <v>3.316757142857143</v>
      </c>
      <c r="DX162">
        <v>3.2747799999999998</v>
      </c>
      <c r="DY162">
        <v>25.70984285714286</v>
      </c>
      <c r="DZ162">
        <v>25.495242857142859</v>
      </c>
      <c r="EA162">
        <v>1200.01</v>
      </c>
      <c r="EB162">
        <v>0.95800814285714275</v>
      </c>
      <c r="EC162">
        <v>4.1991614285714289E-2</v>
      </c>
      <c r="ED162">
        <v>0</v>
      </c>
      <c r="EE162">
        <v>723.34171428571426</v>
      </c>
      <c r="EF162">
        <v>5.0001600000000002</v>
      </c>
      <c r="EG162">
        <v>9995.56</v>
      </c>
      <c r="EH162">
        <v>9515.278571428571</v>
      </c>
      <c r="EI162">
        <v>47.704999999999998</v>
      </c>
      <c r="EJ162">
        <v>49.436999999999998</v>
      </c>
      <c r="EK162">
        <v>48.936999999999998</v>
      </c>
      <c r="EL162">
        <v>48.392714285714291</v>
      </c>
      <c r="EM162">
        <v>49.285428571428568</v>
      </c>
      <c r="EN162">
        <v>1144.83</v>
      </c>
      <c r="EO162">
        <v>50.18</v>
      </c>
      <c r="EP162">
        <v>0</v>
      </c>
      <c r="EQ162">
        <v>2128.599999904633</v>
      </c>
      <c r="ER162">
        <v>0</v>
      </c>
      <c r="ES162">
        <v>723.202</v>
      </c>
      <c r="ET162">
        <v>0.67623931718109198</v>
      </c>
      <c r="EU162">
        <v>917.4266674613832</v>
      </c>
      <c r="EV162">
        <v>9915.461153846154</v>
      </c>
      <c r="EW162">
        <v>15</v>
      </c>
      <c r="EX162">
        <v>1656590095.5</v>
      </c>
      <c r="EY162" t="s">
        <v>416</v>
      </c>
      <c r="EZ162">
        <v>1656590095.5</v>
      </c>
      <c r="FA162">
        <v>1656352397</v>
      </c>
      <c r="FB162">
        <v>2</v>
      </c>
      <c r="FC162">
        <v>-0.995</v>
      </c>
      <c r="FD162">
        <v>0.47499999999999998</v>
      </c>
      <c r="FE162">
        <v>-1.5009999999999999</v>
      </c>
      <c r="FF162">
        <v>0.47499999999999998</v>
      </c>
      <c r="FG162">
        <v>427</v>
      </c>
      <c r="FH162">
        <v>33</v>
      </c>
      <c r="FI162">
        <v>0.32</v>
      </c>
      <c r="FJ162">
        <v>0.2</v>
      </c>
      <c r="FK162">
        <v>-22.257875609756091</v>
      </c>
      <c r="FL162">
        <v>-0.18308989547036619</v>
      </c>
      <c r="FM162">
        <v>5.3427478909985719E-2</v>
      </c>
      <c r="FN162">
        <v>1</v>
      </c>
      <c r="FO162">
        <v>723.21444117647059</v>
      </c>
      <c r="FP162">
        <v>0.30925898428832588</v>
      </c>
      <c r="FQ162">
        <v>0.24783025395436059</v>
      </c>
      <c r="FR162">
        <v>1</v>
      </c>
      <c r="FS162">
        <v>0.40999778048780477</v>
      </c>
      <c r="FT162">
        <v>3.0692717770035322E-2</v>
      </c>
      <c r="FU162">
        <v>3.2814712383928911E-3</v>
      </c>
      <c r="FV162">
        <v>1</v>
      </c>
      <c r="FW162">
        <v>3</v>
      </c>
      <c r="FX162">
        <v>3</v>
      </c>
      <c r="FY162" t="s">
        <v>665</v>
      </c>
      <c r="FZ162">
        <v>3.0297999999999998</v>
      </c>
      <c r="GA162">
        <v>2.86402</v>
      </c>
      <c r="GB162">
        <v>0.17702200000000001</v>
      </c>
      <c r="GC162">
        <v>0.182056</v>
      </c>
      <c r="GD162">
        <v>0.138463</v>
      </c>
      <c r="GE162">
        <v>0.14020199999999999</v>
      </c>
      <c r="GF162">
        <v>28676.6</v>
      </c>
      <c r="GG162">
        <v>24805.7</v>
      </c>
      <c r="GH162">
        <v>31125.599999999999</v>
      </c>
      <c r="GI162">
        <v>28241.7</v>
      </c>
      <c r="GJ162">
        <v>35332.1</v>
      </c>
      <c r="GK162">
        <v>34293</v>
      </c>
      <c r="GL162">
        <v>40589.599999999999</v>
      </c>
      <c r="GM162">
        <v>39398.699999999997</v>
      </c>
      <c r="GN162">
        <v>2.0779000000000001</v>
      </c>
      <c r="GO162">
        <v>2.4448799999999999</v>
      </c>
      <c r="GP162">
        <v>0</v>
      </c>
      <c r="GQ162">
        <v>0.204932</v>
      </c>
      <c r="GR162">
        <v>999.9</v>
      </c>
      <c r="GS162">
        <v>29.1953</v>
      </c>
      <c r="GT162">
        <v>66.900000000000006</v>
      </c>
      <c r="GU162">
        <v>33.1</v>
      </c>
      <c r="GV162">
        <v>33.567799999999998</v>
      </c>
      <c r="GW162">
        <v>23.868200000000002</v>
      </c>
      <c r="GX162">
        <v>15.849399999999999</v>
      </c>
      <c r="GY162">
        <v>2</v>
      </c>
      <c r="GZ162">
        <v>0.26060499999999998</v>
      </c>
      <c r="HA162">
        <v>0.27738000000000002</v>
      </c>
      <c r="HB162">
        <v>20.2166</v>
      </c>
      <c r="HC162">
        <v>5.2159399999999998</v>
      </c>
      <c r="HD162">
        <v>11.968</v>
      </c>
      <c r="HE162">
        <v>4.9923999999999999</v>
      </c>
      <c r="HF162">
        <v>3.2926500000000001</v>
      </c>
      <c r="HG162">
        <v>6067.7</v>
      </c>
      <c r="HH162">
        <v>9999</v>
      </c>
      <c r="HI162">
        <v>9999</v>
      </c>
      <c r="HJ162">
        <v>490.3</v>
      </c>
      <c r="HK162">
        <v>4.9713000000000003</v>
      </c>
      <c r="HL162">
        <v>1.87415</v>
      </c>
      <c r="HM162">
        <v>1.87042</v>
      </c>
      <c r="HN162">
        <v>1.8699600000000001</v>
      </c>
      <c r="HO162">
        <v>1.87469</v>
      </c>
      <c r="HP162">
        <v>1.8713500000000001</v>
      </c>
      <c r="HQ162">
        <v>1.8668899999999999</v>
      </c>
      <c r="HR162">
        <v>1.87801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-1.5009999999999999</v>
      </c>
      <c r="IG162">
        <v>0.47460000000000002</v>
      </c>
      <c r="IH162">
        <v>-1.5014285714286191</v>
      </c>
      <c r="II162">
        <v>0</v>
      </c>
      <c r="IJ162">
        <v>0</v>
      </c>
      <c r="IK162">
        <v>0</v>
      </c>
      <c r="IL162">
        <v>0.47462380952381272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124.4</v>
      </c>
      <c r="IU162">
        <v>4086.1</v>
      </c>
      <c r="IV162">
        <v>2.65015</v>
      </c>
      <c r="IW162">
        <v>2.5061</v>
      </c>
      <c r="IX162">
        <v>2.1484399999999999</v>
      </c>
      <c r="IY162">
        <v>2.6086399999999998</v>
      </c>
      <c r="IZ162">
        <v>2.5451700000000002</v>
      </c>
      <c r="JA162">
        <v>2.2766099999999998</v>
      </c>
      <c r="JB162">
        <v>37.867899999999999</v>
      </c>
      <c r="JC162">
        <v>14.2021</v>
      </c>
      <c r="JD162">
        <v>18</v>
      </c>
      <c r="JE162">
        <v>485.06</v>
      </c>
      <c r="JF162">
        <v>943.99900000000002</v>
      </c>
      <c r="JG162">
        <v>29.0001</v>
      </c>
      <c r="JH162">
        <v>30.8492</v>
      </c>
      <c r="JI162">
        <v>30.000499999999999</v>
      </c>
      <c r="JJ162">
        <v>30.592300000000002</v>
      </c>
      <c r="JK162">
        <v>30.496099999999998</v>
      </c>
      <c r="JL162">
        <v>53.0807</v>
      </c>
      <c r="JM162">
        <v>0</v>
      </c>
      <c r="JN162">
        <v>100</v>
      </c>
      <c r="JO162">
        <v>29</v>
      </c>
      <c r="JP162">
        <v>983.35</v>
      </c>
      <c r="JQ162">
        <v>33.261600000000001</v>
      </c>
      <c r="JR162">
        <v>99.214200000000005</v>
      </c>
      <c r="JS162">
        <v>99.188500000000005</v>
      </c>
    </row>
    <row r="163" spans="1:279" x14ac:dyDescent="0.2">
      <c r="A163">
        <v>148</v>
      </c>
      <c r="B163">
        <v>1656597564.5999999</v>
      </c>
      <c r="C163">
        <v>587.09999990463257</v>
      </c>
      <c r="D163" t="s">
        <v>716</v>
      </c>
      <c r="E163" t="s">
        <v>717</v>
      </c>
      <c r="F163">
        <v>4</v>
      </c>
      <c r="G163">
        <v>1656597562.2874999</v>
      </c>
      <c r="H163">
        <f t="shared" si="100"/>
        <v>3.6001761701394083E-4</v>
      </c>
      <c r="I163">
        <f t="shared" si="101"/>
        <v>0.3600176170139408</v>
      </c>
      <c r="J163">
        <f t="shared" si="102"/>
        <v>7.1976337021323031</v>
      </c>
      <c r="K163">
        <f t="shared" si="103"/>
        <v>951.73712499999999</v>
      </c>
      <c r="L163">
        <f t="shared" si="104"/>
        <v>408.18869480259372</v>
      </c>
      <c r="M163">
        <f t="shared" si="105"/>
        <v>41.372617692164397</v>
      </c>
      <c r="N163">
        <f t="shared" si="106"/>
        <v>96.464837751343012</v>
      </c>
      <c r="O163">
        <f t="shared" si="107"/>
        <v>2.2044959714626614E-2</v>
      </c>
      <c r="P163">
        <f t="shared" si="108"/>
        <v>1.6728215091341918</v>
      </c>
      <c r="Q163">
        <f t="shared" si="109"/>
        <v>2.1884827991115637E-2</v>
      </c>
      <c r="R163">
        <f t="shared" si="110"/>
        <v>1.3692307649402807E-2</v>
      </c>
      <c r="S163">
        <f t="shared" si="111"/>
        <v>194.42562111261083</v>
      </c>
      <c r="T163">
        <f t="shared" si="112"/>
        <v>33.884830384046658</v>
      </c>
      <c r="U163">
        <f t="shared" si="113"/>
        <v>32.529899999999998</v>
      </c>
      <c r="V163">
        <f t="shared" si="114"/>
        <v>4.9201840413134788</v>
      </c>
      <c r="W163">
        <f t="shared" si="115"/>
        <v>68.984911057089093</v>
      </c>
      <c r="X163">
        <f t="shared" si="116"/>
        <v>3.3205942050338999</v>
      </c>
      <c r="Y163">
        <f t="shared" si="117"/>
        <v>4.8135079891397003</v>
      </c>
      <c r="Z163">
        <f t="shared" si="118"/>
        <v>1.5995898362795788</v>
      </c>
      <c r="AA163">
        <f t="shared" si="119"/>
        <v>-15.87677691031479</v>
      </c>
      <c r="AB163">
        <f t="shared" si="120"/>
        <v>-35.012131101241678</v>
      </c>
      <c r="AC163">
        <f t="shared" si="121"/>
        <v>-4.7622638581043431</v>
      </c>
      <c r="AD163">
        <f t="shared" si="122"/>
        <v>138.77444924295003</v>
      </c>
      <c r="AE163">
        <f t="shared" si="123"/>
        <v>18.280145298955912</v>
      </c>
      <c r="AF163">
        <f t="shared" si="124"/>
        <v>0.35706075789476527</v>
      </c>
      <c r="AG163">
        <f t="shared" si="125"/>
        <v>7.1976337021323031</v>
      </c>
      <c r="AH163">
        <v>1005.14231170824</v>
      </c>
      <c r="AI163">
        <v>987.07316363636346</v>
      </c>
      <c r="AJ163">
        <v>1.7079899124753879</v>
      </c>
      <c r="AK163">
        <v>67.089930062319965</v>
      </c>
      <c r="AL163">
        <f t="shared" si="126"/>
        <v>0.3600176170139408</v>
      </c>
      <c r="AM163">
        <v>32.34662410666666</v>
      </c>
      <c r="AN163">
        <v>32.764478181818191</v>
      </c>
      <c r="AO163">
        <v>4.2736434641116662E-6</v>
      </c>
      <c r="AP163">
        <v>78.430000000000007</v>
      </c>
      <c r="AQ163">
        <v>25</v>
      </c>
      <c r="AR163">
        <v>5</v>
      </c>
      <c r="AS163">
        <f t="shared" si="127"/>
        <v>1</v>
      </c>
      <c r="AT163">
        <f t="shared" si="128"/>
        <v>0</v>
      </c>
      <c r="AU163">
        <f t="shared" si="129"/>
        <v>19401.32074576163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1009.5064497992802</v>
      </c>
      <c r="BI163">
        <f t="shared" si="133"/>
        <v>7.1976337021323031</v>
      </c>
      <c r="BJ163" t="e">
        <f t="shared" si="134"/>
        <v>#DIV/0!</v>
      </c>
      <c r="BK163">
        <f t="shared" si="135"/>
        <v>7.1298541020351144E-3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251</v>
      </c>
      <c r="CG163">
        <v>1000</v>
      </c>
      <c r="CH163" t="s">
        <v>414</v>
      </c>
      <c r="CI163">
        <v>8.5</v>
      </c>
      <c r="CJ163">
        <v>1.992</v>
      </c>
      <c r="CK163">
        <v>33.67</v>
      </c>
      <c r="CL163">
        <v>2.6106759999999999E-5</v>
      </c>
      <c r="CM163">
        <v>3.7014436000000001E-4</v>
      </c>
      <c r="CN163">
        <v>1.8797999360000001E-2</v>
      </c>
      <c r="CO163">
        <v>1.9799999999999999E-4</v>
      </c>
      <c r="CP163">
        <f t="shared" si="146"/>
        <v>1200.00125</v>
      </c>
      <c r="CQ163">
        <f t="shared" si="147"/>
        <v>1009.5064497992802</v>
      </c>
      <c r="CR163">
        <f t="shared" si="148"/>
        <v>0.84125449852596412</v>
      </c>
      <c r="CS163">
        <f t="shared" si="149"/>
        <v>0.16202118215511094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1656597562.2874999</v>
      </c>
      <c r="CZ163">
        <v>951.73712499999999</v>
      </c>
      <c r="DA163">
        <v>974.08187499999997</v>
      </c>
      <c r="DB163">
        <v>32.761499999999998</v>
      </c>
      <c r="DC163">
        <v>32.347050000000003</v>
      </c>
      <c r="DD163">
        <v>953.23849999999993</v>
      </c>
      <c r="DE163">
        <v>32.286862499999998</v>
      </c>
      <c r="DF163">
        <v>499.98250000000002</v>
      </c>
      <c r="DG163">
        <v>101.256625</v>
      </c>
      <c r="DH163">
        <v>9.9973599999999996E-2</v>
      </c>
      <c r="DI163">
        <v>32.141674999999999</v>
      </c>
      <c r="DJ163">
        <v>999.9</v>
      </c>
      <c r="DK163">
        <v>32.529899999999998</v>
      </c>
      <c r="DL163">
        <v>0</v>
      </c>
      <c r="DM163">
        <v>0</v>
      </c>
      <c r="DN163">
        <v>3993.75</v>
      </c>
      <c r="DO163">
        <v>0</v>
      </c>
      <c r="DP163">
        <v>60.817337500000001</v>
      </c>
      <c r="DQ163">
        <v>-22.3448125</v>
      </c>
      <c r="DR163">
        <v>983.97350000000006</v>
      </c>
      <c r="DS163">
        <v>1006.64375</v>
      </c>
      <c r="DT163">
        <v>0.41442725000000002</v>
      </c>
      <c r="DU163">
        <v>974.08187499999997</v>
      </c>
      <c r="DV163">
        <v>32.347050000000003</v>
      </c>
      <c r="DW163">
        <v>3.3173124999999999</v>
      </c>
      <c r="DX163">
        <v>3.27534875</v>
      </c>
      <c r="DY163">
        <v>25.7126625</v>
      </c>
      <c r="DZ163">
        <v>25.498162499999999</v>
      </c>
      <c r="EA163">
        <v>1200.00125</v>
      </c>
      <c r="EB163">
        <v>0.95800774999999994</v>
      </c>
      <c r="EC163">
        <v>4.1992000000000002E-2</v>
      </c>
      <c r="ED163">
        <v>0</v>
      </c>
      <c r="EE163">
        <v>723.30662499999994</v>
      </c>
      <c r="EF163">
        <v>5.0001600000000002</v>
      </c>
      <c r="EG163">
        <v>10040.7875</v>
      </c>
      <c r="EH163">
        <v>9515.2012500000019</v>
      </c>
      <c r="EI163">
        <v>47.702749999999988</v>
      </c>
      <c r="EJ163">
        <v>49.436999999999998</v>
      </c>
      <c r="EK163">
        <v>48.952749999999988</v>
      </c>
      <c r="EL163">
        <v>48.398249999999997</v>
      </c>
      <c r="EM163">
        <v>49.296499999999988</v>
      </c>
      <c r="EN163">
        <v>1144.82125</v>
      </c>
      <c r="EO163">
        <v>50.18</v>
      </c>
      <c r="EP163">
        <v>0</v>
      </c>
      <c r="EQ163">
        <v>2132.7999999523158</v>
      </c>
      <c r="ER163">
        <v>0</v>
      </c>
      <c r="ES163">
        <v>723.24440000000004</v>
      </c>
      <c r="ET163">
        <v>0.44738460639213368</v>
      </c>
      <c r="EU163">
        <v>813.5299990573244</v>
      </c>
      <c r="EV163">
        <v>9981.9580000000005</v>
      </c>
      <c r="EW163">
        <v>15</v>
      </c>
      <c r="EX163">
        <v>1656590095.5</v>
      </c>
      <c r="EY163" t="s">
        <v>416</v>
      </c>
      <c r="EZ163">
        <v>1656590095.5</v>
      </c>
      <c r="FA163">
        <v>1656352397</v>
      </c>
      <c r="FB163">
        <v>2</v>
      </c>
      <c r="FC163">
        <v>-0.995</v>
      </c>
      <c r="FD163">
        <v>0.47499999999999998</v>
      </c>
      <c r="FE163">
        <v>-1.5009999999999999</v>
      </c>
      <c r="FF163">
        <v>0.47499999999999998</v>
      </c>
      <c r="FG163">
        <v>427</v>
      </c>
      <c r="FH163">
        <v>33</v>
      </c>
      <c r="FI163">
        <v>0.32</v>
      </c>
      <c r="FJ163">
        <v>0.2</v>
      </c>
      <c r="FK163">
        <v>-22.28180731707317</v>
      </c>
      <c r="FL163">
        <v>-0.2150445993031426</v>
      </c>
      <c r="FM163">
        <v>5.8782253793934848E-2</v>
      </c>
      <c r="FN163">
        <v>1</v>
      </c>
      <c r="FO163">
        <v>723.20917647058832</v>
      </c>
      <c r="FP163">
        <v>0.65237586037954498</v>
      </c>
      <c r="FQ163">
        <v>0.22130395262255539</v>
      </c>
      <c r="FR163">
        <v>1</v>
      </c>
      <c r="FS163">
        <v>0.41170109756097573</v>
      </c>
      <c r="FT163">
        <v>2.472769337979103E-2</v>
      </c>
      <c r="FU163">
        <v>2.783436232209122E-3</v>
      </c>
      <c r="FV163">
        <v>1</v>
      </c>
      <c r="FW163">
        <v>3</v>
      </c>
      <c r="FX163">
        <v>3</v>
      </c>
      <c r="FY163" t="s">
        <v>665</v>
      </c>
      <c r="FZ163">
        <v>3.0295700000000001</v>
      </c>
      <c r="GA163">
        <v>2.8639299999999999</v>
      </c>
      <c r="GB163">
        <v>0.17782000000000001</v>
      </c>
      <c r="GC163">
        <v>0.182866</v>
      </c>
      <c r="GD163">
        <v>0.13847999999999999</v>
      </c>
      <c r="GE163">
        <v>0.14022000000000001</v>
      </c>
      <c r="GF163">
        <v>28648.6</v>
      </c>
      <c r="GG163">
        <v>24780.6</v>
      </c>
      <c r="GH163">
        <v>31125.5</v>
      </c>
      <c r="GI163">
        <v>28241.200000000001</v>
      </c>
      <c r="GJ163">
        <v>35331.4</v>
      </c>
      <c r="GK163">
        <v>34291.4</v>
      </c>
      <c r="GL163">
        <v>40589.599999999999</v>
      </c>
      <c r="GM163">
        <v>39397.599999999999</v>
      </c>
      <c r="GN163">
        <v>2.0777199999999998</v>
      </c>
      <c r="GO163">
        <v>2.4446300000000001</v>
      </c>
      <c r="GP163">
        <v>0</v>
      </c>
      <c r="GQ163">
        <v>0.20552400000000001</v>
      </c>
      <c r="GR163">
        <v>999.9</v>
      </c>
      <c r="GS163">
        <v>29.192699999999999</v>
      </c>
      <c r="GT163">
        <v>66.900000000000006</v>
      </c>
      <c r="GU163">
        <v>33.1</v>
      </c>
      <c r="GV163">
        <v>33.564900000000002</v>
      </c>
      <c r="GW163">
        <v>23.438199999999998</v>
      </c>
      <c r="GX163">
        <v>15.9215</v>
      </c>
      <c r="GY163">
        <v>2</v>
      </c>
      <c r="GZ163">
        <v>0.26099800000000001</v>
      </c>
      <c r="HA163">
        <v>0.27766600000000002</v>
      </c>
      <c r="HB163">
        <v>20.2165</v>
      </c>
      <c r="HC163">
        <v>5.2165400000000002</v>
      </c>
      <c r="HD163">
        <v>11.968</v>
      </c>
      <c r="HE163">
        <v>4.99275</v>
      </c>
      <c r="HF163">
        <v>3.2926500000000001</v>
      </c>
      <c r="HG163">
        <v>6068</v>
      </c>
      <c r="HH163">
        <v>9999</v>
      </c>
      <c r="HI163">
        <v>9999</v>
      </c>
      <c r="HJ163">
        <v>490.3</v>
      </c>
      <c r="HK163">
        <v>4.9713000000000003</v>
      </c>
      <c r="HL163">
        <v>1.87416</v>
      </c>
      <c r="HM163">
        <v>1.87042</v>
      </c>
      <c r="HN163">
        <v>1.8699600000000001</v>
      </c>
      <c r="HO163">
        <v>1.87469</v>
      </c>
      <c r="HP163">
        <v>1.8713599999999999</v>
      </c>
      <c r="HQ163">
        <v>1.8668899999999999</v>
      </c>
      <c r="HR163">
        <v>1.87795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-1.5009999999999999</v>
      </c>
      <c r="IG163">
        <v>0.47470000000000001</v>
      </c>
      <c r="IH163">
        <v>-1.5014285714286191</v>
      </c>
      <c r="II163">
        <v>0</v>
      </c>
      <c r="IJ163">
        <v>0</v>
      </c>
      <c r="IK163">
        <v>0</v>
      </c>
      <c r="IL163">
        <v>0.47462380952381272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124.5</v>
      </c>
      <c r="IU163">
        <v>4086.1</v>
      </c>
      <c r="IV163">
        <v>2.66479</v>
      </c>
      <c r="IW163">
        <v>2.5</v>
      </c>
      <c r="IX163">
        <v>2.1484399999999999</v>
      </c>
      <c r="IY163">
        <v>2.6037599999999999</v>
      </c>
      <c r="IZ163">
        <v>2.5451700000000002</v>
      </c>
      <c r="JA163">
        <v>2.2961399999999998</v>
      </c>
      <c r="JB163">
        <v>37.892099999999999</v>
      </c>
      <c r="JC163">
        <v>14.2021</v>
      </c>
      <c r="JD163">
        <v>18</v>
      </c>
      <c r="JE163">
        <v>485.00700000000001</v>
      </c>
      <c r="JF163">
        <v>943.78700000000003</v>
      </c>
      <c r="JG163">
        <v>29</v>
      </c>
      <c r="JH163">
        <v>30.853999999999999</v>
      </c>
      <c r="JI163">
        <v>30.000499999999999</v>
      </c>
      <c r="JJ163">
        <v>30.598800000000001</v>
      </c>
      <c r="JK163">
        <v>30.5014</v>
      </c>
      <c r="JL163">
        <v>53.377800000000001</v>
      </c>
      <c r="JM163">
        <v>0</v>
      </c>
      <c r="JN163">
        <v>100</v>
      </c>
      <c r="JO163">
        <v>29</v>
      </c>
      <c r="JP163">
        <v>990.03599999999994</v>
      </c>
      <c r="JQ163">
        <v>33.261600000000001</v>
      </c>
      <c r="JR163">
        <v>99.213999999999999</v>
      </c>
      <c r="JS163">
        <v>99.186199999999999</v>
      </c>
    </row>
    <row r="164" spans="1:279" x14ac:dyDescent="0.2">
      <c r="A164">
        <v>149</v>
      </c>
      <c r="B164">
        <v>1656597568.5999999</v>
      </c>
      <c r="C164">
        <v>591.09999990463257</v>
      </c>
      <c r="D164" t="s">
        <v>718</v>
      </c>
      <c r="E164" t="s">
        <v>719</v>
      </c>
      <c r="F164">
        <v>4</v>
      </c>
      <c r="G164">
        <v>1656597566.5999999</v>
      </c>
      <c r="H164">
        <f t="shared" si="100"/>
        <v>3.5901351369767179E-4</v>
      </c>
      <c r="I164">
        <f t="shared" si="101"/>
        <v>0.35901351369767182</v>
      </c>
      <c r="J164">
        <f t="shared" si="102"/>
        <v>7.2986549400330016</v>
      </c>
      <c r="K164">
        <f t="shared" si="103"/>
        <v>958.87642857142862</v>
      </c>
      <c r="L164">
        <f t="shared" si="104"/>
        <v>406.12601319434867</v>
      </c>
      <c r="M164">
        <f t="shared" si="105"/>
        <v>41.162810520708021</v>
      </c>
      <c r="N164">
        <f t="shared" si="106"/>
        <v>97.186704273411891</v>
      </c>
      <c r="O164">
        <f t="shared" si="107"/>
        <v>2.1972035083820604E-2</v>
      </c>
      <c r="P164">
        <f t="shared" si="108"/>
        <v>1.6776393643134002</v>
      </c>
      <c r="Q164">
        <f t="shared" si="109"/>
        <v>2.1813410195490861E-2</v>
      </c>
      <c r="R164">
        <f t="shared" si="110"/>
        <v>1.364753764372824E-2</v>
      </c>
      <c r="S164">
        <f t="shared" si="111"/>
        <v>194.42003232687404</v>
      </c>
      <c r="T164">
        <f t="shared" si="112"/>
        <v>33.887637630475531</v>
      </c>
      <c r="U164">
        <f t="shared" si="113"/>
        <v>32.535299999999999</v>
      </c>
      <c r="V164">
        <f t="shared" si="114"/>
        <v>4.9216822384393435</v>
      </c>
      <c r="W164">
        <f t="shared" si="115"/>
        <v>68.974503518616658</v>
      </c>
      <c r="X164">
        <f t="shared" si="116"/>
        <v>3.3213800359949932</v>
      </c>
      <c r="Y164">
        <f t="shared" si="117"/>
        <v>4.815373604100726</v>
      </c>
      <c r="Z164">
        <f t="shared" si="118"/>
        <v>1.6003022024443503</v>
      </c>
      <c r="AA164">
        <f t="shared" si="119"/>
        <v>-15.832495954067326</v>
      </c>
      <c r="AB164">
        <f t="shared" si="120"/>
        <v>-34.981500630736925</v>
      </c>
      <c r="AC164">
        <f t="shared" si="121"/>
        <v>-4.7447188355461503</v>
      </c>
      <c r="AD164">
        <f t="shared" si="122"/>
        <v>138.86131690652365</v>
      </c>
      <c r="AE164">
        <f t="shared" si="123"/>
        <v>18.33312660287487</v>
      </c>
      <c r="AF164">
        <f t="shared" si="124"/>
        <v>0.35704539047829842</v>
      </c>
      <c r="AG164">
        <f t="shared" si="125"/>
        <v>7.2986549400330016</v>
      </c>
      <c r="AH164">
        <v>1012.053831497278</v>
      </c>
      <c r="AI164">
        <v>993.89526666666654</v>
      </c>
      <c r="AJ164">
        <v>1.701226407517717</v>
      </c>
      <c r="AK164">
        <v>67.089930062319965</v>
      </c>
      <c r="AL164">
        <f t="shared" si="126"/>
        <v>0.35901351369767182</v>
      </c>
      <c r="AM164">
        <v>32.354900252121197</v>
      </c>
      <c r="AN164">
        <v>32.771589090909082</v>
      </c>
      <c r="AO164">
        <v>6.0369788106607128E-6</v>
      </c>
      <c r="AP164">
        <v>78.430000000000007</v>
      </c>
      <c r="AQ164">
        <v>25</v>
      </c>
      <c r="AR164">
        <v>5</v>
      </c>
      <c r="AS164">
        <f t="shared" si="127"/>
        <v>1</v>
      </c>
      <c r="AT164">
        <f t="shared" si="128"/>
        <v>0</v>
      </c>
      <c r="AU164">
        <f t="shared" si="129"/>
        <v>19518.031872702981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1009.4766426564112</v>
      </c>
      <c r="BI164">
        <f t="shared" si="133"/>
        <v>7.2986549400330016</v>
      </c>
      <c r="BJ164" t="e">
        <f t="shared" si="134"/>
        <v>#DIV/0!</v>
      </c>
      <c r="BK164">
        <f t="shared" si="135"/>
        <v>7.2301375104893793E-3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251</v>
      </c>
      <c r="CG164">
        <v>1000</v>
      </c>
      <c r="CH164" t="s">
        <v>414</v>
      </c>
      <c r="CI164">
        <v>8.5</v>
      </c>
      <c r="CJ164">
        <v>1.992</v>
      </c>
      <c r="CK164">
        <v>33.67</v>
      </c>
      <c r="CL164">
        <v>2.6106759999999999E-5</v>
      </c>
      <c r="CM164">
        <v>3.7014436000000001E-4</v>
      </c>
      <c r="CN164">
        <v>1.8797999360000001E-2</v>
      </c>
      <c r="CO164">
        <v>1.9799999999999999E-4</v>
      </c>
      <c r="CP164">
        <f t="shared" si="146"/>
        <v>1199.9657142857141</v>
      </c>
      <c r="CQ164">
        <f t="shared" si="147"/>
        <v>1009.4766426564112</v>
      </c>
      <c r="CR164">
        <f t="shared" si="148"/>
        <v>0.8412545713919064</v>
      </c>
      <c r="CS164">
        <f t="shared" si="149"/>
        <v>0.16202132278637943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1656597566.5999999</v>
      </c>
      <c r="CZ164">
        <v>958.87642857142862</v>
      </c>
      <c r="DA164">
        <v>981.28857142857134</v>
      </c>
      <c r="DB164">
        <v>32.769842857142862</v>
      </c>
      <c r="DC164">
        <v>32.355400000000003</v>
      </c>
      <c r="DD164">
        <v>960.37771428571421</v>
      </c>
      <c r="DE164">
        <v>32.295214285714287</v>
      </c>
      <c r="DF164">
        <v>499.9652857142857</v>
      </c>
      <c r="DG164">
        <v>101.25485714285711</v>
      </c>
      <c r="DH164">
        <v>9.9917442857142852E-2</v>
      </c>
      <c r="DI164">
        <v>32.148528571428571</v>
      </c>
      <c r="DJ164">
        <v>999.89999999999986</v>
      </c>
      <c r="DK164">
        <v>32.535299999999999</v>
      </c>
      <c r="DL164">
        <v>0</v>
      </c>
      <c r="DM164">
        <v>0</v>
      </c>
      <c r="DN164">
        <v>4013.1257142857139</v>
      </c>
      <c r="DO164">
        <v>0</v>
      </c>
      <c r="DP164">
        <v>61.32845714285714</v>
      </c>
      <c r="DQ164">
        <v>-22.41224285714285</v>
      </c>
      <c r="DR164">
        <v>991.36300000000017</v>
      </c>
      <c r="DS164">
        <v>1014.101428571429</v>
      </c>
      <c r="DT164">
        <v>0.41444957142857142</v>
      </c>
      <c r="DU164">
        <v>981.28857142857134</v>
      </c>
      <c r="DV164">
        <v>32.355400000000003</v>
      </c>
      <c r="DW164">
        <v>3.3181071428571429</v>
      </c>
      <c r="DX164">
        <v>3.2761414285714281</v>
      </c>
      <c r="DY164">
        <v>25.716714285714289</v>
      </c>
      <c r="DZ164">
        <v>25.50224285714285</v>
      </c>
      <c r="EA164">
        <v>1199.9657142857141</v>
      </c>
      <c r="EB164">
        <v>0.958005</v>
      </c>
      <c r="EC164">
        <v>4.1994700000000003E-2</v>
      </c>
      <c r="ED164">
        <v>0</v>
      </c>
      <c r="EE164">
        <v>723.35928571428576</v>
      </c>
      <c r="EF164">
        <v>5.0001600000000002</v>
      </c>
      <c r="EG164">
        <v>10100.67142857143</v>
      </c>
      <c r="EH164">
        <v>9514.937142857143</v>
      </c>
      <c r="EI164">
        <v>47.705000000000013</v>
      </c>
      <c r="EJ164">
        <v>49.436999999999998</v>
      </c>
      <c r="EK164">
        <v>48.946000000000012</v>
      </c>
      <c r="EL164">
        <v>48.392714285714291</v>
      </c>
      <c r="EM164">
        <v>49.258857142857153</v>
      </c>
      <c r="EN164">
        <v>1144.784285714285</v>
      </c>
      <c r="EO164">
        <v>50.181428571428583</v>
      </c>
      <c r="EP164">
        <v>0</v>
      </c>
      <c r="EQ164">
        <v>2136.3999998569489</v>
      </c>
      <c r="ER164">
        <v>0</v>
      </c>
      <c r="ES164">
        <v>723.26044000000013</v>
      </c>
      <c r="ET164">
        <v>0.33599999253627533</v>
      </c>
      <c r="EU164">
        <v>729.69461687035482</v>
      </c>
      <c r="EV164">
        <v>10030.41</v>
      </c>
      <c r="EW164">
        <v>15</v>
      </c>
      <c r="EX164">
        <v>1656590095.5</v>
      </c>
      <c r="EY164" t="s">
        <v>416</v>
      </c>
      <c r="EZ164">
        <v>1656590095.5</v>
      </c>
      <c r="FA164">
        <v>1656352397</v>
      </c>
      <c r="FB164">
        <v>2</v>
      </c>
      <c r="FC164">
        <v>-0.995</v>
      </c>
      <c r="FD164">
        <v>0.47499999999999998</v>
      </c>
      <c r="FE164">
        <v>-1.5009999999999999</v>
      </c>
      <c r="FF164">
        <v>0.47499999999999998</v>
      </c>
      <c r="FG164">
        <v>427</v>
      </c>
      <c r="FH164">
        <v>33</v>
      </c>
      <c r="FI164">
        <v>0.32</v>
      </c>
      <c r="FJ164">
        <v>0.2</v>
      </c>
      <c r="FK164">
        <v>-22.30764146341463</v>
      </c>
      <c r="FL164">
        <v>-0.49360975609752022</v>
      </c>
      <c r="FM164">
        <v>7.1462717469337203E-2</v>
      </c>
      <c r="FN164">
        <v>1</v>
      </c>
      <c r="FO164">
        <v>723.23582352941185</v>
      </c>
      <c r="FP164">
        <v>0.56580595429270164</v>
      </c>
      <c r="FQ164">
        <v>0.18971223883559671</v>
      </c>
      <c r="FR164">
        <v>1</v>
      </c>
      <c r="FS164">
        <v>0.41315809756097549</v>
      </c>
      <c r="FT164">
        <v>1.263892682926945E-2</v>
      </c>
      <c r="FU164">
        <v>1.5758858570290839E-3</v>
      </c>
      <c r="FV164">
        <v>1</v>
      </c>
      <c r="FW164">
        <v>3</v>
      </c>
      <c r="FX164">
        <v>3</v>
      </c>
      <c r="FY164" t="s">
        <v>665</v>
      </c>
      <c r="FZ164">
        <v>3.02976</v>
      </c>
      <c r="GA164">
        <v>2.8640599999999998</v>
      </c>
      <c r="GB164">
        <v>0.178616</v>
      </c>
      <c r="GC164">
        <v>0.183667</v>
      </c>
      <c r="GD164">
        <v>0.13849700000000001</v>
      </c>
      <c r="GE164">
        <v>0.140233</v>
      </c>
      <c r="GF164">
        <v>28620.3</v>
      </c>
      <c r="GG164">
        <v>24755.4</v>
      </c>
      <c r="GH164">
        <v>31125</v>
      </c>
      <c r="GI164">
        <v>28240.3</v>
      </c>
      <c r="GJ164">
        <v>35330.400000000001</v>
      </c>
      <c r="GK164">
        <v>34289.800000000003</v>
      </c>
      <c r="GL164">
        <v>40589.199999999997</v>
      </c>
      <c r="GM164">
        <v>39396.300000000003</v>
      </c>
      <c r="GN164">
        <v>2.0778300000000001</v>
      </c>
      <c r="GO164">
        <v>2.4448500000000002</v>
      </c>
      <c r="GP164">
        <v>0</v>
      </c>
      <c r="GQ164">
        <v>0.20585600000000001</v>
      </c>
      <c r="GR164">
        <v>999.9</v>
      </c>
      <c r="GS164">
        <v>29.1892</v>
      </c>
      <c r="GT164">
        <v>66.900000000000006</v>
      </c>
      <c r="GU164">
        <v>33.1</v>
      </c>
      <c r="GV164">
        <v>33.567900000000002</v>
      </c>
      <c r="GW164">
        <v>24.118200000000002</v>
      </c>
      <c r="GX164">
        <v>15.9255</v>
      </c>
      <c r="GY164">
        <v>2</v>
      </c>
      <c r="GZ164">
        <v>0.26137199999999999</v>
      </c>
      <c r="HA164">
        <v>0.27728799999999998</v>
      </c>
      <c r="HB164">
        <v>20.2164</v>
      </c>
      <c r="HC164">
        <v>5.2163899999999996</v>
      </c>
      <c r="HD164">
        <v>11.968</v>
      </c>
      <c r="HE164">
        <v>4.9929500000000004</v>
      </c>
      <c r="HF164">
        <v>3.2926000000000002</v>
      </c>
      <c r="HG164">
        <v>6068</v>
      </c>
      <c r="HH164">
        <v>9999</v>
      </c>
      <c r="HI164">
        <v>9999</v>
      </c>
      <c r="HJ164">
        <v>490.3</v>
      </c>
      <c r="HK164">
        <v>4.9712899999999998</v>
      </c>
      <c r="HL164">
        <v>1.87415</v>
      </c>
      <c r="HM164">
        <v>1.87042</v>
      </c>
      <c r="HN164">
        <v>1.8699600000000001</v>
      </c>
      <c r="HO164">
        <v>1.87469</v>
      </c>
      <c r="HP164">
        <v>1.8713500000000001</v>
      </c>
      <c r="HQ164">
        <v>1.8668899999999999</v>
      </c>
      <c r="HR164">
        <v>1.87795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-1.502</v>
      </c>
      <c r="IG164">
        <v>0.47460000000000002</v>
      </c>
      <c r="IH164">
        <v>-1.5014285714286191</v>
      </c>
      <c r="II164">
        <v>0</v>
      </c>
      <c r="IJ164">
        <v>0</v>
      </c>
      <c r="IK164">
        <v>0</v>
      </c>
      <c r="IL164">
        <v>0.47462380952381272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124.6</v>
      </c>
      <c r="IU164">
        <v>4086.2</v>
      </c>
      <c r="IV164">
        <v>2.67944</v>
      </c>
      <c r="IW164">
        <v>2.50732</v>
      </c>
      <c r="IX164">
        <v>2.1484399999999999</v>
      </c>
      <c r="IY164">
        <v>2.6037599999999999</v>
      </c>
      <c r="IZ164">
        <v>2.5451700000000002</v>
      </c>
      <c r="JA164">
        <v>2.3071299999999999</v>
      </c>
      <c r="JB164">
        <v>37.867899999999999</v>
      </c>
      <c r="JC164">
        <v>14.2021</v>
      </c>
      <c r="JD164">
        <v>18</v>
      </c>
      <c r="JE164">
        <v>485.11200000000002</v>
      </c>
      <c r="JF164">
        <v>944.14499999999998</v>
      </c>
      <c r="JG164">
        <v>29</v>
      </c>
      <c r="JH164">
        <v>30.859400000000001</v>
      </c>
      <c r="JI164">
        <v>30.000499999999999</v>
      </c>
      <c r="JJ164">
        <v>30.604199999999999</v>
      </c>
      <c r="JK164">
        <v>30.506699999999999</v>
      </c>
      <c r="JL164">
        <v>53.676699999999997</v>
      </c>
      <c r="JM164">
        <v>0</v>
      </c>
      <c r="JN164">
        <v>100</v>
      </c>
      <c r="JO164">
        <v>29</v>
      </c>
      <c r="JP164">
        <v>996.75099999999998</v>
      </c>
      <c r="JQ164">
        <v>33.261600000000001</v>
      </c>
      <c r="JR164">
        <v>99.212800000000001</v>
      </c>
      <c r="JS164">
        <v>99.182900000000004</v>
      </c>
    </row>
    <row r="165" spans="1:279" x14ac:dyDescent="0.2">
      <c r="A165">
        <v>150</v>
      </c>
      <c r="B165">
        <v>1656597572.5999999</v>
      </c>
      <c r="C165">
        <v>595.09999990463257</v>
      </c>
      <c r="D165" t="s">
        <v>720</v>
      </c>
      <c r="E165" t="s">
        <v>721</v>
      </c>
      <c r="F165">
        <v>4</v>
      </c>
      <c r="G165">
        <v>1656597570.2874999</v>
      </c>
      <c r="H165">
        <f t="shared" si="100"/>
        <v>3.6269508275749569E-4</v>
      </c>
      <c r="I165">
        <f t="shared" si="101"/>
        <v>0.36269508275749568</v>
      </c>
      <c r="J165">
        <f t="shared" si="102"/>
        <v>7.0720926402358018</v>
      </c>
      <c r="K165">
        <f t="shared" si="103"/>
        <v>964.96299999999997</v>
      </c>
      <c r="L165">
        <f t="shared" si="104"/>
        <v>433.92562036140794</v>
      </c>
      <c r="M165">
        <f t="shared" si="105"/>
        <v>43.980720584326804</v>
      </c>
      <c r="N165">
        <f t="shared" si="106"/>
        <v>97.804245902480972</v>
      </c>
      <c r="O165">
        <f t="shared" si="107"/>
        <v>2.2212055551409014E-2</v>
      </c>
      <c r="P165">
        <f t="shared" si="108"/>
        <v>1.668555500430394</v>
      </c>
      <c r="Q165">
        <f t="shared" si="109"/>
        <v>2.2049084437155177E-2</v>
      </c>
      <c r="R165">
        <f t="shared" si="110"/>
        <v>1.3795220323636642E-2</v>
      </c>
      <c r="S165">
        <f t="shared" si="111"/>
        <v>194.41365111258659</v>
      </c>
      <c r="T165">
        <f t="shared" si="112"/>
        <v>33.891659609086027</v>
      </c>
      <c r="U165">
        <f t="shared" si="113"/>
        <v>32.534199999999998</v>
      </c>
      <c r="V165">
        <f t="shared" si="114"/>
        <v>4.9213770179391441</v>
      </c>
      <c r="W165">
        <f t="shared" si="115"/>
        <v>68.996445192954312</v>
      </c>
      <c r="X165">
        <f t="shared" si="116"/>
        <v>3.3219358280384625</v>
      </c>
      <c r="Y165">
        <f t="shared" si="117"/>
        <v>4.8146477963442784</v>
      </c>
      <c r="Z165">
        <f t="shared" si="118"/>
        <v>1.5994411899006815</v>
      </c>
      <c r="AA165">
        <f t="shared" si="119"/>
        <v>-15.994853149605561</v>
      </c>
      <c r="AB165">
        <f t="shared" si="120"/>
        <v>-34.932963553907143</v>
      </c>
      <c r="AC165">
        <f t="shared" si="121"/>
        <v>-4.7638424971161939</v>
      </c>
      <c r="AD165">
        <f t="shared" si="122"/>
        <v>138.72199191195767</v>
      </c>
      <c r="AE165">
        <f t="shared" si="123"/>
        <v>18.376267891293587</v>
      </c>
      <c r="AF165">
        <f t="shared" si="124"/>
        <v>0.35812270393636841</v>
      </c>
      <c r="AG165">
        <f t="shared" si="125"/>
        <v>7.0720926402358018</v>
      </c>
      <c r="AH165">
        <v>1018.8765804047709</v>
      </c>
      <c r="AI165">
        <v>1000.819078787879</v>
      </c>
      <c r="AJ165">
        <v>1.7352417180581741</v>
      </c>
      <c r="AK165">
        <v>67.089930062319965</v>
      </c>
      <c r="AL165">
        <f t="shared" si="126"/>
        <v>0.36269508275749568</v>
      </c>
      <c r="AM165">
        <v>32.358107728484832</v>
      </c>
      <c r="AN165">
        <v>32.779022424242427</v>
      </c>
      <c r="AO165">
        <v>4.4444142245324916E-6</v>
      </c>
      <c r="AP165">
        <v>78.430000000000007</v>
      </c>
      <c r="AQ165">
        <v>25</v>
      </c>
      <c r="AR165">
        <v>5</v>
      </c>
      <c r="AS165">
        <f t="shared" si="127"/>
        <v>1</v>
      </c>
      <c r="AT165">
        <f t="shared" si="128"/>
        <v>0</v>
      </c>
      <c r="AU165">
        <f t="shared" si="129"/>
        <v>19297.491163668219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1009.4434497992677</v>
      </c>
      <c r="BI165">
        <f t="shared" si="133"/>
        <v>7.0720926402358018</v>
      </c>
      <c r="BJ165" t="e">
        <f t="shared" si="134"/>
        <v>#DIV/0!</v>
      </c>
      <c r="BK165">
        <f t="shared" si="135"/>
        <v>7.005932468670849E-3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251</v>
      </c>
      <c r="CG165">
        <v>1000</v>
      </c>
      <c r="CH165" t="s">
        <v>414</v>
      </c>
      <c r="CI165">
        <v>8.5</v>
      </c>
      <c r="CJ165">
        <v>1.992</v>
      </c>
      <c r="CK165">
        <v>33.67</v>
      </c>
      <c r="CL165">
        <v>2.6106759999999999E-5</v>
      </c>
      <c r="CM165">
        <v>3.7014436000000001E-4</v>
      </c>
      <c r="CN165">
        <v>1.8797999360000001E-2</v>
      </c>
      <c r="CO165">
        <v>1.9799999999999999E-4</v>
      </c>
      <c r="CP165">
        <f t="shared" si="146"/>
        <v>1199.92625</v>
      </c>
      <c r="CQ165">
        <f t="shared" si="147"/>
        <v>1009.4434497992677</v>
      </c>
      <c r="CR165">
        <f t="shared" si="148"/>
        <v>0.84125457693693062</v>
      </c>
      <c r="CS165">
        <f t="shared" si="149"/>
        <v>0.16202133348827613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1656597570.2874999</v>
      </c>
      <c r="CZ165">
        <v>964.96299999999997</v>
      </c>
      <c r="DA165">
        <v>987.42787499999997</v>
      </c>
      <c r="DB165">
        <v>32.775112500000013</v>
      </c>
      <c r="DC165">
        <v>32.359475000000003</v>
      </c>
      <c r="DD165">
        <v>966.46424999999999</v>
      </c>
      <c r="DE165">
        <v>32.300487500000003</v>
      </c>
      <c r="DF165">
        <v>500.02974999999998</v>
      </c>
      <c r="DG165">
        <v>101.255375</v>
      </c>
      <c r="DH165">
        <v>0.10006132500000001</v>
      </c>
      <c r="DI165">
        <v>32.145862500000007</v>
      </c>
      <c r="DJ165">
        <v>999.9</v>
      </c>
      <c r="DK165">
        <v>32.534199999999998</v>
      </c>
      <c r="DL165">
        <v>0</v>
      </c>
      <c r="DM165">
        <v>0</v>
      </c>
      <c r="DN165">
        <v>3976.72</v>
      </c>
      <c r="DO165">
        <v>0</v>
      </c>
      <c r="DP165">
        <v>61.428224999999998</v>
      </c>
      <c r="DQ165">
        <v>-22.464912500000001</v>
      </c>
      <c r="DR165">
        <v>997.66187500000001</v>
      </c>
      <c r="DS165">
        <v>1020.45</v>
      </c>
      <c r="DT165">
        <v>0.415639125</v>
      </c>
      <c r="DU165">
        <v>987.42787499999997</v>
      </c>
      <c r="DV165">
        <v>32.359475000000003</v>
      </c>
      <c r="DW165">
        <v>3.3186612499999999</v>
      </c>
      <c r="DX165">
        <v>3.2765737499999998</v>
      </c>
      <c r="DY165">
        <v>25.7195125</v>
      </c>
      <c r="DZ165">
        <v>25.504449999999999</v>
      </c>
      <c r="EA165">
        <v>1199.92625</v>
      </c>
      <c r="EB165">
        <v>0.958005</v>
      </c>
      <c r="EC165">
        <v>4.1994700000000003E-2</v>
      </c>
      <c r="ED165">
        <v>0</v>
      </c>
      <c r="EE165">
        <v>723.31937500000004</v>
      </c>
      <c r="EF165">
        <v>5.0001600000000002</v>
      </c>
      <c r="EG165">
        <v>10066.15</v>
      </c>
      <c r="EH165">
        <v>9514.5962500000005</v>
      </c>
      <c r="EI165">
        <v>47.686999999999998</v>
      </c>
      <c r="EJ165">
        <v>49.436999999999998</v>
      </c>
      <c r="EK165">
        <v>48.960625</v>
      </c>
      <c r="EL165">
        <v>48.375</v>
      </c>
      <c r="EM165">
        <v>49.296499999999988</v>
      </c>
      <c r="EN165">
        <v>1144.7462499999999</v>
      </c>
      <c r="EO165">
        <v>50.18</v>
      </c>
      <c r="EP165">
        <v>0</v>
      </c>
      <c r="EQ165">
        <v>2140.599999904633</v>
      </c>
      <c r="ER165">
        <v>0</v>
      </c>
      <c r="ES165">
        <v>723.29630769230766</v>
      </c>
      <c r="ET165">
        <v>-6.9675218359158075E-2</v>
      </c>
      <c r="EU165">
        <v>311.91282109848208</v>
      </c>
      <c r="EV165">
        <v>10053.188076923079</v>
      </c>
      <c r="EW165">
        <v>15</v>
      </c>
      <c r="EX165">
        <v>1656590095.5</v>
      </c>
      <c r="EY165" t="s">
        <v>416</v>
      </c>
      <c r="EZ165">
        <v>1656590095.5</v>
      </c>
      <c r="FA165">
        <v>1656352397</v>
      </c>
      <c r="FB165">
        <v>2</v>
      </c>
      <c r="FC165">
        <v>-0.995</v>
      </c>
      <c r="FD165">
        <v>0.47499999999999998</v>
      </c>
      <c r="FE165">
        <v>-1.5009999999999999</v>
      </c>
      <c r="FF165">
        <v>0.47499999999999998</v>
      </c>
      <c r="FG165">
        <v>427</v>
      </c>
      <c r="FH165">
        <v>33</v>
      </c>
      <c r="FI165">
        <v>0.32</v>
      </c>
      <c r="FJ165">
        <v>0.2</v>
      </c>
      <c r="FK165">
        <v>-22.342860000000002</v>
      </c>
      <c r="FL165">
        <v>-0.56257035647280129</v>
      </c>
      <c r="FM165">
        <v>7.3954691534749775E-2</v>
      </c>
      <c r="FN165">
        <v>0</v>
      </c>
      <c r="FO165">
        <v>723.24782352941168</v>
      </c>
      <c r="FP165">
        <v>-1.3353709582676451E-2</v>
      </c>
      <c r="FQ165">
        <v>0.1844072332682791</v>
      </c>
      <c r="FR165">
        <v>1</v>
      </c>
      <c r="FS165">
        <v>0.413878525</v>
      </c>
      <c r="FT165">
        <v>1.419619136960389E-2</v>
      </c>
      <c r="FU165">
        <v>1.6482760385854659E-3</v>
      </c>
      <c r="FV165">
        <v>1</v>
      </c>
      <c r="FW165">
        <v>2</v>
      </c>
      <c r="FX165">
        <v>3</v>
      </c>
      <c r="FY165" t="s">
        <v>542</v>
      </c>
      <c r="FZ165">
        <v>3.0297499999999999</v>
      </c>
      <c r="GA165">
        <v>2.8639700000000001</v>
      </c>
      <c r="GB165">
        <v>0.179421</v>
      </c>
      <c r="GC165">
        <v>0.18448600000000001</v>
      </c>
      <c r="GD165">
        <v>0.138518</v>
      </c>
      <c r="GE165">
        <v>0.14025499999999999</v>
      </c>
      <c r="GF165">
        <v>28592.1</v>
      </c>
      <c r="GG165">
        <v>24730.6</v>
      </c>
      <c r="GH165">
        <v>31124.799999999999</v>
      </c>
      <c r="GI165">
        <v>28240.400000000001</v>
      </c>
      <c r="GJ165">
        <v>35329.300000000003</v>
      </c>
      <c r="GK165">
        <v>34289.599999999999</v>
      </c>
      <c r="GL165">
        <v>40588.9</v>
      </c>
      <c r="GM165">
        <v>39397.1</v>
      </c>
      <c r="GN165">
        <v>2.0780500000000002</v>
      </c>
      <c r="GO165">
        <v>2.44495</v>
      </c>
      <c r="GP165">
        <v>0</v>
      </c>
      <c r="GQ165">
        <v>0.20615</v>
      </c>
      <c r="GR165">
        <v>999.9</v>
      </c>
      <c r="GS165">
        <v>29.1859</v>
      </c>
      <c r="GT165">
        <v>66.900000000000006</v>
      </c>
      <c r="GU165">
        <v>33.1</v>
      </c>
      <c r="GV165">
        <v>33.566400000000002</v>
      </c>
      <c r="GW165">
        <v>23.838200000000001</v>
      </c>
      <c r="GX165">
        <v>15.9856</v>
      </c>
      <c r="GY165">
        <v>2</v>
      </c>
      <c r="GZ165">
        <v>0.26164399999999999</v>
      </c>
      <c r="HA165">
        <v>0.275449</v>
      </c>
      <c r="HB165">
        <v>20.216200000000001</v>
      </c>
      <c r="HC165">
        <v>5.2159399999999998</v>
      </c>
      <c r="HD165">
        <v>11.968</v>
      </c>
      <c r="HE165">
        <v>4.99275</v>
      </c>
      <c r="HF165">
        <v>3.2926000000000002</v>
      </c>
      <c r="HG165">
        <v>6068</v>
      </c>
      <c r="HH165">
        <v>9999</v>
      </c>
      <c r="HI165">
        <v>9999</v>
      </c>
      <c r="HJ165">
        <v>490.3</v>
      </c>
      <c r="HK165">
        <v>4.97126</v>
      </c>
      <c r="HL165">
        <v>1.87415</v>
      </c>
      <c r="HM165">
        <v>1.87042</v>
      </c>
      <c r="HN165">
        <v>1.8699600000000001</v>
      </c>
      <c r="HO165">
        <v>1.87469</v>
      </c>
      <c r="HP165">
        <v>1.8713500000000001</v>
      </c>
      <c r="HQ165">
        <v>1.8668899999999999</v>
      </c>
      <c r="HR165">
        <v>1.87792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-1.5009999999999999</v>
      </c>
      <c r="IG165">
        <v>0.47460000000000002</v>
      </c>
      <c r="IH165">
        <v>-1.5014285714286191</v>
      </c>
      <c r="II165">
        <v>0</v>
      </c>
      <c r="IJ165">
        <v>0</v>
      </c>
      <c r="IK165">
        <v>0</v>
      </c>
      <c r="IL165">
        <v>0.47462380952381272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124.6</v>
      </c>
      <c r="IU165">
        <v>4086.3</v>
      </c>
      <c r="IV165">
        <v>2.6940900000000001</v>
      </c>
      <c r="IW165">
        <v>2.50366</v>
      </c>
      <c r="IX165">
        <v>2.1484399999999999</v>
      </c>
      <c r="IY165">
        <v>2.6037599999999999</v>
      </c>
      <c r="IZ165">
        <v>2.5451700000000002</v>
      </c>
      <c r="JA165">
        <v>2.3144499999999999</v>
      </c>
      <c r="JB165">
        <v>37.867899999999999</v>
      </c>
      <c r="JC165">
        <v>14.193300000000001</v>
      </c>
      <c r="JD165">
        <v>18</v>
      </c>
      <c r="JE165">
        <v>485.291</v>
      </c>
      <c r="JF165">
        <v>944.35400000000004</v>
      </c>
      <c r="JG165">
        <v>28.999700000000001</v>
      </c>
      <c r="JH165">
        <v>30.864699999999999</v>
      </c>
      <c r="JI165">
        <v>30.000499999999999</v>
      </c>
      <c r="JJ165">
        <v>30.6096</v>
      </c>
      <c r="JK165">
        <v>30.512</v>
      </c>
      <c r="JL165">
        <v>53.969900000000003</v>
      </c>
      <c r="JM165">
        <v>0</v>
      </c>
      <c r="JN165">
        <v>100</v>
      </c>
      <c r="JO165">
        <v>29</v>
      </c>
      <c r="JP165">
        <v>1003.44</v>
      </c>
      <c r="JQ165">
        <v>33.261600000000001</v>
      </c>
      <c r="JR165">
        <v>99.212100000000007</v>
      </c>
      <c r="JS165">
        <v>99.184200000000004</v>
      </c>
    </row>
    <row r="166" spans="1:279" x14ac:dyDescent="0.2">
      <c r="A166">
        <v>151</v>
      </c>
      <c r="B166">
        <v>1656597576.5999999</v>
      </c>
      <c r="C166">
        <v>599.09999990463257</v>
      </c>
      <c r="D166" t="s">
        <v>722</v>
      </c>
      <c r="E166" t="s">
        <v>723</v>
      </c>
      <c r="F166">
        <v>4</v>
      </c>
      <c r="G166">
        <v>1656597574.5999999</v>
      </c>
      <c r="H166">
        <f t="shared" si="100"/>
        <v>3.5967549748990501E-4</v>
      </c>
      <c r="I166">
        <f t="shared" si="101"/>
        <v>0.35967549748990502</v>
      </c>
      <c r="J166">
        <f t="shared" si="102"/>
        <v>7.3280140434586336</v>
      </c>
      <c r="K166">
        <f t="shared" si="103"/>
        <v>972.18142857142846</v>
      </c>
      <c r="L166">
        <f t="shared" si="104"/>
        <v>418.21530617460604</v>
      </c>
      <c r="M166">
        <f t="shared" si="105"/>
        <v>42.387799764029637</v>
      </c>
      <c r="N166">
        <f t="shared" si="106"/>
        <v>98.534489580324632</v>
      </c>
      <c r="O166">
        <f t="shared" si="107"/>
        <v>2.2024700971302907E-2</v>
      </c>
      <c r="P166">
        <f t="shared" si="108"/>
        <v>1.669718440744417</v>
      </c>
      <c r="Q166">
        <f t="shared" si="109"/>
        <v>2.1864567555269353E-2</v>
      </c>
      <c r="R166">
        <f t="shared" si="110"/>
        <v>1.3679644938051471E-2</v>
      </c>
      <c r="S166">
        <f t="shared" si="111"/>
        <v>194.42755632688923</v>
      </c>
      <c r="T166">
        <f t="shared" si="112"/>
        <v>33.891808235248341</v>
      </c>
      <c r="U166">
        <f t="shared" si="113"/>
        <v>32.53677142857142</v>
      </c>
      <c r="V166">
        <f t="shared" si="114"/>
        <v>4.9220905461647773</v>
      </c>
      <c r="W166">
        <f t="shared" si="115"/>
        <v>69.011403995409296</v>
      </c>
      <c r="X166">
        <f t="shared" si="116"/>
        <v>3.3226147790588203</v>
      </c>
      <c r="Y166">
        <f t="shared" si="117"/>
        <v>4.8145880053097372</v>
      </c>
      <c r="Z166">
        <f t="shared" si="118"/>
        <v>1.599475767105957</v>
      </c>
      <c r="AA166">
        <f t="shared" si="119"/>
        <v>-15.861689439304811</v>
      </c>
      <c r="AB166">
        <f t="shared" si="120"/>
        <v>-35.208557210698821</v>
      </c>
      <c r="AC166">
        <f t="shared" si="121"/>
        <v>-4.7981367967019546</v>
      </c>
      <c r="AD166">
        <f t="shared" si="122"/>
        <v>138.55917288018367</v>
      </c>
      <c r="AE166">
        <f t="shared" si="123"/>
        <v>18.473942325483932</v>
      </c>
      <c r="AF166">
        <f t="shared" si="124"/>
        <v>0.35804722403775135</v>
      </c>
      <c r="AG166">
        <f t="shared" si="125"/>
        <v>7.3280140434586336</v>
      </c>
      <c r="AH166">
        <v>1025.9986047508551</v>
      </c>
      <c r="AI166">
        <v>1007.706606060606</v>
      </c>
      <c r="AJ166">
        <v>1.719567927160266</v>
      </c>
      <c r="AK166">
        <v>67.089930062319965</v>
      </c>
      <c r="AL166">
        <f t="shared" si="126"/>
        <v>0.35967549748990502</v>
      </c>
      <c r="AM166">
        <v>32.366304598787877</v>
      </c>
      <c r="AN166">
        <v>32.783745454545468</v>
      </c>
      <c r="AO166">
        <v>3.1658549783423258E-6</v>
      </c>
      <c r="AP166">
        <v>78.430000000000007</v>
      </c>
      <c r="AQ166">
        <v>25</v>
      </c>
      <c r="AR166">
        <v>5</v>
      </c>
      <c r="AS166">
        <f t="shared" si="127"/>
        <v>1</v>
      </c>
      <c r="AT166">
        <f t="shared" si="128"/>
        <v>0</v>
      </c>
      <c r="AU166">
        <f t="shared" si="129"/>
        <v>19325.815951890272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1009.5162426564191</v>
      </c>
      <c r="BI166">
        <f t="shared" si="133"/>
        <v>7.3280140434586336</v>
      </c>
      <c r="BJ166" t="e">
        <f t="shared" si="134"/>
        <v>#DIV/0!</v>
      </c>
      <c r="BK166">
        <f t="shared" si="135"/>
        <v>7.2589362447263422E-3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251</v>
      </c>
      <c r="CG166">
        <v>1000</v>
      </c>
      <c r="CH166" t="s">
        <v>414</v>
      </c>
      <c r="CI166">
        <v>8.5</v>
      </c>
      <c r="CJ166">
        <v>1.992</v>
      </c>
      <c r="CK166">
        <v>33.67</v>
      </c>
      <c r="CL166">
        <v>2.6106759999999999E-5</v>
      </c>
      <c r="CM166">
        <v>3.7014436000000001E-4</v>
      </c>
      <c r="CN166">
        <v>1.8797999360000001E-2</v>
      </c>
      <c r="CO166">
        <v>1.9799999999999999E-4</v>
      </c>
      <c r="CP166">
        <f t="shared" si="146"/>
        <v>1200.012857142857</v>
      </c>
      <c r="CQ166">
        <f t="shared" si="147"/>
        <v>1009.5162426564191</v>
      </c>
      <c r="CR166">
        <f t="shared" si="148"/>
        <v>0.84125452210570772</v>
      </c>
      <c r="CS166">
        <f t="shared" si="149"/>
        <v>0.16202122766401608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1656597574.5999999</v>
      </c>
      <c r="CZ166">
        <v>972.18142857142846</v>
      </c>
      <c r="DA166">
        <v>994.76785714285711</v>
      </c>
      <c r="DB166">
        <v>32.782271428571427</v>
      </c>
      <c r="DC166">
        <v>32.366700000000002</v>
      </c>
      <c r="DD166">
        <v>973.68285714285719</v>
      </c>
      <c r="DE166">
        <v>32.307657142857153</v>
      </c>
      <c r="DF166">
        <v>500.00014285714281</v>
      </c>
      <c r="DG166">
        <v>101.254</v>
      </c>
      <c r="DH166">
        <v>0.10001344285714291</v>
      </c>
      <c r="DI166">
        <v>32.14564285714286</v>
      </c>
      <c r="DJ166">
        <v>999.89999999999986</v>
      </c>
      <c r="DK166">
        <v>32.53677142857142</v>
      </c>
      <c r="DL166">
        <v>0</v>
      </c>
      <c r="DM166">
        <v>0</v>
      </c>
      <c r="DN166">
        <v>3981.428571428572</v>
      </c>
      <c r="DO166">
        <v>0</v>
      </c>
      <c r="DP166">
        <v>60.302171428571427</v>
      </c>
      <c r="DQ166">
        <v>-22.586585714285711</v>
      </c>
      <c r="DR166">
        <v>1005.132857142857</v>
      </c>
      <c r="DS166">
        <v>1028.0414285714289</v>
      </c>
      <c r="DT166">
        <v>0.41559357142857151</v>
      </c>
      <c r="DU166">
        <v>994.76785714285711</v>
      </c>
      <c r="DV166">
        <v>32.366700000000002</v>
      </c>
      <c r="DW166">
        <v>3.31935</v>
      </c>
      <c r="DX166">
        <v>3.277268571428571</v>
      </c>
      <c r="DY166">
        <v>25.723028571428571</v>
      </c>
      <c r="DZ166">
        <v>25.508028571428571</v>
      </c>
      <c r="EA166">
        <v>1200.012857142857</v>
      </c>
      <c r="EB166">
        <v>0.95800657142857137</v>
      </c>
      <c r="EC166">
        <v>4.1993157142857139E-2</v>
      </c>
      <c r="ED166">
        <v>0</v>
      </c>
      <c r="EE166">
        <v>723.49785714285713</v>
      </c>
      <c r="EF166">
        <v>5.0001600000000002</v>
      </c>
      <c r="EG166">
        <v>10013.94285714286</v>
      </c>
      <c r="EH166">
        <v>9515.2857142857138</v>
      </c>
      <c r="EI166">
        <v>47.678142857142859</v>
      </c>
      <c r="EJ166">
        <v>49.436999999999998</v>
      </c>
      <c r="EK166">
        <v>48.936999999999998</v>
      </c>
      <c r="EL166">
        <v>48.357000000000014</v>
      </c>
      <c r="EM166">
        <v>49.25</v>
      </c>
      <c r="EN166">
        <v>1144.831428571428</v>
      </c>
      <c r="EO166">
        <v>50.181428571428569</v>
      </c>
      <c r="EP166">
        <v>0</v>
      </c>
      <c r="EQ166">
        <v>2144.7999999523158</v>
      </c>
      <c r="ER166">
        <v>0</v>
      </c>
      <c r="ES166">
        <v>723.35296000000005</v>
      </c>
      <c r="ET166">
        <v>1.403076927991771</v>
      </c>
      <c r="EU166">
        <v>-321.66153746735472</v>
      </c>
      <c r="EV166">
        <v>10057.995999999999</v>
      </c>
      <c r="EW166">
        <v>15</v>
      </c>
      <c r="EX166">
        <v>1656590095.5</v>
      </c>
      <c r="EY166" t="s">
        <v>416</v>
      </c>
      <c r="EZ166">
        <v>1656590095.5</v>
      </c>
      <c r="FA166">
        <v>1656352397</v>
      </c>
      <c r="FB166">
        <v>2</v>
      </c>
      <c r="FC166">
        <v>-0.995</v>
      </c>
      <c r="FD166">
        <v>0.47499999999999998</v>
      </c>
      <c r="FE166">
        <v>-1.5009999999999999</v>
      </c>
      <c r="FF166">
        <v>0.47499999999999998</v>
      </c>
      <c r="FG166">
        <v>427</v>
      </c>
      <c r="FH166">
        <v>33</v>
      </c>
      <c r="FI166">
        <v>0.32</v>
      </c>
      <c r="FJ166">
        <v>0.2</v>
      </c>
      <c r="FK166">
        <v>-22.397582499999999</v>
      </c>
      <c r="FL166">
        <v>-1.0654682926828789</v>
      </c>
      <c r="FM166">
        <v>0.1145805587512559</v>
      </c>
      <c r="FN166">
        <v>0</v>
      </c>
      <c r="FO166">
        <v>723.29397058823542</v>
      </c>
      <c r="FP166">
        <v>0.72016806678453249</v>
      </c>
      <c r="FQ166">
        <v>0.2098322138244722</v>
      </c>
      <c r="FR166">
        <v>1</v>
      </c>
      <c r="FS166">
        <v>0.4147267</v>
      </c>
      <c r="FT166">
        <v>6.6632420262659128E-3</v>
      </c>
      <c r="FU166">
        <v>9.3284886771652462E-4</v>
      </c>
      <c r="FV166">
        <v>1</v>
      </c>
      <c r="FW166">
        <v>2</v>
      </c>
      <c r="FX166">
        <v>3</v>
      </c>
      <c r="FY166" t="s">
        <v>542</v>
      </c>
      <c r="FZ166">
        <v>3.02976</v>
      </c>
      <c r="GA166">
        <v>2.8639399999999999</v>
      </c>
      <c r="GB166">
        <v>0.18022099999999999</v>
      </c>
      <c r="GC166">
        <v>0.18528700000000001</v>
      </c>
      <c r="GD166">
        <v>0.13852800000000001</v>
      </c>
      <c r="GE166">
        <v>0.140264</v>
      </c>
      <c r="GF166">
        <v>28563.599999999999</v>
      </c>
      <c r="GG166">
        <v>24706</v>
      </c>
      <c r="GH166">
        <v>31124.2</v>
      </c>
      <c r="GI166">
        <v>28240.1</v>
      </c>
      <c r="GJ166">
        <v>35328.300000000003</v>
      </c>
      <c r="GK166">
        <v>34288.5</v>
      </c>
      <c r="GL166">
        <v>40588.1</v>
      </c>
      <c r="GM166">
        <v>39396.199999999997</v>
      </c>
      <c r="GN166">
        <v>2.07795</v>
      </c>
      <c r="GO166">
        <v>2.4443999999999999</v>
      </c>
      <c r="GP166">
        <v>0</v>
      </c>
      <c r="GQ166">
        <v>0.20643</v>
      </c>
      <c r="GR166">
        <v>999.9</v>
      </c>
      <c r="GS166">
        <v>29.182700000000001</v>
      </c>
      <c r="GT166">
        <v>66.900000000000006</v>
      </c>
      <c r="GU166">
        <v>33.1</v>
      </c>
      <c r="GV166">
        <v>33.566600000000001</v>
      </c>
      <c r="GW166">
        <v>24.188199999999998</v>
      </c>
      <c r="GX166">
        <v>15.9535</v>
      </c>
      <c r="GY166">
        <v>2</v>
      </c>
      <c r="GZ166">
        <v>0.26213700000000001</v>
      </c>
      <c r="HA166">
        <v>0.27506799999999998</v>
      </c>
      <c r="HB166">
        <v>20.216000000000001</v>
      </c>
      <c r="HC166">
        <v>5.2151899999999998</v>
      </c>
      <c r="HD166">
        <v>11.968</v>
      </c>
      <c r="HE166">
        <v>4.9924999999999997</v>
      </c>
      <c r="HF166">
        <v>3.2925800000000001</v>
      </c>
      <c r="HG166">
        <v>6068.4</v>
      </c>
      <c r="HH166">
        <v>9999</v>
      </c>
      <c r="HI166">
        <v>9999</v>
      </c>
      <c r="HJ166">
        <v>490.3</v>
      </c>
      <c r="HK166">
        <v>4.97126</v>
      </c>
      <c r="HL166">
        <v>1.8741399999999999</v>
      </c>
      <c r="HM166">
        <v>1.87042</v>
      </c>
      <c r="HN166">
        <v>1.8699600000000001</v>
      </c>
      <c r="HO166">
        <v>1.87469</v>
      </c>
      <c r="HP166">
        <v>1.8713599999999999</v>
      </c>
      <c r="HQ166">
        <v>1.8668899999999999</v>
      </c>
      <c r="HR166">
        <v>1.8779300000000001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-1.502</v>
      </c>
      <c r="IG166">
        <v>0.47460000000000002</v>
      </c>
      <c r="IH166">
        <v>-1.5014285714286191</v>
      </c>
      <c r="II166">
        <v>0</v>
      </c>
      <c r="IJ166">
        <v>0</v>
      </c>
      <c r="IK166">
        <v>0</v>
      </c>
      <c r="IL166">
        <v>0.47462380952381272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124.7</v>
      </c>
      <c r="IU166">
        <v>4086.3</v>
      </c>
      <c r="IV166">
        <v>2.7087400000000001</v>
      </c>
      <c r="IW166">
        <v>2.50488</v>
      </c>
      <c r="IX166">
        <v>2.1484399999999999</v>
      </c>
      <c r="IY166">
        <v>2.6049799999999999</v>
      </c>
      <c r="IZ166">
        <v>2.5451700000000002</v>
      </c>
      <c r="JA166">
        <v>2.2949199999999998</v>
      </c>
      <c r="JB166">
        <v>37.892099999999999</v>
      </c>
      <c r="JC166">
        <v>14.193300000000001</v>
      </c>
      <c r="JD166">
        <v>18</v>
      </c>
      <c r="JE166">
        <v>485.274</v>
      </c>
      <c r="JF166">
        <v>943.78099999999995</v>
      </c>
      <c r="JG166">
        <v>28.9998</v>
      </c>
      <c r="JH166">
        <v>30.869399999999999</v>
      </c>
      <c r="JI166">
        <v>30.000499999999999</v>
      </c>
      <c r="JJ166">
        <v>30.614899999999999</v>
      </c>
      <c r="JK166">
        <v>30.517299999999999</v>
      </c>
      <c r="JL166">
        <v>54.264099999999999</v>
      </c>
      <c r="JM166">
        <v>0</v>
      </c>
      <c r="JN166">
        <v>100</v>
      </c>
      <c r="JO166">
        <v>29</v>
      </c>
      <c r="JP166">
        <v>1010.11</v>
      </c>
      <c r="JQ166">
        <v>33.261600000000001</v>
      </c>
      <c r="JR166">
        <v>99.210300000000004</v>
      </c>
      <c r="JS166">
        <v>99.182400000000001</v>
      </c>
    </row>
    <row r="167" spans="1:279" x14ac:dyDescent="0.2">
      <c r="A167">
        <v>152</v>
      </c>
      <c r="B167">
        <v>1656597580.5999999</v>
      </c>
      <c r="C167">
        <v>603.09999990463257</v>
      </c>
      <c r="D167" t="s">
        <v>724</v>
      </c>
      <c r="E167" t="s">
        <v>725</v>
      </c>
      <c r="F167">
        <v>4</v>
      </c>
      <c r="G167">
        <v>1656597578.2874999</v>
      </c>
      <c r="H167">
        <f t="shared" si="100"/>
        <v>3.6146349834342433E-4</v>
      </c>
      <c r="I167">
        <f t="shared" si="101"/>
        <v>0.36146349834342434</v>
      </c>
      <c r="J167">
        <f t="shared" si="102"/>
        <v>7.3228179042044097</v>
      </c>
      <c r="K167">
        <f t="shared" si="103"/>
        <v>978.30200000000002</v>
      </c>
      <c r="L167">
        <f t="shared" si="104"/>
        <v>427.26956166553668</v>
      </c>
      <c r="M167">
        <f t="shared" si="105"/>
        <v>43.306166309321348</v>
      </c>
      <c r="N167">
        <f t="shared" si="106"/>
        <v>99.156394262191483</v>
      </c>
      <c r="O167">
        <f t="shared" si="107"/>
        <v>2.2138687031817168E-2</v>
      </c>
      <c r="P167">
        <f t="shared" si="108"/>
        <v>1.6751518077451126</v>
      </c>
      <c r="Q167">
        <f t="shared" si="109"/>
        <v>2.1977419033260982E-2</v>
      </c>
      <c r="R167">
        <f t="shared" si="110"/>
        <v>1.3750278176057711E-2</v>
      </c>
      <c r="S167">
        <f t="shared" si="111"/>
        <v>194.42602011261164</v>
      </c>
      <c r="T167">
        <f t="shared" si="112"/>
        <v>33.886954634568596</v>
      </c>
      <c r="U167">
        <f t="shared" si="113"/>
        <v>32.5371375</v>
      </c>
      <c r="V167">
        <f t="shared" si="114"/>
        <v>4.9221921321563977</v>
      </c>
      <c r="W167">
        <f t="shared" si="115"/>
        <v>69.01575055522845</v>
      </c>
      <c r="X167">
        <f t="shared" si="116"/>
        <v>3.3229968281705808</v>
      </c>
      <c r="Y167">
        <f t="shared" si="117"/>
        <v>4.8148383541977422</v>
      </c>
      <c r="Z167">
        <f t="shared" si="118"/>
        <v>1.5991953039858169</v>
      </c>
      <c r="AA167">
        <f t="shared" si="119"/>
        <v>-15.940540276945013</v>
      </c>
      <c r="AB167">
        <f t="shared" si="120"/>
        <v>-35.273134562019123</v>
      </c>
      <c r="AC167">
        <f t="shared" si="121"/>
        <v>-4.7913761630486045</v>
      </c>
      <c r="AD167">
        <f t="shared" si="122"/>
        <v>138.42096911059892</v>
      </c>
      <c r="AE167">
        <f t="shared" si="123"/>
        <v>18.466230029129843</v>
      </c>
      <c r="AF167">
        <f t="shared" si="124"/>
        <v>0.35794385283897612</v>
      </c>
      <c r="AG167">
        <f t="shared" si="125"/>
        <v>7.3228179042044097</v>
      </c>
      <c r="AH167">
        <v>1032.860374954716</v>
      </c>
      <c r="AI167">
        <v>1014.581878787879</v>
      </c>
      <c r="AJ167">
        <v>1.7183240546296501</v>
      </c>
      <c r="AK167">
        <v>67.089930062319965</v>
      </c>
      <c r="AL167">
        <f t="shared" si="126"/>
        <v>0.36146349834342434</v>
      </c>
      <c r="AM167">
        <v>32.369205597575757</v>
      </c>
      <c r="AN167">
        <v>32.788715151515142</v>
      </c>
      <c r="AO167">
        <v>1.8442904246070851E-6</v>
      </c>
      <c r="AP167">
        <v>78.430000000000007</v>
      </c>
      <c r="AQ167">
        <v>25</v>
      </c>
      <c r="AR167">
        <v>5</v>
      </c>
      <c r="AS167">
        <f t="shared" si="127"/>
        <v>1</v>
      </c>
      <c r="AT167">
        <f t="shared" si="128"/>
        <v>0</v>
      </c>
      <c r="AU167">
        <f t="shared" si="129"/>
        <v>19457.67406073663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1009.5085497992807</v>
      </c>
      <c r="BI167">
        <f t="shared" si="133"/>
        <v>7.3228179042044097</v>
      </c>
      <c r="BJ167" t="e">
        <f t="shared" si="134"/>
        <v>#DIV/0!</v>
      </c>
      <c r="BK167">
        <f t="shared" si="135"/>
        <v>7.2538443638346566E-3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251</v>
      </c>
      <c r="CG167">
        <v>1000</v>
      </c>
      <c r="CH167" t="s">
        <v>414</v>
      </c>
      <c r="CI167">
        <v>8.5</v>
      </c>
      <c r="CJ167">
        <v>1.992</v>
      </c>
      <c r="CK167">
        <v>33.67</v>
      </c>
      <c r="CL167">
        <v>2.6106759999999999E-5</v>
      </c>
      <c r="CM167">
        <v>3.7014436000000001E-4</v>
      </c>
      <c r="CN167">
        <v>1.8797999360000001E-2</v>
      </c>
      <c r="CO167">
        <v>1.9799999999999999E-4</v>
      </c>
      <c r="CP167">
        <f t="shared" si="146"/>
        <v>1200.0037500000001</v>
      </c>
      <c r="CQ167">
        <f t="shared" si="147"/>
        <v>1009.5085497992807</v>
      </c>
      <c r="CR167">
        <f t="shared" si="148"/>
        <v>0.84125449591243406</v>
      </c>
      <c r="CS167">
        <f t="shared" si="149"/>
        <v>0.16202117711099789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1656597578.2874999</v>
      </c>
      <c r="CZ167">
        <v>978.30200000000002</v>
      </c>
      <c r="DA167">
        <v>1000.881</v>
      </c>
      <c r="DB167">
        <v>32.785525</v>
      </c>
      <c r="DC167">
        <v>32.370087499999997</v>
      </c>
      <c r="DD167">
        <v>979.80349999999999</v>
      </c>
      <c r="DE167">
        <v>32.3108875</v>
      </c>
      <c r="DF167">
        <v>500.01524999999998</v>
      </c>
      <c r="DG167">
        <v>101.25562499999999</v>
      </c>
      <c r="DH167">
        <v>9.9983249999999996E-2</v>
      </c>
      <c r="DI167">
        <v>32.146562500000002</v>
      </c>
      <c r="DJ167">
        <v>999.9</v>
      </c>
      <c r="DK167">
        <v>32.5371375</v>
      </c>
      <c r="DL167">
        <v>0</v>
      </c>
      <c r="DM167">
        <v>0</v>
      </c>
      <c r="DN167">
        <v>4003.125</v>
      </c>
      <c r="DO167">
        <v>0</v>
      </c>
      <c r="DP167">
        <v>59.922924999999999</v>
      </c>
      <c r="DQ167">
        <v>-22.578199999999999</v>
      </c>
      <c r="DR167">
        <v>1011.46375</v>
      </c>
      <c r="DS167">
        <v>1034.36375</v>
      </c>
      <c r="DT167">
        <v>0.41544837499999998</v>
      </c>
      <c r="DU167">
        <v>1000.881</v>
      </c>
      <c r="DV167">
        <v>32.370087499999997</v>
      </c>
      <c r="DW167">
        <v>3.3197225000000001</v>
      </c>
      <c r="DX167">
        <v>3.2776537499999998</v>
      </c>
      <c r="DY167">
        <v>25.724900000000002</v>
      </c>
      <c r="DZ167">
        <v>25.51</v>
      </c>
      <c r="EA167">
        <v>1200.0037500000001</v>
      </c>
      <c r="EB167">
        <v>0.95800774999999994</v>
      </c>
      <c r="EC167">
        <v>4.1992000000000002E-2</v>
      </c>
      <c r="ED167">
        <v>0</v>
      </c>
      <c r="EE167">
        <v>723.46787500000005</v>
      </c>
      <c r="EF167">
        <v>5.0001600000000002</v>
      </c>
      <c r="EG167">
        <v>10057.512500000001</v>
      </c>
      <c r="EH167">
        <v>9515.2212500000005</v>
      </c>
      <c r="EI167">
        <v>47.679250000000003</v>
      </c>
      <c r="EJ167">
        <v>49.436999999999998</v>
      </c>
      <c r="EK167">
        <v>48.952749999999988</v>
      </c>
      <c r="EL167">
        <v>48.359250000000003</v>
      </c>
      <c r="EM167">
        <v>49.265500000000003</v>
      </c>
      <c r="EN167">
        <v>1144.82375</v>
      </c>
      <c r="EO167">
        <v>50.18</v>
      </c>
      <c r="EP167">
        <v>0</v>
      </c>
      <c r="EQ167">
        <v>2148.3999998569489</v>
      </c>
      <c r="ER167">
        <v>0</v>
      </c>
      <c r="ES167">
        <v>723.38635999999997</v>
      </c>
      <c r="ET167">
        <v>1.0607692390408769</v>
      </c>
      <c r="EU167">
        <v>-200.41538521026831</v>
      </c>
      <c r="EV167">
        <v>10057.791999999999</v>
      </c>
      <c r="EW167">
        <v>15</v>
      </c>
      <c r="EX167">
        <v>1656590095.5</v>
      </c>
      <c r="EY167" t="s">
        <v>416</v>
      </c>
      <c r="EZ167">
        <v>1656590095.5</v>
      </c>
      <c r="FA167">
        <v>1656352397</v>
      </c>
      <c r="FB167">
        <v>2</v>
      </c>
      <c r="FC167">
        <v>-0.995</v>
      </c>
      <c r="FD167">
        <v>0.47499999999999998</v>
      </c>
      <c r="FE167">
        <v>-1.5009999999999999</v>
      </c>
      <c r="FF167">
        <v>0.47499999999999998</v>
      </c>
      <c r="FG167">
        <v>427</v>
      </c>
      <c r="FH167">
        <v>33</v>
      </c>
      <c r="FI167">
        <v>0.32</v>
      </c>
      <c r="FJ167">
        <v>0.2</v>
      </c>
      <c r="FK167">
        <v>-22.458557500000001</v>
      </c>
      <c r="FL167">
        <v>-1.0771643527203749</v>
      </c>
      <c r="FM167">
        <v>0.1102235521281639</v>
      </c>
      <c r="FN167">
        <v>0</v>
      </c>
      <c r="FO167">
        <v>723.33894117647048</v>
      </c>
      <c r="FP167">
        <v>0.860932010076916</v>
      </c>
      <c r="FQ167">
        <v>0.21510735229271399</v>
      </c>
      <c r="FR167">
        <v>1</v>
      </c>
      <c r="FS167">
        <v>0.41505975000000001</v>
      </c>
      <c r="FT167">
        <v>4.4804577861161741E-3</v>
      </c>
      <c r="FU167">
        <v>6.9152095955220467E-4</v>
      </c>
      <c r="FV167">
        <v>1</v>
      </c>
      <c r="FW167">
        <v>2</v>
      </c>
      <c r="FX167">
        <v>3</v>
      </c>
      <c r="FY167" t="s">
        <v>542</v>
      </c>
      <c r="FZ167">
        <v>3.0298500000000002</v>
      </c>
      <c r="GA167">
        <v>2.8641200000000002</v>
      </c>
      <c r="GB167">
        <v>0.18101200000000001</v>
      </c>
      <c r="GC167">
        <v>0.18607899999999999</v>
      </c>
      <c r="GD167">
        <v>0.138545</v>
      </c>
      <c r="GE167">
        <v>0.14027800000000001</v>
      </c>
      <c r="GF167">
        <v>28536.1</v>
      </c>
      <c r="GG167">
        <v>24682</v>
      </c>
      <c r="GH167">
        <v>31124.3</v>
      </c>
      <c r="GI167">
        <v>28240.2</v>
      </c>
      <c r="GJ167">
        <v>35327.5</v>
      </c>
      <c r="GK167">
        <v>34288.300000000003</v>
      </c>
      <c r="GL167">
        <v>40588</v>
      </c>
      <c r="GM167">
        <v>39396.6</v>
      </c>
      <c r="GN167">
        <v>2.0779000000000001</v>
      </c>
      <c r="GO167">
        <v>2.4442499999999998</v>
      </c>
      <c r="GP167">
        <v>0</v>
      </c>
      <c r="GQ167">
        <v>0.206705</v>
      </c>
      <c r="GR167">
        <v>999.9</v>
      </c>
      <c r="GS167">
        <v>29.179200000000002</v>
      </c>
      <c r="GT167">
        <v>66.900000000000006</v>
      </c>
      <c r="GU167">
        <v>33.1</v>
      </c>
      <c r="GV167">
        <v>33.566400000000002</v>
      </c>
      <c r="GW167">
        <v>24.148199999999999</v>
      </c>
      <c r="GX167">
        <v>15.973599999999999</v>
      </c>
      <c r="GY167">
        <v>2</v>
      </c>
      <c r="GZ167">
        <v>0.26252999999999999</v>
      </c>
      <c r="HA167">
        <v>0.27440599999999998</v>
      </c>
      <c r="HB167">
        <v>20.2163</v>
      </c>
      <c r="HC167">
        <v>5.2156399999999996</v>
      </c>
      <c r="HD167">
        <v>11.968</v>
      </c>
      <c r="HE167">
        <v>4.9925499999999996</v>
      </c>
      <c r="HF167">
        <v>3.2925300000000002</v>
      </c>
      <c r="HG167">
        <v>6068.4</v>
      </c>
      <c r="HH167">
        <v>9999</v>
      </c>
      <c r="HI167">
        <v>9999</v>
      </c>
      <c r="HJ167">
        <v>490.3</v>
      </c>
      <c r="HK167">
        <v>4.9712399999999999</v>
      </c>
      <c r="HL167">
        <v>1.87412</v>
      </c>
      <c r="HM167">
        <v>1.87042</v>
      </c>
      <c r="HN167">
        <v>1.8699600000000001</v>
      </c>
      <c r="HO167">
        <v>1.87469</v>
      </c>
      <c r="HP167">
        <v>1.87134</v>
      </c>
      <c r="HQ167">
        <v>1.86686</v>
      </c>
      <c r="HR167">
        <v>1.87792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-1.502</v>
      </c>
      <c r="IG167">
        <v>0.47460000000000002</v>
      </c>
      <c r="IH167">
        <v>-1.5014285714286191</v>
      </c>
      <c r="II167">
        <v>0</v>
      </c>
      <c r="IJ167">
        <v>0</v>
      </c>
      <c r="IK167">
        <v>0</v>
      </c>
      <c r="IL167">
        <v>0.47462380952381272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124.8</v>
      </c>
      <c r="IU167">
        <v>4086.4</v>
      </c>
      <c r="IV167">
        <v>2.7246100000000002</v>
      </c>
      <c r="IW167">
        <v>2.5061</v>
      </c>
      <c r="IX167">
        <v>2.1484399999999999</v>
      </c>
      <c r="IY167">
        <v>2.6037599999999999</v>
      </c>
      <c r="IZ167">
        <v>2.5451700000000002</v>
      </c>
      <c r="JA167">
        <v>2.3022499999999999</v>
      </c>
      <c r="JB167">
        <v>37.867899999999999</v>
      </c>
      <c r="JC167">
        <v>14.193300000000001</v>
      </c>
      <c r="JD167">
        <v>18</v>
      </c>
      <c r="JE167">
        <v>485.28699999999998</v>
      </c>
      <c r="JF167">
        <v>943.68899999999996</v>
      </c>
      <c r="JG167">
        <v>28.9998</v>
      </c>
      <c r="JH167">
        <v>30.874099999999999</v>
      </c>
      <c r="JI167">
        <v>30.000499999999999</v>
      </c>
      <c r="JJ167">
        <v>30.620200000000001</v>
      </c>
      <c r="JK167">
        <v>30.522500000000001</v>
      </c>
      <c r="JL167">
        <v>54.56</v>
      </c>
      <c r="JM167">
        <v>0</v>
      </c>
      <c r="JN167">
        <v>100</v>
      </c>
      <c r="JO167">
        <v>29</v>
      </c>
      <c r="JP167">
        <v>1016.79</v>
      </c>
      <c r="JQ167">
        <v>33.261600000000001</v>
      </c>
      <c r="JR167">
        <v>99.210300000000004</v>
      </c>
      <c r="JS167">
        <v>99.183300000000003</v>
      </c>
    </row>
    <row r="168" spans="1:279" x14ac:dyDescent="0.2">
      <c r="A168">
        <v>153</v>
      </c>
      <c r="B168">
        <v>1656597584.5999999</v>
      </c>
      <c r="C168">
        <v>607.09999990463257</v>
      </c>
      <c r="D168" t="s">
        <v>726</v>
      </c>
      <c r="E168" t="s">
        <v>727</v>
      </c>
      <c r="F168">
        <v>4</v>
      </c>
      <c r="G168">
        <v>1656597582.5999999</v>
      </c>
      <c r="H168">
        <f t="shared" si="100"/>
        <v>3.6434572822715601E-4</v>
      </c>
      <c r="I168">
        <f t="shared" si="101"/>
        <v>0.364345728227156</v>
      </c>
      <c r="J168">
        <f t="shared" si="102"/>
        <v>7.2019412323259404</v>
      </c>
      <c r="K168">
        <f t="shared" si="103"/>
        <v>985.48800000000006</v>
      </c>
      <c r="L168">
        <f t="shared" si="104"/>
        <v>447.28763121006563</v>
      </c>
      <c r="M168">
        <f t="shared" si="105"/>
        <v>45.334203013181572</v>
      </c>
      <c r="N168">
        <f t="shared" si="106"/>
        <v>99.882737508724773</v>
      </c>
      <c r="O168">
        <f t="shared" si="107"/>
        <v>2.2326734286405057E-2</v>
      </c>
      <c r="P168">
        <f t="shared" si="108"/>
        <v>1.6782053020920671</v>
      </c>
      <c r="Q168">
        <f t="shared" si="109"/>
        <v>2.2163022016596007E-2</v>
      </c>
      <c r="R168">
        <f t="shared" si="110"/>
        <v>1.3866497508121352E-2</v>
      </c>
      <c r="S168">
        <f t="shared" si="111"/>
        <v>194.42108961260169</v>
      </c>
      <c r="T168">
        <f t="shared" si="112"/>
        <v>33.888976534524659</v>
      </c>
      <c r="U168">
        <f t="shared" si="113"/>
        <v>32.5379</v>
      </c>
      <c r="V168">
        <f t="shared" si="114"/>
        <v>4.9224037342024181</v>
      </c>
      <c r="W168">
        <f t="shared" si="115"/>
        <v>69.012729992675844</v>
      </c>
      <c r="X168">
        <f t="shared" si="116"/>
        <v>3.3239992712416475</v>
      </c>
      <c r="Y168">
        <f t="shared" si="117"/>
        <v>4.8165016390373419</v>
      </c>
      <c r="Z168">
        <f t="shared" si="118"/>
        <v>1.5984044629607705</v>
      </c>
      <c r="AA168">
        <f t="shared" si="119"/>
        <v>-16.06764661481758</v>
      </c>
      <c r="AB168">
        <f t="shared" si="120"/>
        <v>-34.853710727258239</v>
      </c>
      <c r="AC168">
        <f t="shared" si="121"/>
        <v>-4.7259483600987355</v>
      </c>
      <c r="AD168">
        <f t="shared" si="122"/>
        <v>138.77378391042714</v>
      </c>
      <c r="AE168">
        <f t="shared" si="123"/>
        <v>18.497973055613613</v>
      </c>
      <c r="AF168">
        <f t="shared" si="124"/>
        <v>0.36051978657675693</v>
      </c>
      <c r="AG168">
        <f t="shared" si="125"/>
        <v>7.2019412323259404</v>
      </c>
      <c r="AH168">
        <v>1039.782635235418</v>
      </c>
      <c r="AI168">
        <v>1021.52696969697</v>
      </c>
      <c r="AJ168">
        <v>1.7423054972224881</v>
      </c>
      <c r="AK168">
        <v>67.089930062319965</v>
      </c>
      <c r="AL168">
        <f t="shared" si="126"/>
        <v>0.364345728227156</v>
      </c>
      <c r="AM168">
        <v>32.376769575757578</v>
      </c>
      <c r="AN168">
        <v>32.799557575757547</v>
      </c>
      <c r="AO168">
        <v>8.09682242155007E-6</v>
      </c>
      <c r="AP168">
        <v>78.430000000000007</v>
      </c>
      <c r="AQ168">
        <v>25</v>
      </c>
      <c r="AR168">
        <v>5</v>
      </c>
      <c r="AS168">
        <f t="shared" si="127"/>
        <v>1</v>
      </c>
      <c r="AT168">
        <f t="shared" si="128"/>
        <v>0</v>
      </c>
      <c r="AU168">
        <f t="shared" si="129"/>
        <v>19531.58124051672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1009.4825997992754</v>
      </c>
      <c r="BI168">
        <f t="shared" si="133"/>
        <v>7.2019412323259404</v>
      </c>
      <c r="BJ168" t="e">
        <f t="shared" si="134"/>
        <v>#DIV/0!</v>
      </c>
      <c r="BK168">
        <f t="shared" si="135"/>
        <v>7.1342896190166802E-3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251</v>
      </c>
      <c r="CG168">
        <v>1000</v>
      </c>
      <c r="CH168" t="s">
        <v>414</v>
      </c>
      <c r="CI168">
        <v>8.5</v>
      </c>
      <c r="CJ168">
        <v>1.992</v>
      </c>
      <c r="CK168">
        <v>33.67</v>
      </c>
      <c r="CL168">
        <v>2.6106759999999999E-5</v>
      </c>
      <c r="CM168">
        <v>3.7014436000000001E-4</v>
      </c>
      <c r="CN168">
        <v>1.8797999360000001E-2</v>
      </c>
      <c r="CO168">
        <v>1.9799999999999999E-4</v>
      </c>
      <c r="CP168">
        <f t="shared" si="146"/>
        <v>1199.972857142857</v>
      </c>
      <c r="CQ168">
        <f t="shared" si="147"/>
        <v>1009.4825997992754</v>
      </c>
      <c r="CR168">
        <f t="shared" si="148"/>
        <v>0.84125452820896285</v>
      </c>
      <c r="CS168">
        <f t="shared" si="149"/>
        <v>0.16202123944329835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1656597582.5999999</v>
      </c>
      <c r="CZ168">
        <v>985.48800000000006</v>
      </c>
      <c r="DA168">
        <v>1008.11</v>
      </c>
      <c r="DB168">
        <v>32.79607142857143</v>
      </c>
      <c r="DC168">
        <v>32.377671428571418</v>
      </c>
      <c r="DD168">
        <v>986.98957142857137</v>
      </c>
      <c r="DE168">
        <v>32.32141428571429</v>
      </c>
      <c r="DF168">
        <v>500.04228571428558</v>
      </c>
      <c r="DG168">
        <v>101.25357142857141</v>
      </c>
      <c r="DH168">
        <v>0.1000092428571429</v>
      </c>
      <c r="DI168">
        <v>32.152671428571431</v>
      </c>
      <c r="DJ168">
        <v>999.89999999999986</v>
      </c>
      <c r="DK168">
        <v>32.5379</v>
      </c>
      <c r="DL168">
        <v>0</v>
      </c>
      <c r="DM168">
        <v>0</v>
      </c>
      <c r="DN168">
        <v>4015.4457142857141</v>
      </c>
      <c r="DO168">
        <v>0</v>
      </c>
      <c r="DP168">
        <v>60.499042857142847</v>
      </c>
      <c r="DQ168">
        <v>-22.622171428571431</v>
      </c>
      <c r="DR168">
        <v>1018.9042857142859</v>
      </c>
      <c r="DS168">
        <v>1041.841428571428</v>
      </c>
      <c r="DT168">
        <v>0.41838771428571431</v>
      </c>
      <c r="DU168">
        <v>1008.11</v>
      </c>
      <c r="DV168">
        <v>32.377671428571418</v>
      </c>
      <c r="DW168">
        <v>3.3207200000000001</v>
      </c>
      <c r="DX168">
        <v>3.2783585714285719</v>
      </c>
      <c r="DY168">
        <v>25.729985714285711</v>
      </c>
      <c r="DZ168">
        <v>25.513642857142859</v>
      </c>
      <c r="EA168">
        <v>1199.972857142857</v>
      </c>
      <c r="EB168">
        <v>0.95800657142857137</v>
      </c>
      <c r="EC168">
        <v>4.1993157142857139E-2</v>
      </c>
      <c r="ED168">
        <v>0</v>
      </c>
      <c r="EE168">
        <v>723.38457142857146</v>
      </c>
      <c r="EF168">
        <v>5.0001600000000002</v>
      </c>
      <c r="EG168">
        <v>10118.142857142861</v>
      </c>
      <c r="EH168">
        <v>9514.98</v>
      </c>
      <c r="EI168">
        <v>47.686999999999998</v>
      </c>
      <c r="EJ168">
        <v>49.436999999999998</v>
      </c>
      <c r="EK168">
        <v>48.936999999999998</v>
      </c>
      <c r="EL168">
        <v>48.392714285714291</v>
      </c>
      <c r="EM168">
        <v>49.25</v>
      </c>
      <c r="EN168">
        <v>1144.792857142857</v>
      </c>
      <c r="EO168">
        <v>50.18</v>
      </c>
      <c r="EP168">
        <v>0</v>
      </c>
      <c r="EQ168">
        <v>2152.599999904633</v>
      </c>
      <c r="ER168">
        <v>0</v>
      </c>
      <c r="ES168">
        <v>723.42946153846162</v>
      </c>
      <c r="ET168">
        <v>0.42393162974223109</v>
      </c>
      <c r="EU168">
        <v>410.14358981279219</v>
      </c>
      <c r="EV168">
        <v>10065.20384615385</v>
      </c>
      <c r="EW168">
        <v>15</v>
      </c>
      <c r="EX168">
        <v>1656590095.5</v>
      </c>
      <c r="EY168" t="s">
        <v>416</v>
      </c>
      <c r="EZ168">
        <v>1656590095.5</v>
      </c>
      <c r="FA168">
        <v>1656352397</v>
      </c>
      <c r="FB168">
        <v>2</v>
      </c>
      <c r="FC168">
        <v>-0.995</v>
      </c>
      <c r="FD168">
        <v>0.47499999999999998</v>
      </c>
      <c r="FE168">
        <v>-1.5009999999999999</v>
      </c>
      <c r="FF168">
        <v>0.47499999999999998</v>
      </c>
      <c r="FG168">
        <v>427</v>
      </c>
      <c r="FH168">
        <v>33</v>
      </c>
      <c r="FI168">
        <v>0.32</v>
      </c>
      <c r="FJ168">
        <v>0.2</v>
      </c>
      <c r="FK168">
        <v>-22.518562500000002</v>
      </c>
      <c r="FL168">
        <v>-0.88689118198872052</v>
      </c>
      <c r="FM168">
        <v>9.2669077063225302E-2</v>
      </c>
      <c r="FN168">
        <v>0</v>
      </c>
      <c r="FO168">
        <v>723.36105882352945</v>
      </c>
      <c r="FP168">
        <v>0.71813598321919259</v>
      </c>
      <c r="FQ168">
        <v>0.2087380769650998</v>
      </c>
      <c r="FR168">
        <v>1</v>
      </c>
      <c r="FS168">
        <v>0.41561189999999998</v>
      </c>
      <c r="FT168">
        <v>8.3616135084423268E-3</v>
      </c>
      <c r="FU168">
        <v>1.133186123282488E-3</v>
      </c>
      <c r="FV168">
        <v>1</v>
      </c>
      <c r="FW168">
        <v>2</v>
      </c>
      <c r="FX168">
        <v>3</v>
      </c>
      <c r="FY168" t="s">
        <v>542</v>
      </c>
      <c r="FZ168">
        <v>3.0296699999999999</v>
      </c>
      <c r="GA168">
        <v>2.86409</v>
      </c>
      <c r="GB168">
        <v>0.181811</v>
      </c>
      <c r="GC168">
        <v>0.18687999999999999</v>
      </c>
      <c r="GD168">
        <v>0.138572</v>
      </c>
      <c r="GE168">
        <v>0.140291</v>
      </c>
      <c r="GF168">
        <v>28508</v>
      </c>
      <c r="GG168">
        <v>24657.9</v>
      </c>
      <c r="GH168">
        <v>31124.2</v>
      </c>
      <c r="GI168">
        <v>28240.5</v>
      </c>
      <c r="GJ168">
        <v>35326.300000000003</v>
      </c>
      <c r="GK168">
        <v>34288</v>
      </c>
      <c r="GL168">
        <v>40587.9</v>
      </c>
      <c r="GM168">
        <v>39396.800000000003</v>
      </c>
      <c r="GN168">
        <v>2.0778699999999999</v>
      </c>
      <c r="GO168">
        <v>2.4441199999999998</v>
      </c>
      <c r="GP168">
        <v>0</v>
      </c>
      <c r="GQ168">
        <v>0.20666799999999999</v>
      </c>
      <c r="GR168">
        <v>999.9</v>
      </c>
      <c r="GS168">
        <v>29.1769</v>
      </c>
      <c r="GT168">
        <v>66.900000000000006</v>
      </c>
      <c r="GU168">
        <v>33.1</v>
      </c>
      <c r="GV168">
        <v>33.567700000000002</v>
      </c>
      <c r="GW168">
        <v>23.898199999999999</v>
      </c>
      <c r="GX168">
        <v>16.0337</v>
      </c>
      <c r="GY168">
        <v>2</v>
      </c>
      <c r="GZ168">
        <v>0.26282800000000001</v>
      </c>
      <c r="HA168">
        <v>0.27579300000000001</v>
      </c>
      <c r="HB168">
        <v>20.216200000000001</v>
      </c>
      <c r="HC168">
        <v>5.2163899999999996</v>
      </c>
      <c r="HD168">
        <v>11.968</v>
      </c>
      <c r="HE168">
        <v>4.9930000000000003</v>
      </c>
      <c r="HF168">
        <v>3.2926000000000002</v>
      </c>
      <c r="HG168">
        <v>6068.4</v>
      </c>
      <c r="HH168">
        <v>9999</v>
      </c>
      <c r="HI168">
        <v>9999</v>
      </c>
      <c r="HJ168">
        <v>490.3</v>
      </c>
      <c r="HK168">
        <v>4.9712699999999996</v>
      </c>
      <c r="HL168">
        <v>1.87416</v>
      </c>
      <c r="HM168">
        <v>1.87042</v>
      </c>
      <c r="HN168">
        <v>1.8699600000000001</v>
      </c>
      <c r="HO168">
        <v>1.87469</v>
      </c>
      <c r="HP168">
        <v>1.87134</v>
      </c>
      <c r="HQ168">
        <v>1.8668800000000001</v>
      </c>
      <c r="HR168">
        <v>1.87791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-1.5009999999999999</v>
      </c>
      <c r="IG168">
        <v>0.47470000000000001</v>
      </c>
      <c r="IH168">
        <v>-1.5014285714286191</v>
      </c>
      <c r="II168">
        <v>0</v>
      </c>
      <c r="IJ168">
        <v>0</v>
      </c>
      <c r="IK168">
        <v>0</v>
      </c>
      <c r="IL168">
        <v>0.47462380952381272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124.8</v>
      </c>
      <c r="IU168">
        <v>4086.5</v>
      </c>
      <c r="IV168">
        <v>2.7380399999999998</v>
      </c>
      <c r="IW168">
        <v>2.5061</v>
      </c>
      <c r="IX168">
        <v>2.1484399999999999</v>
      </c>
      <c r="IY168">
        <v>2.6037599999999999</v>
      </c>
      <c r="IZ168">
        <v>2.5451700000000002</v>
      </c>
      <c r="JA168">
        <v>2.3132299999999999</v>
      </c>
      <c r="JB168">
        <v>37.867899999999999</v>
      </c>
      <c r="JC168">
        <v>14.1846</v>
      </c>
      <c r="JD168">
        <v>18</v>
      </c>
      <c r="JE168">
        <v>485.315</v>
      </c>
      <c r="JF168">
        <v>943.63400000000001</v>
      </c>
      <c r="JG168">
        <v>29.0001</v>
      </c>
      <c r="JH168">
        <v>30.8795</v>
      </c>
      <c r="JI168">
        <v>30.000499999999999</v>
      </c>
      <c r="JJ168">
        <v>30.625499999999999</v>
      </c>
      <c r="JK168">
        <v>30.528300000000002</v>
      </c>
      <c r="JL168">
        <v>54.851999999999997</v>
      </c>
      <c r="JM168">
        <v>0</v>
      </c>
      <c r="JN168">
        <v>100</v>
      </c>
      <c r="JO168">
        <v>29</v>
      </c>
      <c r="JP168">
        <v>1023.47</v>
      </c>
      <c r="JQ168">
        <v>33.261600000000001</v>
      </c>
      <c r="JR168">
        <v>99.209900000000005</v>
      </c>
      <c r="JS168">
        <v>99.183999999999997</v>
      </c>
    </row>
    <row r="169" spans="1:279" x14ac:dyDescent="0.2">
      <c r="A169">
        <v>154</v>
      </c>
      <c r="B169">
        <v>1656597588.5999999</v>
      </c>
      <c r="C169">
        <v>611.09999990463257</v>
      </c>
      <c r="D169" t="s">
        <v>728</v>
      </c>
      <c r="E169" t="s">
        <v>729</v>
      </c>
      <c r="F169">
        <v>4</v>
      </c>
      <c r="G169">
        <v>1656597586.2874999</v>
      </c>
      <c r="H169">
        <f t="shared" si="100"/>
        <v>3.6894760039942154E-4</v>
      </c>
      <c r="I169">
        <f t="shared" si="101"/>
        <v>0.36894760039942154</v>
      </c>
      <c r="J169">
        <f t="shared" si="102"/>
        <v>7.4582638727681738</v>
      </c>
      <c r="K169">
        <f t="shared" si="103"/>
        <v>991.63787500000012</v>
      </c>
      <c r="L169">
        <f t="shared" si="104"/>
        <v>442.00758916898167</v>
      </c>
      <c r="M169">
        <f t="shared" si="105"/>
        <v>44.799673188918923</v>
      </c>
      <c r="N169">
        <f t="shared" si="106"/>
        <v>100.50744333434992</v>
      </c>
      <c r="O169">
        <f t="shared" si="107"/>
        <v>2.2625168151041156E-2</v>
      </c>
      <c r="P169">
        <f t="shared" si="108"/>
        <v>1.6803291019811433</v>
      </c>
      <c r="Q169">
        <f t="shared" si="109"/>
        <v>2.2457278602379914E-2</v>
      </c>
      <c r="R169">
        <f t="shared" si="110"/>
        <v>1.4050779403478555E-2</v>
      </c>
      <c r="S169">
        <f t="shared" si="111"/>
        <v>194.42661861261286</v>
      </c>
      <c r="T169">
        <f t="shared" si="112"/>
        <v>33.894483126226191</v>
      </c>
      <c r="U169">
        <f t="shared" si="113"/>
        <v>32.537637500000002</v>
      </c>
      <c r="V169">
        <f t="shared" si="114"/>
        <v>4.9223308867028406</v>
      </c>
      <c r="W169">
        <f t="shared" si="115"/>
        <v>68.995462400447735</v>
      </c>
      <c r="X169">
        <f t="shared" si="116"/>
        <v>3.3249300578547198</v>
      </c>
      <c r="Y169">
        <f t="shared" si="117"/>
        <v>4.8190561265564371</v>
      </c>
      <c r="Z169">
        <f t="shared" si="118"/>
        <v>1.5974008288481207</v>
      </c>
      <c r="AA169">
        <f t="shared" si="119"/>
        <v>-16.27058917761449</v>
      </c>
      <c r="AB169">
        <f t="shared" si="120"/>
        <v>-34.024435022498707</v>
      </c>
      <c r="AC169">
        <f t="shared" si="121"/>
        <v>-4.6078788458531257</v>
      </c>
      <c r="AD169">
        <f t="shared" si="122"/>
        <v>139.52371556664656</v>
      </c>
      <c r="AE169">
        <f t="shared" si="123"/>
        <v>18.509688620244354</v>
      </c>
      <c r="AF169">
        <f t="shared" si="124"/>
        <v>0.36541162533362104</v>
      </c>
      <c r="AG169">
        <f t="shared" si="125"/>
        <v>7.4582638727681738</v>
      </c>
      <c r="AH169">
        <v>1046.6999735425491</v>
      </c>
      <c r="AI169">
        <v>1028.348424242424</v>
      </c>
      <c r="AJ169">
        <v>1.700841619958231</v>
      </c>
      <c r="AK169">
        <v>67.089930062319965</v>
      </c>
      <c r="AL169">
        <f t="shared" si="126"/>
        <v>0.36894760039942154</v>
      </c>
      <c r="AM169">
        <v>32.380278230303041</v>
      </c>
      <c r="AN169">
        <v>32.808419393939403</v>
      </c>
      <c r="AO169">
        <v>5.7341547341437461E-6</v>
      </c>
      <c r="AP169">
        <v>78.430000000000007</v>
      </c>
      <c r="AQ169">
        <v>25</v>
      </c>
      <c r="AR169">
        <v>5</v>
      </c>
      <c r="AS169">
        <f t="shared" si="127"/>
        <v>1</v>
      </c>
      <c r="AT169">
        <f t="shared" si="128"/>
        <v>0</v>
      </c>
      <c r="AU169">
        <f t="shared" si="129"/>
        <v>19582.528570524439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1009.5116997992811</v>
      </c>
      <c r="BI169">
        <f t="shared" si="133"/>
        <v>7.4582638727681738</v>
      </c>
      <c r="BJ169" t="e">
        <f t="shared" si="134"/>
        <v>#DIV/0!</v>
      </c>
      <c r="BK169">
        <f t="shared" si="135"/>
        <v>7.3879915153544857E-3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251</v>
      </c>
      <c r="CG169">
        <v>1000</v>
      </c>
      <c r="CH169" t="s">
        <v>414</v>
      </c>
      <c r="CI169">
        <v>8.5</v>
      </c>
      <c r="CJ169">
        <v>1.992</v>
      </c>
      <c r="CK169">
        <v>33.67</v>
      </c>
      <c r="CL169">
        <v>2.6106759999999999E-5</v>
      </c>
      <c r="CM169">
        <v>3.7014436000000001E-4</v>
      </c>
      <c r="CN169">
        <v>1.8797999360000001E-2</v>
      </c>
      <c r="CO169">
        <v>1.9799999999999999E-4</v>
      </c>
      <c r="CP169">
        <f t="shared" si="146"/>
        <v>1200.0074999999999</v>
      </c>
      <c r="CQ169">
        <f t="shared" si="147"/>
        <v>1009.5116997992811</v>
      </c>
      <c r="CR169">
        <f t="shared" si="148"/>
        <v>0.8412544919921594</v>
      </c>
      <c r="CS169">
        <f t="shared" si="149"/>
        <v>0.16202116954486773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1656597586.2874999</v>
      </c>
      <c r="CZ169">
        <v>991.63787500000012</v>
      </c>
      <c r="DA169">
        <v>1014.2825</v>
      </c>
      <c r="DB169">
        <v>32.8048</v>
      </c>
      <c r="DC169">
        <v>32.380724999999998</v>
      </c>
      <c r="DD169">
        <v>993.13962500000002</v>
      </c>
      <c r="DE169">
        <v>32.330187500000001</v>
      </c>
      <c r="DF169">
        <v>500.04037499999998</v>
      </c>
      <c r="DG169">
        <v>101.255</v>
      </c>
      <c r="DH169">
        <v>9.9986400000000003E-2</v>
      </c>
      <c r="DI169">
        <v>32.162050000000001</v>
      </c>
      <c r="DJ169">
        <v>999.9</v>
      </c>
      <c r="DK169">
        <v>32.537637500000002</v>
      </c>
      <c r="DL169">
        <v>0</v>
      </c>
      <c r="DM169">
        <v>0</v>
      </c>
      <c r="DN169">
        <v>4023.90625</v>
      </c>
      <c r="DO169">
        <v>0</v>
      </c>
      <c r="DP169">
        <v>60.766249999999999</v>
      </c>
      <c r="DQ169">
        <v>-22.643425000000001</v>
      </c>
      <c r="DR169">
        <v>1025.27125</v>
      </c>
      <c r="DS169">
        <v>1048.2237500000001</v>
      </c>
      <c r="DT169">
        <v>0.42406937500000003</v>
      </c>
      <c r="DU169">
        <v>1014.2825</v>
      </c>
      <c r="DV169">
        <v>32.380724999999998</v>
      </c>
      <c r="DW169">
        <v>3.32164875</v>
      </c>
      <c r="DX169">
        <v>3.2787099999999998</v>
      </c>
      <c r="DY169">
        <v>25.734712500000001</v>
      </c>
      <c r="DZ169">
        <v>25.515437500000001</v>
      </c>
      <c r="EA169">
        <v>1200.0074999999999</v>
      </c>
      <c r="EB169">
        <v>0.95800774999999994</v>
      </c>
      <c r="EC169">
        <v>4.1992000000000002E-2</v>
      </c>
      <c r="ED169">
        <v>0</v>
      </c>
      <c r="EE169">
        <v>723.24337500000001</v>
      </c>
      <c r="EF169">
        <v>5.0001600000000002</v>
      </c>
      <c r="EG169">
        <v>10161</v>
      </c>
      <c r="EH169">
        <v>9515.2612499999996</v>
      </c>
      <c r="EI169">
        <v>47.686999999999998</v>
      </c>
      <c r="EJ169">
        <v>49.41375</v>
      </c>
      <c r="EK169">
        <v>48.952749999999988</v>
      </c>
      <c r="EL169">
        <v>48.351374999999997</v>
      </c>
      <c r="EM169">
        <v>49.234250000000003</v>
      </c>
      <c r="EN169">
        <v>1144.8275000000001</v>
      </c>
      <c r="EO169">
        <v>50.18</v>
      </c>
      <c r="EP169">
        <v>0</v>
      </c>
      <c r="EQ169">
        <v>2156.7999999523158</v>
      </c>
      <c r="ER169">
        <v>0</v>
      </c>
      <c r="ES169">
        <v>723.37732000000005</v>
      </c>
      <c r="ET169">
        <v>-1.4900000043000181</v>
      </c>
      <c r="EU169">
        <v>779.13846022484256</v>
      </c>
      <c r="EV169">
        <v>10100.828</v>
      </c>
      <c r="EW169">
        <v>15</v>
      </c>
      <c r="EX169">
        <v>1656590095.5</v>
      </c>
      <c r="EY169" t="s">
        <v>416</v>
      </c>
      <c r="EZ169">
        <v>1656590095.5</v>
      </c>
      <c r="FA169">
        <v>1656352397</v>
      </c>
      <c r="FB169">
        <v>2</v>
      </c>
      <c r="FC169">
        <v>-0.995</v>
      </c>
      <c r="FD169">
        <v>0.47499999999999998</v>
      </c>
      <c r="FE169">
        <v>-1.5009999999999999</v>
      </c>
      <c r="FF169">
        <v>0.47499999999999998</v>
      </c>
      <c r="FG169">
        <v>427</v>
      </c>
      <c r="FH169">
        <v>33</v>
      </c>
      <c r="FI169">
        <v>0.32</v>
      </c>
      <c r="FJ169">
        <v>0.2</v>
      </c>
      <c r="FK169">
        <v>-22.563992500000001</v>
      </c>
      <c r="FL169">
        <v>-0.61207767354593612</v>
      </c>
      <c r="FM169">
        <v>7.2924026861864916E-2</v>
      </c>
      <c r="FN169">
        <v>0</v>
      </c>
      <c r="FO169">
        <v>723.39555882352954</v>
      </c>
      <c r="FP169">
        <v>0.31766233642499392</v>
      </c>
      <c r="FQ169">
        <v>0.21519856646915969</v>
      </c>
      <c r="FR169">
        <v>1</v>
      </c>
      <c r="FS169">
        <v>0.41725285000000001</v>
      </c>
      <c r="FT169">
        <v>2.409363602251317E-2</v>
      </c>
      <c r="FU169">
        <v>2.9826702176908551E-3</v>
      </c>
      <c r="FV169">
        <v>1</v>
      </c>
      <c r="FW169">
        <v>2</v>
      </c>
      <c r="FX169">
        <v>3</v>
      </c>
      <c r="FY169" t="s">
        <v>542</v>
      </c>
      <c r="FZ169">
        <v>3.0296099999999999</v>
      </c>
      <c r="GA169">
        <v>2.8639600000000001</v>
      </c>
      <c r="GB169">
        <v>0.18259800000000001</v>
      </c>
      <c r="GC169">
        <v>0.18767500000000001</v>
      </c>
      <c r="GD169">
        <v>0.138599</v>
      </c>
      <c r="GE169">
        <v>0.14030599999999999</v>
      </c>
      <c r="GF169">
        <v>28480.1</v>
      </c>
      <c r="GG169">
        <v>24633.1</v>
      </c>
      <c r="GH169">
        <v>31123.7</v>
      </c>
      <c r="GI169">
        <v>28239.8</v>
      </c>
      <c r="GJ169">
        <v>35324.800000000003</v>
      </c>
      <c r="GK169">
        <v>34286.6</v>
      </c>
      <c r="GL169">
        <v>40587.4</v>
      </c>
      <c r="GM169">
        <v>39395.9</v>
      </c>
      <c r="GN169">
        <v>2.0777999999999999</v>
      </c>
      <c r="GO169">
        <v>2.4441799999999998</v>
      </c>
      <c r="GP169">
        <v>0</v>
      </c>
      <c r="GQ169">
        <v>0.207208</v>
      </c>
      <c r="GR169">
        <v>999.9</v>
      </c>
      <c r="GS169">
        <v>29.1769</v>
      </c>
      <c r="GT169">
        <v>66.900000000000006</v>
      </c>
      <c r="GU169">
        <v>33.1</v>
      </c>
      <c r="GV169">
        <v>33.569099999999999</v>
      </c>
      <c r="GW169">
        <v>23.798200000000001</v>
      </c>
      <c r="GX169">
        <v>16.1859</v>
      </c>
      <c r="GY169">
        <v>2</v>
      </c>
      <c r="GZ169">
        <v>0.26320100000000002</v>
      </c>
      <c r="HA169">
        <v>0.27671000000000001</v>
      </c>
      <c r="HB169">
        <v>20.216200000000001</v>
      </c>
      <c r="HC169">
        <v>5.2160900000000003</v>
      </c>
      <c r="HD169">
        <v>11.968</v>
      </c>
      <c r="HE169">
        <v>4.9930000000000003</v>
      </c>
      <c r="HF169">
        <v>3.2926799999999998</v>
      </c>
      <c r="HG169">
        <v>6068.7</v>
      </c>
      <c r="HH169">
        <v>9999</v>
      </c>
      <c r="HI169">
        <v>9999</v>
      </c>
      <c r="HJ169">
        <v>490.3</v>
      </c>
      <c r="HK169">
        <v>4.9712800000000001</v>
      </c>
      <c r="HL169">
        <v>1.8741399999999999</v>
      </c>
      <c r="HM169">
        <v>1.87042</v>
      </c>
      <c r="HN169">
        <v>1.8699600000000001</v>
      </c>
      <c r="HO169">
        <v>1.87469</v>
      </c>
      <c r="HP169">
        <v>1.8713500000000001</v>
      </c>
      <c r="HQ169">
        <v>1.8668800000000001</v>
      </c>
      <c r="HR169">
        <v>1.87791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-1.502</v>
      </c>
      <c r="IG169">
        <v>0.47460000000000002</v>
      </c>
      <c r="IH169">
        <v>-1.5014285714286191</v>
      </c>
      <c r="II169">
        <v>0</v>
      </c>
      <c r="IJ169">
        <v>0</v>
      </c>
      <c r="IK169">
        <v>0</v>
      </c>
      <c r="IL169">
        <v>0.47462380952381272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124.9</v>
      </c>
      <c r="IU169">
        <v>4086.5</v>
      </c>
      <c r="IV169">
        <v>2.7526899999999999</v>
      </c>
      <c r="IW169">
        <v>2.5097700000000001</v>
      </c>
      <c r="IX169">
        <v>2.1484399999999999</v>
      </c>
      <c r="IY169">
        <v>2.6049799999999999</v>
      </c>
      <c r="IZ169">
        <v>2.5451700000000002</v>
      </c>
      <c r="JA169">
        <v>2.2680699999999998</v>
      </c>
      <c r="JB169">
        <v>37.867899999999999</v>
      </c>
      <c r="JC169">
        <v>14.175800000000001</v>
      </c>
      <c r="JD169">
        <v>18</v>
      </c>
      <c r="JE169">
        <v>485.31299999999999</v>
      </c>
      <c r="JF169">
        <v>943.798</v>
      </c>
      <c r="JG169">
        <v>29.0002</v>
      </c>
      <c r="JH169">
        <v>30.884799999999998</v>
      </c>
      <c r="JI169">
        <v>30.000599999999999</v>
      </c>
      <c r="JJ169">
        <v>30.630800000000001</v>
      </c>
      <c r="JK169">
        <v>30.534400000000002</v>
      </c>
      <c r="JL169">
        <v>55.145299999999999</v>
      </c>
      <c r="JM169">
        <v>0</v>
      </c>
      <c r="JN169">
        <v>100</v>
      </c>
      <c r="JO169">
        <v>29</v>
      </c>
      <c r="JP169">
        <v>1030.1500000000001</v>
      </c>
      <c r="JQ169">
        <v>33.261600000000001</v>
      </c>
      <c r="JR169">
        <v>99.208600000000004</v>
      </c>
      <c r="JS169">
        <v>99.1815</v>
      </c>
    </row>
    <row r="170" spans="1:279" x14ac:dyDescent="0.2">
      <c r="A170">
        <v>155</v>
      </c>
      <c r="B170">
        <v>1656597592.5999999</v>
      </c>
      <c r="C170">
        <v>615.09999990463257</v>
      </c>
      <c r="D170" t="s">
        <v>730</v>
      </c>
      <c r="E170" t="s">
        <v>731</v>
      </c>
      <c r="F170">
        <v>4</v>
      </c>
      <c r="G170">
        <v>1656597590.5999999</v>
      </c>
      <c r="H170">
        <f t="shared" si="100"/>
        <v>3.7331041086811331E-4</v>
      </c>
      <c r="I170">
        <f t="shared" si="101"/>
        <v>0.37331041086811328</v>
      </c>
      <c r="J170">
        <f t="shared" si="102"/>
        <v>7.3895275763831343</v>
      </c>
      <c r="K170">
        <f t="shared" si="103"/>
        <v>998.7941428571429</v>
      </c>
      <c r="L170">
        <f t="shared" si="104"/>
        <v>458.53134243217323</v>
      </c>
      <c r="M170">
        <f t="shared" si="105"/>
        <v>46.473705845742664</v>
      </c>
      <c r="N170">
        <f t="shared" si="106"/>
        <v>101.23117200534598</v>
      </c>
      <c r="O170">
        <f t="shared" si="107"/>
        <v>2.2836830634845241E-2</v>
      </c>
      <c r="P170">
        <f t="shared" si="108"/>
        <v>1.6759323894932108</v>
      </c>
      <c r="Q170">
        <f t="shared" si="109"/>
        <v>2.2665352873274487E-2</v>
      </c>
      <c r="R170">
        <f t="shared" si="110"/>
        <v>1.4181144728449821E-2</v>
      </c>
      <c r="S170">
        <f t="shared" si="111"/>
        <v>194.41493361258927</v>
      </c>
      <c r="T170">
        <f t="shared" si="112"/>
        <v>33.902191967308809</v>
      </c>
      <c r="U170">
        <f t="shared" si="113"/>
        <v>32.555514285714288</v>
      </c>
      <c r="V170">
        <f t="shared" si="114"/>
        <v>4.9272940944375234</v>
      </c>
      <c r="W170">
        <f t="shared" si="115"/>
        <v>68.993684548447177</v>
      </c>
      <c r="X170">
        <f t="shared" si="116"/>
        <v>3.3259172750965567</v>
      </c>
      <c r="Y170">
        <f t="shared" si="117"/>
        <v>4.8206111861747383</v>
      </c>
      <c r="Z170">
        <f t="shared" si="118"/>
        <v>1.6013768193409668</v>
      </c>
      <c r="AA170">
        <f t="shared" si="119"/>
        <v>-16.462989119283797</v>
      </c>
      <c r="AB170">
        <f t="shared" si="120"/>
        <v>-35.03496955003228</v>
      </c>
      <c r="AC170">
        <f t="shared" si="121"/>
        <v>-4.7577328544037476</v>
      </c>
      <c r="AD170">
        <f t="shared" si="122"/>
        <v>138.15924208886943</v>
      </c>
      <c r="AE170">
        <f t="shared" si="123"/>
        <v>18.59127747727759</v>
      </c>
      <c r="AF170">
        <f t="shared" si="124"/>
        <v>0.37050351550223015</v>
      </c>
      <c r="AG170">
        <f t="shared" si="125"/>
        <v>7.3895275763831343</v>
      </c>
      <c r="AH170">
        <v>1053.678060492198</v>
      </c>
      <c r="AI170">
        <v>1035.2690303030299</v>
      </c>
      <c r="AJ170">
        <v>1.726940756296055</v>
      </c>
      <c r="AK170">
        <v>67.089930062319965</v>
      </c>
      <c r="AL170">
        <f t="shared" si="126"/>
        <v>0.37331041086811328</v>
      </c>
      <c r="AM170">
        <v>32.384902385454559</v>
      </c>
      <c r="AN170">
        <v>32.818173333333327</v>
      </c>
      <c r="AO170">
        <v>6.8503401360618573E-6</v>
      </c>
      <c r="AP170">
        <v>78.430000000000007</v>
      </c>
      <c r="AQ170">
        <v>25</v>
      </c>
      <c r="AR170">
        <v>5</v>
      </c>
      <c r="AS170">
        <f t="shared" si="127"/>
        <v>1</v>
      </c>
      <c r="AT170">
        <f t="shared" si="128"/>
        <v>0</v>
      </c>
      <c r="AU170">
        <f t="shared" si="129"/>
        <v>19475.392633095507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1009.4501997992693</v>
      </c>
      <c r="BI170">
        <f t="shared" si="133"/>
        <v>7.3895275763831343</v>
      </c>
      <c r="BJ170" t="e">
        <f t="shared" si="134"/>
        <v>#DIV/0!</v>
      </c>
      <c r="BK170">
        <f t="shared" si="135"/>
        <v>7.3203488174578132E-3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251</v>
      </c>
      <c r="CG170">
        <v>1000</v>
      </c>
      <c r="CH170" t="s">
        <v>414</v>
      </c>
      <c r="CI170">
        <v>8.5</v>
      </c>
      <c r="CJ170">
        <v>1.992</v>
      </c>
      <c r="CK170">
        <v>33.67</v>
      </c>
      <c r="CL170">
        <v>2.6106759999999999E-5</v>
      </c>
      <c r="CM170">
        <v>3.7014436000000001E-4</v>
      </c>
      <c r="CN170">
        <v>1.8797999360000001E-2</v>
      </c>
      <c r="CO170">
        <v>1.9799999999999999E-4</v>
      </c>
      <c r="CP170">
        <f t="shared" si="146"/>
        <v>1199.934285714286</v>
      </c>
      <c r="CQ170">
        <f t="shared" si="147"/>
        <v>1009.4501997992693</v>
      </c>
      <c r="CR170">
        <f t="shared" si="148"/>
        <v>0.8412545685352868</v>
      </c>
      <c r="CS170">
        <f t="shared" si="149"/>
        <v>0.16202131727310359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1656597590.5999999</v>
      </c>
      <c r="CZ170">
        <v>998.7941428571429</v>
      </c>
      <c r="DA170">
        <v>1021.55</v>
      </c>
      <c r="DB170">
        <v>32.81505714285715</v>
      </c>
      <c r="DC170">
        <v>32.384999999999998</v>
      </c>
      <c r="DD170">
        <v>1000.294571428572</v>
      </c>
      <c r="DE170">
        <v>32.340400000000002</v>
      </c>
      <c r="DF170">
        <v>499.95042857142857</v>
      </c>
      <c r="DG170">
        <v>101.2534285714286</v>
      </c>
      <c r="DH170">
        <v>9.996114285714286E-2</v>
      </c>
      <c r="DI170">
        <v>32.167757142857127</v>
      </c>
      <c r="DJ170">
        <v>999.89999999999986</v>
      </c>
      <c r="DK170">
        <v>32.555514285714288</v>
      </c>
      <c r="DL170">
        <v>0</v>
      </c>
      <c r="DM170">
        <v>0</v>
      </c>
      <c r="DN170">
        <v>4006.34</v>
      </c>
      <c r="DO170">
        <v>0</v>
      </c>
      <c r="DP170">
        <v>60.903771428571417</v>
      </c>
      <c r="DQ170">
        <v>-22.756714285714281</v>
      </c>
      <c r="DR170">
        <v>1032.68</v>
      </c>
      <c r="DS170">
        <v>1055.74</v>
      </c>
      <c r="DT170">
        <v>0.43004728571428569</v>
      </c>
      <c r="DU170">
        <v>1021.55</v>
      </c>
      <c r="DV170">
        <v>32.384999999999998</v>
      </c>
      <c r="DW170">
        <v>3.3226342857142859</v>
      </c>
      <c r="DX170">
        <v>3.2790914285714279</v>
      </c>
      <c r="DY170">
        <v>25.739699999999999</v>
      </c>
      <c r="DZ170">
        <v>25.517385714285709</v>
      </c>
      <c r="EA170">
        <v>1199.934285714286</v>
      </c>
      <c r="EB170">
        <v>0.958005</v>
      </c>
      <c r="EC170">
        <v>4.1994700000000003E-2</v>
      </c>
      <c r="ED170">
        <v>0</v>
      </c>
      <c r="EE170">
        <v>723.25600000000009</v>
      </c>
      <c r="EF170">
        <v>5.0001600000000002</v>
      </c>
      <c r="EG170">
        <v>10175.685714285721</v>
      </c>
      <c r="EH170">
        <v>9514.6685714285704</v>
      </c>
      <c r="EI170">
        <v>47.686999999999998</v>
      </c>
      <c r="EJ170">
        <v>49.392714285714291</v>
      </c>
      <c r="EK170">
        <v>48.963999999999999</v>
      </c>
      <c r="EL170">
        <v>48.348000000000013</v>
      </c>
      <c r="EM170">
        <v>49.25</v>
      </c>
      <c r="EN170">
        <v>1144.754285714286</v>
      </c>
      <c r="EO170">
        <v>50.18</v>
      </c>
      <c r="EP170">
        <v>0</v>
      </c>
      <c r="EQ170">
        <v>2160.3999998569489</v>
      </c>
      <c r="ER170">
        <v>0</v>
      </c>
      <c r="ES170">
        <v>723.31747999999993</v>
      </c>
      <c r="ET170">
        <v>-1.017307705053174</v>
      </c>
      <c r="EU170">
        <v>519.3615394322228</v>
      </c>
      <c r="EV170">
        <v>10137.5</v>
      </c>
      <c r="EW170">
        <v>15</v>
      </c>
      <c r="EX170">
        <v>1656590095.5</v>
      </c>
      <c r="EY170" t="s">
        <v>416</v>
      </c>
      <c r="EZ170">
        <v>1656590095.5</v>
      </c>
      <c r="FA170">
        <v>1656352397</v>
      </c>
      <c r="FB170">
        <v>2</v>
      </c>
      <c r="FC170">
        <v>-0.995</v>
      </c>
      <c r="FD170">
        <v>0.47499999999999998</v>
      </c>
      <c r="FE170">
        <v>-1.5009999999999999</v>
      </c>
      <c r="FF170">
        <v>0.47499999999999998</v>
      </c>
      <c r="FG170">
        <v>427</v>
      </c>
      <c r="FH170">
        <v>33</v>
      </c>
      <c r="FI170">
        <v>0.32</v>
      </c>
      <c r="FJ170">
        <v>0.2</v>
      </c>
      <c r="FK170">
        <v>-22.624782499999998</v>
      </c>
      <c r="FL170">
        <v>-0.55854146341458732</v>
      </c>
      <c r="FM170">
        <v>6.6216919618402773E-2</v>
      </c>
      <c r="FN170">
        <v>0</v>
      </c>
      <c r="FO170">
        <v>723.39088235294105</v>
      </c>
      <c r="FP170">
        <v>-0.8791443847224848</v>
      </c>
      <c r="FQ170">
        <v>0.23276986421909929</v>
      </c>
      <c r="FR170">
        <v>1</v>
      </c>
      <c r="FS170">
        <v>0.41971362499999998</v>
      </c>
      <c r="FT170">
        <v>4.8332724202625542E-2</v>
      </c>
      <c r="FU170">
        <v>5.0704449838623669E-3</v>
      </c>
      <c r="FV170">
        <v>1</v>
      </c>
      <c r="FW170">
        <v>2</v>
      </c>
      <c r="FX170">
        <v>3</v>
      </c>
      <c r="FY170" t="s">
        <v>542</v>
      </c>
      <c r="FZ170">
        <v>3.0297399999999999</v>
      </c>
      <c r="GA170">
        <v>2.8641399999999999</v>
      </c>
      <c r="GB170">
        <v>0.18338399999999999</v>
      </c>
      <c r="GC170">
        <v>0.18846499999999999</v>
      </c>
      <c r="GD170">
        <v>0.138623</v>
      </c>
      <c r="GE170">
        <v>0.14030300000000001</v>
      </c>
      <c r="GF170">
        <v>28452.6</v>
      </c>
      <c r="GG170">
        <v>24608.9</v>
      </c>
      <c r="GH170">
        <v>31123.7</v>
      </c>
      <c r="GI170">
        <v>28239.599999999999</v>
      </c>
      <c r="GJ170">
        <v>35323.800000000003</v>
      </c>
      <c r="GK170">
        <v>34286.400000000001</v>
      </c>
      <c r="GL170">
        <v>40587.4</v>
      </c>
      <c r="GM170">
        <v>39395.5</v>
      </c>
      <c r="GN170">
        <v>2.0778500000000002</v>
      </c>
      <c r="GO170">
        <v>2.4441000000000002</v>
      </c>
      <c r="GP170">
        <v>0</v>
      </c>
      <c r="GQ170">
        <v>0.208236</v>
      </c>
      <c r="GR170">
        <v>999.9</v>
      </c>
      <c r="GS170">
        <v>29.178599999999999</v>
      </c>
      <c r="GT170">
        <v>66.900000000000006</v>
      </c>
      <c r="GU170">
        <v>33.1</v>
      </c>
      <c r="GV170">
        <v>33.5655</v>
      </c>
      <c r="GW170">
        <v>23.908200000000001</v>
      </c>
      <c r="GX170">
        <v>16.1859</v>
      </c>
      <c r="GY170">
        <v>2</v>
      </c>
      <c r="GZ170">
        <v>0.26357000000000003</v>
      </c>
      <c r="HA170">
        <v>0.27679500000000001</v>
      </c>
      <c r="HB170">
        <v>20.2164</v>
      </c>
      <c r="HC170">
        <v>5.2157900000000001</v>
      </c>
      <c r="HD170">
        <v>11.968</v>
      </c>
      <c r="HE170">
        <v>4.9925499999999996</v>
      </c>
      <c r="HF170">
        <v>3.2928500000000001</v>
      </c>
      <c r="HG170">
        <v>6068.7</v>
      </c>
      <c r="HH170">
        <v>9999</v>
      </c>
      <c r="HI170">
        <v>9999</v>
      </c>
      <c r="HJ170">
        <v>490.3</v>
      </c>
      <c r="HK170">
        <v>4.9712899999999998</v>
      </c>
      <c r="HL170">
        <v>1.8741300000000001</v>
      </c>
      <c r="HM170">
        <v>1.87042</v>
      </c>
      <c r="HN170">
        <v>1.8699600000000001</v>
      </c>
      <c r="HO170">
        <v>1.87469</v>
      </c>
      <c r="HP170">
        <v>1.8713500000000001</v>
      </c>
      <c r="HQ170">
        <v>1.8668800000000001</v>
      </c>
      <c r="HR170">
        <v>1.87792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-1.5</v>
      </c>
      <c r="IG170">
        <v>0.47460000000000002</v>
      </c>
      <c r="IH170">
        <v>-1.5014285714286191</v>
      </c>
      <c r="II170">
        <v>0</v>
      </c>
      <c r="IJ170">
        <v>0</v>
      </c>
      <c r="IK170">
        <v>0</v>
      </c>
      <c r="IL170">
        <v>0.47462380952381272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125</v>
      </c>
      <c r="IU170">
        <v>4086.6</v>
      </c>
      <c r="IV170">
        <v>2.7673299999999998</v>
      </c>
      <c r="IW170">
        <v>2.5061</v>
      </c>
      <c r="IX170">
        <v>2.1484399999999999</v>
      </c>
      <c r="IY170">
        <v>2.6037599999999999</v>
      </c>
      <c r="IZ170">
        <v>2.5451700000000002</v>
      </c>
      <c r="JA170">
        <v>2.2497600000000002</v>
      </c>
      <c r="JB170">
        <v>37.867899999999999</v>
      </c>
      <c r="JC170">
        <v>14.175800000000001</v>
      </c>
      <c r="JD170">
        <v>18</v>
      </c>
      <c r="JE170">
        <v>485.387</v>
      </c>
      <c r="JF170">
        <v>943.79499999999996</v>
      </c>
      <c r="JG170">
        <v>29</v>
      </c>
      <c r="JH170">
        <v>30.8889</v>
      </c>
      <c r="JI170">
        <v>30.000499999999999</v>
      </c>
      <c r="JJ170">
        <v>30.636099999999999</v>
      </c>
      <c r="JK170">
        <v>30.5397</v>
      </c>
      <c r="JL170">
        <v>55.44</v>
      </c>
      <c r="JM170">
        <v>0</v>
      </c>
      <c r="JN170">
        <v>100</v>
      </c>
      <c r="JO170">
        <v>29</v>
      </c>
      <c r="JP170">
        <v>1036.83</v>
      </c>
      <c r="JQ170">
        <v>33.261600000000001</v>
      </c>
      <c r="JR170">
        <v>99.208399999999997</v>
      </c>
      <c r="JS170">
        <v>99.180800000000005</v>
      </c>
    </row>
    <row r="171" spans="1:279" x14ac:dyDescent="0.2">
      <c r="A171">
        <v>156</v>
      </c>
      <c r="B171">
        <v>1656597596.5999999</v>
      </c>
      <c r="C171">
        <v>619.09999990463257</v>
      </c>
      <c r="D171" t="s">
        <v>732</v>
      </c>
      <c r="E171" t="s">
        <v>733</v>
      </c>
      <c r="F171">
        <v>4</v>
      </c>
      <c r="G171">
        <v>1656597594.2874999</v>
      </c>
      <c r="H171">
        <f t="shared" si="100"/>
        <v>3.7443118459709341E-4</v>
      </c>
      <c r="I171">
        <f t="shared" si="101"/>
        <v>0.3744311845970934</v>
      </c>
      <c r="J171">
        <f t="shared" si="102"/>
        <v>7.503202838320985</v>
      </c>
      <c r="K171">
        <f t="shared" si="103"/>
        <v>1004.91</v>
      </c>
      <c r="L171">
        <f t="shared" si="104"/>
        <v>457.77227667355305</v>
      </c>
      <c r="M171">
        <f t="shared" si="105"/>
        <v>46.397363221667703</v>
      </c>
      <c r="N171">
        <f t="shared" si="106"/>
        <v>101.85233281030574</v>
      </c>
      <c r="O171">
        <f t="shared" si="107"/>
        <v>2.2890065810132691E-2</v>
      </c>
      <c r="P171">
        <f t="shared" si="108"/>
        <v>1.6769349985335524</v>
      </c>
      <c r="Q171">
        <f t="shared" si="109"/>
        <v>2.271789306763225E-2</v>
      </c>
      <c r="R171">
        <f t="shared" si="110"/>
        <v>1.421404417120199E-2</v>
      </c>
      <c r="S171">
        <f t="shared" si="111"/>
        <v>194.42143161260233</v>
      </c>
      <c r="T171">
        <f t="shared" si="112"/>
        <v>33.896836560103374</v>
      </c>
      <c r="U171">
        <f t="shared" si="113"/>
        <v>32.561412500000003</v>
      </c>
      <c r="V171">
        <f t="shared" si="114"/>
        <v>4.9289325959112498</v>
      </c>
      <c r="W171">
        <f t="shared" si="115"/>
        <v>69.020661091887121</v>
      </c>
      <c r="X171">
        <f t="shared" si="116"/>
        <v>3.326459374152984</v>
      </c>
      <c r="Y171">
        <f t="shared" si="117"/>
        <v>4.819512478625021</v>
      </c>
      <c r="Z171">
        <f t="shared" si="118"/>
        <v>1.6024732217582658</v>
      </c>
      <c r="AA171">
        <f t="shared" si="119"/>
        <v>-16.512415240731819</v>
      </c>
      <c r="AB171">
        <f t="shared" si="120"/>
        <v>-35.953701854706999</v>
      </c>
      <c r="AC171">
        <f t="shared" si="121"/>
        <v>-4.8796219564661962</v>
      </c>
      <c r="AD171">
        <f t="shared" si="122"/>
        <v>137.07569256069732</v>
      </c>
      <c r="AE171">
        <f t="shared" si="123"/>
        <v>18.541101595541246</v>
      </c>
      <c r="AF171">
        <f t="shared" si="124"/>
        <v>0.37228129004353089</v>
      </c>
      <c r="AG171">
        <f t="shared" si="125"/>
        <v>7.503202838320985</v>
      </c>
      <c r="AH171">
        <v>1060.514354901409</v>
      </c>
      <c r="AI171">
        <v>1042.0886060606049</v>
      </c>
      <c r="AJ171">
        <v>1.7043216736413349</v>
      </c>
      <c r="AK171">
        <v>67.089930062319965</v>
      </c>
      <c r="AL171">
        <f t="shared" si="126"/>
        <v>0.3744311845970934</v>
      </c>
      <c r="AM171">
        <v>32.387443025454559</v>
      </c>
      <c r="AN171">
        <v>32.821964242424229</v>
      </c>
      <c r="AO171">
        <v>1.658558024056E-6</v>
      </c>
      <c r="AP171">
        <v>78.430000000000007</v>
      </c>
      <c r="AQ171">
        <v>25</v>
      </c>
      <c r="AR171">
        <v>5</v>
      </c>
      <c r="AS171">
        <f t="shared" si="127"/>
        <v>1</v>
      </c>
      <c r="AT171">
        <f t="shared" si="128"/>
        <v>0</v>
      </c>
      <c r="AU171">
        <f t="shared" si="129"/>
        <v>19499.954941032393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1009.4843997992756</v>
      </c>
      <c r="BI171">
        <f t="shared" si="133"/>
        <v>7.503202838320985</v>
      </c>
      <c r="BJ171" t="e">
        <f t="shared" si="134"/>
        <v>#DIV/0!</v>
      </c>
      <c r="BK171">
        <f t="shared" si="135"/>
        <v>7.4327080634558704E-3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251</v>
      </c>
      <c r="CG171">
        <v>1000</v>
      </c>
      <c r="CH171" t="s">
        <v>414</v>
      </c>
      <c r="CI171">
        <v>8.5</v>
      </c>
      <c r="CJ171">
        <v>1.992</v>
      </c>
      <c r="CK171">
        <v>33.67</v>
      </c>
      <c r="CL171">
        <v>2.6106759999999999E-5</v>
      </c>
      <c r="CM171">
        <v>3.7014436000000001E-4</v>
      </c>
      <c r="CN171">
        <v>1.8797999360000001E-2</v>
      </c>
      <c r="CO171">
        <v>1.9799999999999999E-4</v>
      </c>
      <c r="CP171">
        <f t="shared" si="146"/>
        <v>1199.9749999999999</v>
      </c>
      <c r="CQ171">
        <f t="shared" si="147"/>
        <v>1009.4843997992756</v>
      </c>
      <c r="CR171">
        <f t="shared" si="148"/>
        <v>0.84125452596868744</v>
      </c>
      <c r="CS171">
        <f t="shared" si="149"/>
        <v>0.16202123511956695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1656597594.2874999</v>
      </c>
      <c r="CZ171">
        <v>1004.91</v>
      </c>
      <c r="DA171">
        <v>1027.60625</v>
      </c>
      <c r="DB171">
        <v>32.819987500000003</v>
      </c>
      <c r="DC171">
        <v>32.387949999999996</v>
      </c>
      <c r="DD171">
        <v>1006.4125</v>
      </c>
      <c r="DE171">
        <v>32.345350000000003</v>
      </c>
      <c r="DF171">
        <v>500.04412500000001</v>
      </c>
      <c r="DG171">
        <v>101.254625</v>
      </c>
      <c r="DH171">
        <v>0.100056325</v>
      </c>
      <c r="DI171">
        <v>32.163724999999999</v>
      </c>
      <c r="DJ171">
        <v>999.9</v>
      </c>
      <c r="DK171">
        <v>32.561412500000003</v>
      </c>
      <c r="DL171">
        <v>0</v>
      </c>
      <c r="DM171">
        <v>0</v>
      </c>
      <c r="DN171">
        <v>4010.3112500000002</v>
      </c>
      <c r="DO171">
        <v>0</v>
      </c>
      <c r="DP171">
        <v>60.508625000000002</v>
      </c>
      <c r="DQ171">
        <v>-22.695937499999999</v>
      </c>
      <c r="DR171">
        <v>1039.00875</v>
      </c>
      <c r="DS171">
        <v>1062.00125</v>
      </c>
      <c r="DT171">
        <v>0.43206112499999999</v>
      </c>
      <c r="DU171">
        <v>1027.60625</v>
      </c>
      <c r="DV171">
        <v>32.387949999999996</v>
      </c>
      <c r="DW171">
        <v>3.3231700000000002</v>
      </c>
      <c r="DX171">
        <v>3.2794224999999999</v>
      </c>
      <c r="DY171">
        <v>25.742437500000001</v>
      </c>
      <c r="DZ171">
        <v>25.519100000000002</v>
      </c>
      <c r="EA171">
        <v>1199.9749999999999</v>
      </c>
      <c r="EB171">
        <v>0.95800637499999997</v>
      </c>
      <c r="EC171">
        <v>4.1993349999999999E-2</v>
      </c>
      <c r="ED171">
        <v>0</v>
      </c>
      <c r="EE171">
        <v>723.236625</v>
      </c>
      <c r="EF171">
        <v>5.0001600000000002</v>
      </c>
      <c r="EG171">
        <v>10151.525</v>
      </c>
      <c r="EH171">
        <v>9514.9987500000007</v>
      </c>
      <c r="EI171">
        <v>47.679250000000003</v>
      </c>
      <c r="EJ171">
        <v>49.382750000000001</v>
      </c>
      <c r="EK171">
        <v>48.944875000000003</v>
      </c>
      <c r="EL171">
        <v>48.327749999999988</v>
      </c>
      <c r="EM171">
        <v>49.25</v>
      </c>
      <c r="EN171">
        <v>1144.7950000000001</v>
      </c>
      <c r="EO171">
        <v>50.18</v>
      </c>
      <c r="EP171">
        <v>0</v>
      </c>
      <c r="EQ171">
        <v>2164.599999904633</v>
      </c>
      <c r="ER171">
        <v>0</v>
      </c>
      <c r="ES171">
        <v>723.28242307692301</v>
      </c>
      <c r="ET171">
        <v>-0.99873505084579994</v>
      </c>
      <c r="EU171">
        <v>96.088889119779367</v>
      </c>
      <c r="EV171">
        <v>10153.97692307692</v>
      </c>
      <c r="EW171">
        <v>15</v>
      </c>
      <c r="EX171">
        <v>1656590095.5</v>
      </c>
      <c r="EY171" t="s">
        <v>416</v>
      </c>
      <c r="EZ171">
        <v>1656590095.5</v>
      </c>
      <c r="FA171">
        <v>1656352397</v>
      </c>
      <c r="FB171">
        <v>2</v>
      </c>
      <c r="FC171">
        <v>-0.995</v>
      </c>
      <c r="FD171">
        <v>0.47499999999999998</v>
      </c>
      <c r="FE171">
        <v>-1.5009999999999999</v>
      </c>
      <c r="FF171">
        <v>0.47499999999999998</v>
      </c>
      <c r="FG171">
        <v>427</v>
      </c>
      <c r="FH171">
        <v>33</v>
      </c>
      <c r="FI171">
        <v>0.32</v>
      </c>
      <c r="FJ171">
        <v>0.2</v>
      </c>
      <c r="FK171">
        <v>-22.652270731707318</v>
      </c>
      <c r="FL171">
        <v>-0.54468083623693175</v>
      </c>
      <c r="FM171">
        <v>6.89408733728826E-2</v>
      </c>
      <c r="FN171">
        <v>0</v>
      </c>
      <c r="FO171">
        <v>723.32685294117653</v>
      </c>
      <c r="FP171">
        <v>-1.0618029080728479</v>
      </c>
      <c r="FQ171">
        <v>0.23568961797406121</v>
      </c>
      <c r="FR171">
        <v>0</v>
      </c>
      <c r="FS171">
        <v>0.42332378048780489</v>
      </c>
      <c r="FT171">
        <v>6.4614376306619425E-2</v>
      </c>
      <c r="FU171">
        <v>6.5853784953808251E-3</v>
      </c>
      <c r="FV171">
        <v>1</v>
      </c>
      <c r="FW171">
        <v>1</v>
      </c>
      <c r="FX171">
        <v>3</v>
      </c>
      <c r="FY171" t="s">
        <v>507</v>
      </c>
      <c r="FZ171">
        <v>3.02989</v>
      </c>
      <c r="GA171">
        <v>2.8641100000000002</v>
      </c>
      <c r="GB171">
        <v>0.184166</v>
      </c>
      <c r="GC171">
        <v>0.18924299999999999</v>
      </c>
      <c r="GD171">
        <v>0.13863400000000001</v>
      </c>
      <c r="GE171">
        <v>0.140322</v>
      </c>
      <c r="GF171">
        <v>28424.5</v>
      </c>
      <c r="GG171">
        <v>24584.6</v>
      </c>
      <c r="GH171">
        <v>31122.799999999999</v>
      </c>
      <c r="GI171">
        <v>28238.799999999999</v>
      </c>
      <c r="GJ171">
        <v>35322.1</v>
      </c>
      <c r="GK171">
        <v>34285.300000000003</v>
      </c>
      <c r="GL171">
        <v>40586</v>
      </c>
      <c r="GM171">
        <v>39395</v>
      </c>
      <c r="GN171">
        <v>2.0779999999999998</v>
      </c>
      <c r="GO171">
        <v>2.4439700000000002</v>
      </c>
      <c r="GP171">
        <v>0</v>
      </c>
      <c r="GQ171">
        <v>0.208121</v>
      </c>
      <c r="GR171">
        <v>999.9</v>
      </c>
      <c r="GS171">
        <v>29.179400000000001</v>
      </c>
      <c r="GT171">
        <v>66.900000000000006</v>
      </c>
      <c r="GU171">
        <v>33.1</v>
      </c>
      <c r="GV171">
        <v>33.569600000000001</v>
      </c>
      <c r="GW171">
        <v>24.168199999999999</v>
      </c>
      <c r="GX171">
        <v>15.9816</v>
      </c>
      <c r="GY171">
        <v>2</v>
      </c>
      <c r="GZ171">
        <v>0.26392500000000002</v>
      </c>
      <c r="HA171">
        <v>0.27525100000000002</v>
      </c>
      <c r="HB171">
        <v>20.2165</v>
      </c>
      <c r="HC171">
        <v>5.2150400000000001</v>
      </c>
      <c r="HD171">
        <v>11.968</v>
      </c>
      <c r="HE171">
        <v>4.9927999999999999</v>
      </c>
      <c r="HF171">
        <v>3.29277</v>
      </c>
      <c r="HG171">
        <v>6069</v>
      </c>
      <c r="HH171">
        <v>9999</v>
      </c>
      <c r="HI171">
        <v>9999</v>
      </c>
      <c r="HJ171">
        <v>490.3</v>
      </c>
      <c r="HK171">
        <v>4.9712899999999998</v>
      </c>
      <c r="HL171">
        <v>1.8741399999999999</v>
      </c>
      <c r="HM171">
        <v>1.87042</v>
      </c>
      <c r="HN171">
        <v>1.8699600000000001</v>
      </c>
      <c r="HO171">
        <v>1.87469</v>
      </c>
      <c r="HP171">
        <v>1.87134</v>
      </c>
      <c r="HQ171">
        <v>1.8668800000000001</v>
      </c>
      <c r="HR171">
        <v>1.8779300000000001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-1.5</v>
      </c>
      <c r="IG171">
        <v>0.47470000000000001</v>
      </c>
      <c r="IH171">
        <v>-1.5014285714286191</v>
      </c>
      <c r="II171">
        <v>0</v>
      </c>
      <c r="IJ171">
        <v>0</v>
      </c>
      <c r="IK171">
        <v>0</v>
      </c>
      <c r="IL171">
        <v>0.47462380952381272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125</v>
      </c>
      <c r="IU171">
        <v>4086.7</v>
      </c>
      <c r="IV171">
        <v>2.7819799999999999</v>
      </c>
      <c r="IW171">
        <v>2.5061</v>
      </c>
      <c r="IX171">
        <v>2.1484399999999999</v>
      </c>
      <c r="IY171">
        <v>2.6061999999999999</v>
      </c>
      <c r="IZ171">
        <v>2.5451700000000002</v>
      </c>
      <c r="JA171">
        <v>2.2680699999999998</v>
      </c>
      <c r="JB171">
        <v>37.867899999999999</v>
      </c>
      <c r="JC171">
        <v>14.193300000000001</v>
      </c>
      <c r="JD171">
        <v>18</v>
      </c>
      <c r="JE171">
        <v>485.52100000000002</v>
      </c>
      <c r="JF171">
        <v>943.72299999999996</v>
      </c>
      <c r="JG171">
        <v>28.9998</v>
      </c>
      <c r="JH171">
        <v>30.894300000000001</v>
      </c>
      <c r="JI171">
        <v>30.000499999999999</v>
      </c>
      <c r="JJ171">
        <v>30.641400000000001</v>
      </c>
      <c r="JK171">
        <v>30.5443</v>
      </c>
      <c r="JL171">
        <v>55.7333</v>
      </c>
      <c r="JM171">
        <v>0</v>
      </c>
      <c r="JN171">
        <v>100</v>
      </c>
      <c r="JO171">
        <v>29</v>
      </c>
      <c r="JP171">
        <v>1043.5</v>
      </c>
      <c r="JQ171">
        <v>33.261600000000001</v>
      </c>
      <c r="JR171">
        <v>99.205299999999994</v>
      </c>
      <c r="JS171">
        <v>99.178899999999999</v>
      </c>
    </row>
    <row r="172" spans="1:279" x14ac:dyDescent="0.2">
      <c r="A172">
        <v>157</v>
      </c>
      <c r="B172">
        <v>1656597600.5999999</v>
      </c>
      <c r="C172">
        <v>623.09999990463257</v>
      </c>
      <c r="D172" t="s">
        <v>734</v>
      </c>
      <c r="E172" t="s">
        <v>735</v>
      </c>
      <c r="F172">
        <v>4</v>
      </c>
      <c r="G172">
        <v>1656597598.5999999</v>
      </c>
      <c r="H172">
        <f t="shared" si="100"/>
        <v>3.770581094810135E-4</v>
      </c>
      <c r="I172">
        <f t="shared" si="101"/>
        <v>0.37705810948101348</v>
      </c>
      <c r="J172">
        <f t="shared" si="102"/>
        <v>7.3478122217819015</v>
      </c>
      <c r="K172">
        <f t="shared" si="103"/>
        <v>1012.058571428571</v>
      </c>
      <c r="L172">
        <f t="shared" si="104"/>
        <v>480.14206795283985</v>
      </c>
      <c r="M172">
        <f t="shared" si="105"/>
        <v>48.664042943278794</v>
      </c>
      <c r="N172">
        <f t="shared" si="106"/>
        <v>102.57560224019122</v>
      </c>
      <c r="O172">
        <f t="shared" si="107"/>
        <v>2.3098862881400648E-2</v>
      </c>
      <c r="P172">
        <f t="shared" si="108"/>
        <v>1.6746622022243318</v>
      </c>
      <c r="Q172">
        <f t="shared" si="109"/>
        <v>2.2923311785334782E-2</v>
      </c>
      <c r="R172">
        <f t="shared" si="110"/>
        <v>1.4342731139109582E-2</v>
      </c>
      <c r="S172">
        <f t="shared" si="111"/>
        <v>194.42063361260077</v>
      </c>
      <c r="T172">
        <f t="shared" si="112"/>
        <v>33.903932510153183</v>
      </c>
      <c r="U172">
        <f t="shared" si="113"/>
        <v>32.551957142857148</v>
      </c>
      <c r="V172">
        <f t="shared" si="114"/>
        <v>4.9263061628573652</v>
      </c>
      <c r="W172">
        <f t="shared" si="115"/>
        <v>69.008926392493052</v>
      </c>
      <c r="X172">
        <f t="shared" si="116"/>
        <v>3.3270550303553685</v>
      </c>
      <c r="Y172">
        <f t="shared" si="117"/>
        <v>4.8211951761609972</v>
      </c>
      <c r="Z172">
        <f t="shared" si="118"/>
        <v>1.5992511325019967</v>
      </c>
      <c r="AA172">
        <f t="shared" si="119"/>
        <v>-16.628262628112694</v>
      </c>
      <c r="AB172">
        <f t="shared" si="120"/>
        <v>-34.493795570816815</v>
      </c>
      <c r="AC172">
        <f t="shared" si="121"/>
        <v>-4.6877619271183564</v>
      </c>
      <c r="AD172">
        <f t="shared" si="122"/>
        <v>138.6108134865529</v>
      </c>
      <c r="AE172">
        <f t="shared" si="123"/>
        <v>18.571796322206158</v>
      </c>
      <c r="AF172">
        <f t="shared" si="124"/>
        <v>0.37486367171814883</v>
      </c>
      <c r="AG172">
        <f t="shared" si="125"/>
        <v>7.3478122217819015</v>
      </c>
      <c r="AH172">
        <v>1067.3776963707489</v>
      </c>
      <c r="AI172">
        <v>1049.0075757575751</v>
      </c>
      <c r="AJ172">
        <v>1.7298927754526481</v>
      </c>
      <c r="AK172">
        <v>67.089930062319965</v>
      </c>
      <c r="AL172">
        <f t="shared" si="126"/>
        <v>0.37705810948101348</v>
      </c>
      <c r="AM172">
        <v>32.390435444848492</v>
      </c>
      <c r="AN172">
        <v>32.827994545454537</v>
      </c>
      <c r="AO172">
        <v>4.7472998381987418E-6</v>
      </c>
      <c r="AP172">
        <v>78.430000000000007</v>
      </c>
      <c r="AQ172">
        <v>25</v>
      </c>
      <c r="AR172">
        <v>5</v>
      </c>
      <c r="AS172">
        <f t="shared" si="127"/>
        <v>1</v>
      </c>
      <c r="AT172">
        <f t="shared" si="128"/>
        <v>0</v>
      </c>
      <c r="AU172">
        <f t="shared" si="129"/>
        <v>19444.395363681153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1009.4801997992749</v>
      </c>
      <c r="BI172">
        <f t="shared" si="133"/>
        <v>7.3478122217819015</v>
      </c>
      <c r="BJ172" t="e">
        <f t="shared" si="134"/>
        <v>#DIV/0!</v>
      </c>
      <c r="BK172">
        <f t="shared" si="135"/>
        <v>7.2788076707625774E-3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251</v>
      </c>
      <c r="CG172">
        <v>1000</v>
      </c>
      <c r="CH172" t="s">
        <v>414</v>
      </c>
      <c r="CI172">
        <v>8.5</v>
      </c>
      <c r="CJ172">
        <v>1.992</v>
      </c>
      <c r="CK172">
        <v>33.67</v>
      </c>
      <c r="CL172">
        <v>2.6106759999999999E-5</v>
      </c>
      <c r="CM172">
        <v>3.7014436000000001E-4</v>
      </c>
      <c r="CN172">
        <v>1.8797999360000001E-2</v>
      </c>
      <c r="CO172">
        <v>1.9799999999999999E-4</v>
      </c>
      <c r="CP172">
        <f t="shared" si="146"/>
        <v>1199.97</v>
      </c>
      <c r="CQ172">
        <f t="shared" si="147"/>
        <v>1009.4801997992749</v>
      </c>
      <c r="CR172">
        <f t="shared" si="148"/>
        <v>0.84125453119600901</v>
      </c>
      <c r="CS172">
        <f t="shared" si="149"/>
        <v>0.1620212452082975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1656597598.5999999</v>
      </c>
      <c r="CZ172">
        <v>1012.058571428571</v>
      </c>
      <c r="DA172">
        <v>1034.798571428571</v>
      </c>
      <c r="DB172">
        <v>32.826271428571417</v>
      </c>
      <c r="DC172">
        <v>32.391228571428577</v>
      </c>
      <c r="DD172">
        <v>1013.56</v>
      </c>
      <c r="DE172">
        <v>32.351642857142863</v>
      </c>
      <c r="DF172">
        <v>500.03114285714292</v>
      </c>
      <c r="DG172">
        <v>101.2534285714286</v>
      </c>
      <c r="DH172">
        <v>9.9996157142857145E-2</v>
      </c>
      <c r="DI172">
        <v>32.169899999999998</v>
      </c>
      <c r="DJ172">
        <v>999.89999999999986</v>
      </c>
      <c r="DK172">
        <v>32.551957142857148</v>
      </c>
      <c r="DL172">
        <v>0</v>
      </c>
      <c r="DM172">
        <v>0</v>
      </c>
      <c r="DN172">
        <v>4001.25</v>
      </c>
      <c r="DO172">
        <v>0</v>
      </c>
      <c r="DP172">
        <v>59.960328571428583</v>
      </c>
      <c r="DQ172">
        <v>-22.738957142857139</v>
      </c>
      <c r="DR172">
        <v>1046.408571428572</v>
      </c>
      <c r="DS172">
        <v>1069.437142857143</v>
      </c>
      <c r="DT172">
        <v>0.43503185714285708</v>
      </c>
      <c r="DU172">
        <v>1034.798571428571</v>
      </c>
      <c r="DV172">
        <v>32.391228571428577</v>
      </c>
      <c r="DW172">
        <v>3.3237742857142858</v>
      </c>
      <c r="DX172">
        <v>3.279728571428572</v>
      </c>
      <c r="DY172">
        <v>25.745471428571431</v>
      </c>
      <c r="DZ172">
        <v>25.520657142857139</v>
      </c>
      <c r="EA172">
        <v>1199.97</v>
      </c>
      <c r="EB172">
        <v>0.95800657142857137</v>
      </c>
      <c r="EC172">
        <v>4.1993157142857139E-2</v>
      </c>
      <c r="ED172">
        <v>0</v>
      </c>
      <c r="EE172">
        <v>723.26628571428569</v>
      </c>
      <c r="EF172">
        <v>5.0001600000000002</v>
      </c>
      <c r="EG172">
        <v>10091.28571428571</v>
      </c>
      <c r="EH172">
        <v>9514.9685714285715</v>
      </c>
      <c r="EI172">
        <v>47.669285714285706</v>
      </c>
      <c r="EJ172">
        <v>49.383857142857153</v>
      </c>
      <c r="EK172">
        <v>48.936999999999998</v>
      </c>
      <c r="EL172">
        <v>48.303142857142859</v>
      </c>
      <c r="EM172">
        <v>49.241</v>
      </c>
      <c r="EN172">
        <v>1144.79</v>
      </c>
      <c r="EO172">
        <v>50.18</v>
      </c>
      <c r="EP172">
        <v>0</v>
      </c>
      <c r="EQ172">
        <v>2168.7999999523158</v>
      </c>
      <c r="ER172">
        <v>0</v>
      </c>
      <c r="ES172">
        <v>723.24176000000011</v>
      </c>
      <c r="ET172">
        <v>4.4153839065290489E-2</v>
      </c>
      <c r="EU172">
        <v>-495.51538372988188</v>
      </c>
      <c r="EV172">
        <v>10140.852000000001</v>
      </c>
      <c r="EW172">
        <v>15</v>
      </c>
      <c r="EX172">
        <v>1656590095.5</v>
      </c>
      <c r="EY172" t="s">
        <v>416</v>
      </c>
      <c r="EZ172">
        <v>1656590095.5</v>
      </c>
      <c r="FA172">
        <v>1656352397</v>
      </c>
      <c r="FB172">
        <v>2</v>
      </c>
      <c r="FC172">
        <v>-0.995</v>
      </c>
      <c r="FD172">
        <v>0.47499999999999998</v>
      </c>
      <c r="FE172">
        <v>-1.5009999999999999</v>
      </c>
      <c r="FF172">
        <v>0.47499999999999998</v>
      </c>
      <c r="FG172">
        <v>427</v>
      </c>
      <c r="FH172">
        <v>33</v>
      </c>
      <c r="FI172">
        <v>0.32</v>
      </c>
      <c r="FJ172">
        <v>0.2</v>
      </c>
      <c r="FK172">
        <v>-22.681921951219511</v>
      </c>
      <c r="FL172">
        <v>-0.46194146341466141</v>
      </c>
      <c r="FM172">
        <v>6.3605213439470162E-2</v>
      </c>
      <c r="FN172">
        <v>1</v>
      </c>
      <c r="FO172">
        <v>723.28952941176465</v>
      </c>
      <c r="FP172">
        <v>-0.5762872481704755</v>
      </c>
      <c r="FQ172">
        <v>0.21611846360599729</v>
      </c>
      <c r="FR172">
        <v>1</v>
      </c>
      <c r="FS172">
        <v>0.42699012195121949</v>
      </c>
      <c r="FT172">
        <v>6.3603888501742756E-2</v>
      </c>
      <c r="FU172">
        <v>6.484104087258029E-3</v>
      </c>
      <c r="FV172">
        <v>1</v>
      </c>
      <c r="FW172">
        <v>3</v>
      </c>
      <c r="FX172">
        <v>3</v>
      </c>
      <c r="FY172" t="s">
        <v>665</v>
      </c>
      <c r="FZ172">
        <v>3.0297200000000002</v>
      </c>
      <c r="GA172">
        <v>2.8639700000000001</v>
      </c>
      <c r="GB172">
        <v>0.184948</v>
      </c>
      <c r="GC172">
        <v>0.19003</v>
      </c>
      <c r="GD172">
        <v>0.13864699999999999</v>
      </c>
      <c r="GE172">
        <v>0.14032900000000001</v>
      </c>
      <c r="GF172">
        <v>28396.9</v>
      </c>
      <c r="GG172">
        <v>24560.5</v>
      </c>
      <c r="GH172">
        <v>31122.5</v>
      </c>
      <c r="GI172">
        <v>28238.7</v>
      </c>
      <c r="GJ172">
        <v>35321.300000000003</v>
      </c>
      <c r="GK172">
        <v>34284.5</v>
      </c>
      <c r="GL172">
        <v>40585.599999999999</v>
      </c>
      <c r="GM172">
        <v>39394.5</v>
      </c>
      <c r="GN172">
        <v>2.0778300000000001</v>
      </c>
      <c r="GO172">
        <v>2.444</v>
      </c>
      <c r="GP172">
        <v>0</v>
      </c>
      <c r="GQ172">
        <v>0.20699899999999999</v>
      </c>
      <c r="GR172">
        <v>999.9</v>
      </c>
      <c r="GS172">
        <v>29.179400000000001</v>
      </c>
      <c r="GT172">
        <v>66.900000000000006</v>
      </c>
      <c r="GU172">
        <v>33.1</v>
      </c>
      <c r="GV172">
        <v>33.571800000000003</v>
      </c>
      <c r="GW172">
        <v>24.2182</v>
      </c>
      <c r="GX172">
        <v>15.8454</v>
      </c>
      <c r="GY172">
        <v>2</v>
      </c>
      <c r="GZ172">
        <v>0.26424999999999998</v>
      </c>
      <c r="HA172">
        <v>0.274281</v>
      </c>
      <c r="HB172">
        <v>20.2163</v>
      </c>
      <c r="HC172">
        <v>5.2147399999999999</v>
      </c>
      <c r="HD172">
        <v>11.968</v>
      </c>
      <c r="HE172">
        <v>4.9927999999999999</v>
      </c>
      <c r="HF172">
        <v>3.2926799999999998</v>
      </c>
      <c r="HG172">
        <v>6069</v>
      </c>
      <c r="HH172">
        <v>9999</v>
      </c>
      <c r="HI172">
        <v>9999</v>
      </c>
      <c r="HJ172">
        <v>490.3</v>
      </c>
      <c r="HK172">
        <v>4.9712899999999998</v>
      </c>
      <c r="HL172">
        <v>1.8741300000000001</v>
      </c>
      <c r="HM172">
        <v>1.87042</v>
      </c>
      <c r="HN172">
        <v>1.8699600000000001</v>
      </c>
      <c r="HO172">
        <v>1.87469</v>
      </c>
      <c r="HP172">
        <v>1.8713500000000001</v>
      </c>
      <c r="HQ172">
        <v>1.8668499999999999</v>
      </c>
      <c r="HR172">
        <v>1.8779300000000001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-1.5</v>
      </c>
      <c r="IG172">
        <v>0.47470000000000001</v>
      </c>
      <c r="IH172">
        <v>-1.5014285714286191</v>
      </c>
      <c r="II172">
        <v>0</v>
      </c>
      <c r="IJ172">
        <v>0</v>
      </c>
      <c r="IK172">
        <v>0</v>
      </c>
      <c r="IL172">
        <v>0.47462380952381272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125.1</v>
      </c>
      <c r="IU172">
        <v>4086.7</v>
      </c>
      <c r="IV172">
        <v>2.7966299999999999</v>
      </c>
      <c r="IW172">
        <v>2.50244</v>
      </c>
      <c r="IX172">
        <v>2.1484399999999999</v>
      </c>
      <c r="IY172">
        <v>2.6037599999999999</v>
      </c>
      <c r="IZ172">
        <v>2.5451700000000002</v>
      </c>
      <c r="JA172">
        <v>2.3022499999999999</v>
      </c>
      <c r="JB172">
        <v>37.867899999999999</v>
      </c>
      <c r="JC172">
        <v>14.2021</v>
      </c>
      <c r="JD172">
        <v>18</v>
      </c>
      <c r="JE172">
        <v>485.45800000000003</v>
      </c>
      <c r="JF172">
        <v>943.83399999999995</v>
      </c>
      <c r="JG172">
        <v>28.9998</v>
      </c>
      <c r="JH172">
        <v>30.899000000000001</v>
      </c>
      <c r="JI172">
        <v>30.000499999999999</v>
      </c>
      <c r="JJ172">
        <v>30.646799999999999</v>
      </c>
      <c r="JK172">
        <v>30.549199999999999</v>
      </c>
      <c r="JL172">
        <v>56.026200000000003</v>
      </c>
      <c r="JM172">
        <v>0</v>
      </c>
      <c r="JN172">
        <v>100</v>
      </c>
      <c r="JO172">
        <v>29</v>
      </c>
      <c r="JP172">
        <v>1050.19</v>
      </c>
      <c r="JQ172">
        <v>33.261600000000001</v>
      </c>
      <c r="JR172">
        <v>99.204300000000003</v>
      </c>
      <c r="JS172">
        <v>99.177800000000005</v>
      </c>
    </row>
    <row r="173" spans="1:279" x14ac:dyDescent="0.2">
      <c r="A173">
        <v>158</v>
      </c>
      <c r="B173">
        <v>1656597604.5999999</v>
      </c>
      <c r="C173">
        <v>627.09999990463257</v>
      </c>
      <c r="D173" t="s">
        <v>736</v>
      </c>
      <c r="E173" t="s">
        <v>737</v>
      </c>
      <c r="F173">
        <v>4</v>
      </c>
      <c r="G173">
        <v>1656597602.2874999</v>
      </c>
      <c r="H173">
        <f t="shared" si="100"/>
        <v>3.7480000860906648E-4</v>
      </c>
      <c r="I173">
        <f t="shared" si="101"/>
        <v>0.37480000860906648</v>
      </c>
      <c r="J173">
        <f t="shared" si="102"/>
        <v>7.4224188057091949</v>
      </c>
      <c r="K173">
        <f t="shared" si="103"/>
        <v>1018.20125</v>
      </c>
      <c r="L173">
        <f t="shared" si="104"/>
        <v>478.90404806810653</v>
      </c>
      <c r="M173">
        <f t="shared" si="105"/>
        <v>48.538601944706386</v>
      </c>
      <c r="N173">
        <f t="shared" si="106"/>
        <v>103.19826147371383</v>
      </c>
      <c r="O173">
        <f t="shared" si="107"/>
        <v>2.3003149278363999E-2</v>
      </c>
      <c r="P173">
        <f t="shared" si="108"/>
        <v>1.6688103954488995</v>
      </c>
      <c r="Q173">
        <f t="shared" si="109"/>
        <v>2.2828438587129844E-2</v>
      </c>
      <c r="R173">
        <f t="shared" si="110"/>
        <v>1.4283360487348289E-2</v>
      </c>
      <c r="S173">
        <f t="shared" si="111"/>
        <v>194.42003511259955</v>
      </c>
      <c r="T173">
        <f t="shared" si="112"/>
        <v>33.918685557885127</v>
      </c>
      <c r="U173">
        <f t="shared" si="113"/>
        <v>32.5422875</v>
      </c>
      <c r="V173">
        <f t="shared" si="114"/>
        <v>4.9236214670332767</v>
      </c>
      <c r="W173">
        <f t="shared" si="115"/>
        <v>68.981467522152826</v>
      </c>
      <c r="X173">
        <f t="shared" si="116"/>
        <v>3.3273201502744163</v>
      </c>
      <c r="Y173">
        <f t="shared" si="117"/>
        <v>4.8234986436115976</v>
      </c>
      <c r="Z173">
        <f t="shared" si="118"/>
        <v>1.5963013167588604</v>
      </c>
      <c r="AA173">
        <f t="shared" si="119"/>
        <v>-16.528680379659832</v>
      </c>
      <c r="AB173">
        <f t="shared" si="120"/>
        <v>-32.743058741728973</v>
      </c>
      <c r="AC173">
        <f t="shared" si="121"/>
        <v>-4.4654107512933292</v>
      </c>
      <c r="AD173">
        <f t="shared" si="122"/>
        <v>140.68288523991743</v>
      </c>
      <c r="AE173">
        <f t="shared" si="123"/>
        <v>18.601702445067023</v>
      </c>
      <c r="AF173">
        <f t="shared" si="124"/>
        <v>0.37304479395005125</v>
      </c>
      <c r="AG173">
        <f t="shared" si="125"/>
        <v>7.4224188057091949</v>
      </c>
      <c r="AH173">
        <v>1074.309829139343</v>
      </c>
      <c r="AI173">
        <v>1055.8896363636361</v>
      </c>
      <c r="AJ173">
        <v>1.7216485060907949</v>
      </c>
      <c r="AK173">
        <v>67.089930062319965</v>
      </c>
      <c r="AL173">
        <f t="shared" si="126"/>
        <v>0.37480000860906648</v>
      </c>
      <c r="AM173">
        <v>32.395580969696979</v>
      </c>
      <c r="AN173">
        <v>32.830589090909079</v>
      </c>
      <c r="AO173">
        <v>5.2657225522637602E-7</v>
      </c>
      <c r="AP173">
        <v>78.430000000000007</v>
      </c>
      <c r="AQ173">
        <v>25</v>
      </c>
      <c r="AR173">
        <v>5</v>
      </c>
      <c r="AS173">
        <f t="shared" si="127"/>
        <v>1</v>
      </c>
      <c r="AT173">
        <f t="shared" si="128"/>
        <v>0</v>
      </c>
      <c r="AU173">
        <f t="shared" si="129"/>
        <v>19301.716387294684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1009.4770497992744</v>
      </c>
      <c r="BI173">
        <f t="shared" si="133"/>
        <v>7.4224188057091949</v>
      </c>
      <c r="BJ173" t="e">
        <f t="shared" si="134"/>
        <v>#DIV/0!</v>
      </c>
      <c r="BK173">
        <f t="shared" si="135"/>
        <v>7.3527365552144824E-3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251</v>
      </c>
      <c r="CG173">
        <v>1000</v>
      </c>
      <c r="CH173" t="s">
        <v>414</v>
      </c>
      <c r="CI173">
        <v>8.5</v>
      </c>
      <c r="CJ173">
        <v>1.992</v>
      </c>
      <c r="CK173">
        <v>33.67</v>
      </c>
      <c r="CL173">
        <v>2.6106759999999999E-5</v>
      </c>
      <c r="CM173">
        <v>3.7014436000000001E-4</v>
      </c>
      <c r="CN173">
        <v>1.8797999360000001E-2</v>
      </c>
      <c r="CO173">
        <v>1.9799999999999999E-4</v>
      </c>
      <c r="CP173">
        <f t="shared" si="146"/>
        <v>1199.9662499999999</v>
      </c>
      <c r="CQ173">
        <f t="shared" si="147"/>
        <v>1009.4770497992744</v>
      </c>
      <c r="CR173">
        <f t="shared" si="148"/>
        <v>0.84125453511652881</v>
      </c>
      <c r="CS173">
        <f t="shared" si="149"/>
        <v>0.16202125277490059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1656597602.2874999</v>
      </c>
      <c r="CZ173">
        <v>1018.20125</v>
      </c>
      <c r="DA173">
        <v>1040.98</v>
      </c>
      <c r="DB173">
        <v>32.8288625</v>
      </c>
      <c r="DC173">
        <v>32.395887500000001</v>
      </c>
      <c r="DD173">
        <v>1019.7025</v>
      </c>
      <c r="DE173">
        <v>32.354237500000004</v>
      </c>
      <c r="DF173">
        <v>499.98012499999999</v>
      </c>
      <c r="DG173">
        <v>101.2535</v>
      </c>
      <c r="DH173">
        <v>0.1000010625</v>
      </c>
      <c r="DI173">
        <v>32.178350000000002</v>
      </c>
      <c r="DJ173">
        <v>999.9</v>
      </c>
      <c r="DK173">
        <v>32.5422875</v>
      </c>
      <c r="DL173">
        <v>0</v>
      </c>
      <c r="DM173">
        <v>0</v>
      </c>
      <c r="DN173">
        <v>3977.8137499999998</v>
      </c>
      <c r="DO173">
        <v>0</v>
      </c>
      <c r="DP173">
        <v>58.876462500000002</v>
      </c>
      <c r="DQ173">
        <v>-22.779812499999998</v>
      </c>
      <c r="DR173">
        <v>1052.7625</v>
      </c>
      <c r="DS173">
        <v>1075.8325</v>
      </c>
      <c r="DT173">
        <v>0.43299725</v>
      </c>
      <c r="DU173">
        <v>1040.98</v>
      </c>
      <c r="DV173">
        <v>32.395887500000001</v>
      </c>
      <c r="DW173">
        <v>3.3240362499999998</v>
      </c>
      <c r="DX173">
        <v>3.280195</v>
      </c>
      <c r="DY173">
        <v>25.746825000000001</v>
      </c>
      <c r="DZ173">
        <v>25.523074999999999</v>
      </c>
      <c r="EA173">
        <v>1199.9662499999999</v>
      </c>
      <c r="EB173">
        <v>0.95800637499999997</v>
      </c>
      <c r="EC173">
        <v>4.1993349999999999E-2</v>
      </c>
      <c r="ED173">
        <v>0</v>
      </c>
      <c r="EE173">
        <v>723.10450000000003</v>
      </c>
      <c r="EF173">
        <v>5.0001600000000002</v>
      </c>
      <c r="EG173">
        <v>10070.0875</v>
      </c>
      <c r="EH173">
        <v>9514.9125000000004</v>
      </c>
      <c r="EI173">
        <v>47.686999999999998</v>
      </c>
      <c r="EJ173">
        <v>49.398249999999997</v>
      </c>
      <c r="EK173">
        <v>48.936999999999998</v>
      </c>
      <c r="EL173">
        <v>48.304250000000003</v>
      </c>
      <c r="EM173">
        <v>49.234250000000003</v>
      </c>
      <c r="EN173">
        <v>1144.7862500000001</v>
      </c>
      <c r="EO173">
        <v>50.18</v>
      </c>
      <c r="EP173">
        <v>0</v>
      </c>
      <c r="EQ173">
        <v>2172.3999998569489</v>
      </c>
      <c r="ER173">
        <v>0</v>
      </c>
      <c r="ES173">
        <v>723.20744000000002</v>
      </c>
      <c r="ET173">
        <v>-1.0614615376102059</v>
      </c>
      <c r="EU173">
        <v>-529.17692436861307</v>
      </c>
      <c r="EV173">
        <v>10117.683999999999</v>
      </c>
      <c r="EW173">
        <v>15</v>
      </c>
      <c r="EX173">
        <v>1656590095.5</v>
      </c>
      <c r="EY173" t="s">
        <v>416</v>
      </c>
      <c r="EZ173">
        <v>1656590095.5</v>
      </c>
      <c r="FA173">
        <v>1656352397</v>
      </c>
      <c r="FB173">
        <v>2</v>
      </c>
      <c r="FC173">
        <v>-0.995</v>
      </c>
      <c r="FD173">
        <v>0.47499999999999998</v>
      </c>
      <c r="FE173">
        <v>-1.5009999999999999</v>
      </c>
      <c r="FF173">
        <v>0.47499999999999998</v>
      </c>
      <c r="FG173">
        <v>427</v>
      </c>
      <c r="FH173">
        <v>33</v>
      </c>
      <c r="FI173">
        <v>0.32</v>
      </c>
      <c r="FJ173">
        <v>0.2</v>
      </c>
      <c r="FK173">
        <v>-22.71086</v>
      </c>
      <c r="FL173">
        <v>-0.43103864915566792</v>
      </c>
      <c r="FM173">
        <v>5.9954615335268441E-2</v>
      </c>
      <c r="FN173">
        <v>1</v>
      </c>
      <c r="FO173">
        <v>723.23697058823529</v>
      </c>
      <c r="FP173">
        <v>-0.72212376125686684</v>
      </c>
      <c r="FQ173">
        <v>0.2258653275599618</v>
      </c>
      <c r="FR173">
        <v>1</v>
      </c>
      <c r="FS173">
        <v>0.43004200000000009</v>
      </c>
      <c r="FT173">
        <v>4.1545058161350713E-2</v>
      </c>
      <c r="FU173">
        <v>4.5988187668139363E-3</v>
      </c>
      <c r="FV173">
        <v>1</v>
      </c>
      <c r="FW173">
        <v>3</v>
      </c>
      <c r="FX173">
        <v>3</v>
      </c>
      <c r="FY173" t="s">
        <v>665</v>
      </c>
      <c r="FZ173">
        <v>3.0297700000000001</v>
      </c>
      <c r="GA173">
        <v>2.8639899999999998</v>
      </c>
      <c r="GB173">
        <v>0.18573000000000001</v>
      </c>
      <c r="GC173">
        <v>0.19081300000000001</v>
      </c>
      <c r="GD173">
        <v>0.138651</v>
      </c>
      <c r="GE173">
        <v>0.14033899999999999</v>
      </c>
      <c r="GF173">
        <v>28369.200000000001</v>
      </c>
      <c r="GG173">
        <v>24536</v>
      </c>
      <c r="GH173">
        <v>31122.1</v>
      </c>
      <c r="GI173">
        <v>28237.8</v>
      </c>
      <c r="GJ173">
        <v>35320.9</v>
      </c>
      <c r="GK173">
        <v>34283.5</v>
      </c>
      <c r="GL173">
        <v>40585.300000000003</v>
      </c>
      <c r="GM173">
        <v>39393.699999999997</v>
      </c>
      <c r="GN173">
        <v>2.0780699999999999</v>
      </c>
      <c r="GO173">
        <v>2.4433799999999999</v>
      </c>
      <c r="GP173">
        <v>0</v>
      </c>
      <c r="GQ173">
        <v>0.20679800000000001</v>
      </c>
      <c r="GR173">
        <v>999.9</v>
      </c>
      <c r="GS173">
        <v>29.178999999999998</v>
      </c>
      <c r="GT173">
        <v>66.900000000000006</v>
      </c>
      <c r="GU173">
        <v>33.1</v>
      </c>
      <c r="GV173">
        <v>33.566400000000002</v>
      </c>
      <c r="GW173">
        <v>23.728200000000001</v>
      </c>
      <c r="GX173">
        <v>15.8574</v>
      </c>
      <c r="GY173">
        <v>2</v>
      </c>
      <c r="GZ173">
        <v>0.26447399999999999</v>
      </c>
      <c r="HA173">
        <v>0.27170800000000001</v>
      </c>
      <c r="HB173">
        <v>20.216200000000001</v>
      </c>
      <c r="HC173">
        <v>5.2142900000000001</v>
      </c>
      <c r="HD173">
        <v>11.968</v>
      </c>
      <c r="HE173">
        <v>4.9927000000000001</v>
      </c>
      <c r="HF173">
        <v>3.2926799999999998</v>
      </c>
      <c r="HG173">
        <v>6069</v>
      </c>
      <c r="HH173">
        <v>9999</v>
      </c>
      <c r="HI173">
        <v>9999</v>
      </c>
      <c r="HJ173">
        <v>490.3</v>
      </c>
      <c r="HK173">
        <v>4.9713000000000003</v>
      </c>
      <c r="HL173">
        <v>1.87416</v>
      </c>
      <c r="HM173">
        <v>1.87042</v>
      </c>
      <c r="HN173">
        <v>1.8699600000000001</v>
      </c>
      <c r="HO173">
        <v>1.87469</v>
      </c>
      <c r="HP173">
        <v>1.8713599999999999</v>
      </c>
      <c r="HQ173">
        <v>1.8668899999999999</v>
      </c>
      <c r="HR173">
        <v>1.87795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-1.5</v>
      </c>
      <c r="IG173">
        <v>0.47460000000000002</v>
      </c>
      <c r="IH173">
        <v>-1.5014285714286191</v>
      </c>
      <c r="II173">
        <v>0</v>
      </c>
      <c r="IJ173">
        <v>0</v>
      </c>
      <c r="IK173">
        <v>0</v>
      </c>
      <c r="IL173">
        <v>0.47462380952381272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125.2</v>
      </c>
      <c r="IU173">
        <v>4086.8</v>
      </c>
      <c r="IV173">
        <v>2.81128</v>
      </c>
      <c r="IW173">
        <v>2.50366</v>
      </c>
      <c r="IX173">
        <v>2.1484399999999999</v>
      </c>
      <c r="IY173">
        <v>2.6037599999999999</v>
      </c>
      <c r="IZ173">
        <v>2.5451700000000002</v>
      </c>
      <c r="JA173">
        <v>2.2949199999999998</v>
      </c>
      <c r="JB173">
        <v>37.867899999999999</v>
      </c>
      <c r="JC173">
        <v>14.2021</v>
      </c>
      <c r="JD173">
        <v>18</v>
      </c>
      <c r="JE173">
        <v>485.65300000000002</v>
      </c>
      <c r="JF173">
        <v>943.17899999999997</v>
      </c>
      <c r="JG173">
        <v>28.999400000000001</v>
      </c>
      <c r="JH173">
        <v>30.903700000000001</v>
      </c>
      <c r="JI173">
        <v>30.000399999999999</v>
      </c>
      <c r="JJ173">
        <v>30.652100000000001</v>
      </c>
      <c r="JK173">
        <v>30.5549</v>
      </c>
      <c r="JL173">
        <v>56.320399999999999</v>
      </c>
      <c r="JM173">
        <v>0</v>
      </c>
      <c r="JN173">
        <v>100</v>
      </c>
      <c r="JO173">
        <v>29</v>
      </c>
      <c r="JP173">
        <v>1056.8599999999999</v>
      </c>
      <c r="JQ173">
        <v>33.261600000000001</v>
      </c>
      <c r="JR173">
        <v>99.203400000000002</v>
      </c>
      <c r="JS173">
        <v>99.1755</v>
      </c>
    </row>
    <row r="174" spans="1:279" x14ac:dyDescent="0.2">
      <c r="A174">
        <v>159</v>
      </c>
      <c r="B174">
        <v>1656597608.5999999</v>
      </c>
      <c r="C174">
        <v>631.09999990463257</v>
      </c>
      <c r="D174" t="s">
        <v>738</v>
      </c>
      <c r="E174" t="s">
        <v>739</v>
      </c>
      <c r="F174">
        <v>4</v>
      </c>
      <c r="G174">
        <v>1656597606.5999999</v>
      </c>
      <c r="H174">
        <f t="shared" si="100"/>
        <v>3.7370105637196465E-4</v>
      </c>
      <c r="I174">
        <f t="shared" si="101"/>
        <v>0.37370105637196466</v>
      </c>
      <c r="J174">
        <f t="shared" si="102"/>
        <v>7.4448379936900748</v>
      </c>
      <c r="K174">
        <f t="shared" si="103"/>
        <v>1025.3871428571431</v>
      </c>
      <c r="L174">
        <f t="shared" si="104"/>
        <v>482.897989619123</v>
      </c>
      <c r="M174">
        <f t="shared" si="105"/>
        <v>48.942722726027171</v>
      </c>
      <c r="N174">
        <f t="shared" si="106"/>
        <v>103.92513470448087</v>
      </c>
      <c r="O174">
        <f t="shared" si="107"/>
        <v>2.293698847051346E-2</v>
      </c>
      <c r="P174">
        <f t="shared" si="108"/>
        <v>1.6766777849799701</v>
      </c>
      <c r="Q174">
        <f t="shared" si="109"/>
        <v>2.2764085697804283E-2</v>
      </c>
      <c r="R174">
        <f t="shared" si="110"/>
        <v>1.4242979460933506E-2</v>
      </c>
      <c r="S174">
        <f t="shared" si="111"/>
        <v>194.42998161261957</v>
      </c>
      <c r="T174">
        <f t="shared" si="112"/>
        <v>33.908078239983894</v>
      </c>
      <c r="U174">
        <f t="shared" si="113"/>
        <v>32.542557142857142</v>
      </c>
      <c r="V174">
        <f t="shared" si="114"/>
        <v>4.923696313865352</v>
      </c>
      <c r="W174">
        <f t="shared" si="115"/>
        <v>69.002885590834524</v>
      </c>
      <c r="X174">
        <f t="shared" si="116"/>
        <v>3.3276021051166595</v>
      </c>
      <c r="Y174">
        <f t="shared" si="117"/>
        <v>4.8224100725994221</v>
      </c>
      <c r="Z174">
        <f t="shared" si="118"/>
        <v>1.5960942087486925</v>
      </c>
      <c r="AA174">
        <f t="shared" si="119"/>
        <v>-16.480216586003642</v>
      </c>
      <c r="AB174">
        <f t="shared" si="120"/>
        <v>-33.282722020281454</v>
      </c>
      <c r="AC174">
        <f t="shared" si="121"/>
        <v>-4.5176278399112801</v>
      </c>
      <c r="AD174">
        <f t="shared" si="122"/>
        <v>140.14941516642318</v>
      </c>
      <c r="AE174">
        <f t="shared" si="123"/>
        <v>18.681584682288488</v>
      </c>
      <c r="AF174">
        <f t="shared" si="124"/>
        <v>0.37152350456862648</v>
      </c>
      <c r="AG174">
        <f t="shared" si="125"/>
        <v>7.4448379936900748</v>
      </c>
      <c r="AH174">
        <v>1081.24847045355</v>
      </c>
      <c r="AI174">
        <v>1062.7862424242419</v>
      </c>
      <c r="AJ174">
        <v>1.7239024509876579</v>
      </c>
      <c r="AK174">
        <v>67.089930062319965</v>
      </c>
      <c r="AL174">
        <f t="shared" si="126"/>
        <v>0.37370105637196466</v>
      </c>
      <c r="AM174">
        <v>32.399830249696983</v>
      </c>
      <c r="AN174">
        <v>32.833601818181819</v>
      </c>
      <c r="AO174">
        <v>2.0071212121236182E-6</v>
      </c>
      <c r="AP174">
        <v>78.430000000000007</v>
      </c>
      <c r="AQ174">
        <v>25</v>
      </c>
      <c r="AR174">
        <v>5</v>
      </c>
      <c r="AS174">
        <f t="shared" si="127"/>
        <v>1</v>
      </c>
      <c r="AT174">
        <f t="shared" si="128"/>
        <v>0</v>
      </c>
      <c r="AU174">
        <f t="shared" si="129"/>
        <v>19493.136879473404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1009.5293997992844</v>
      </c>
      <c r="BI174">
        <f t="shared" si="133"/>
        <v>7.4448379936900748</v>
      </c>
      <c r="BJ174" t="e">
        <f t="shared" si="134"/>
        <v>#DIV/0!</v>
      </c>
      <c r="BK174">
        <f t="shared" si="135"/>
        <v>7.374562836080123E-3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251</v>
      </c>
      <c r="CG174">
        <v>1000</v>
      </c>
      <c r="CH174" t="s">
        <v>414</v>
      </c>
      <c r="CI174">
        <v>8.5</v>
      </c>
      <c r="CJ174">
        <v>1.992</v>
      </c>
      <c r="CK174">
        <v>33.67</v>
      </c>
      <c r="CL174">
        <v>2.6106759999999999E-5</v>
      </c>
      <c r="CM174">
        <v>3.7014436000000001E-4</v>
      </c>
      <c r="CN174">
        <v>1.8797999360000001E-2</v>
      </c>
      <c r="CO174">
        <v>1.9799999999999999E-4</v>
      </c>
      <c r="CP174">
        <f t="shared" si="146"/>
        <v>1200.028571428571</v>
      </c>
      <c r="CQ174">
        <f t="shared" si="147"/>
        <v>1009.5293997992844</v>
      </c>
      <c r="CR174">
        <f t="shared" si="148"/>
        <v>0.84125446996440478</v>
      </c>
      <c r="CS174">
        <f t="shared" si="149"/>
        <v>0.16202112703130134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1656597606.5999999</v>
      </c>
      <c r="CZ174">
        <v>1025.3871428571431</v>
      </c>
      <c r="DA174">
        <v>1048.265714285714</v>
      </c>
      <c r="DB174">
        <v>32.832099999999997</v>
      </c>
      <c r="DC174">
        <v>32.400842857142862</v>
      </c>
      <c r="DD174">
        <v>1026.8900000000001</v>
      </c>
      <c r="DE174">
        <v>32.357457142857143</v>
      </c>
      <c r="DF174">
        <v>499.92300000000012</v>
      </c>
      <c r="DG174">
        <v>101.2522857142857</v>
      </c>
      <c r="DH174">
        <v>9.9808885714285714E-2</v>
      </c>
      <c r="DI174">
        <v>32.174357142857147</v>
      </c>
      <c r="DJ174">
        <v>999.89999999999986</v>
      </c>
      <c r="DK174">
        <v>32.542557142857142</v>
      </c>
      <c r="DL174">
        <v>0</v>
      </c>
      <c r="DM174">
        <v>0</v>
      </c>
      <c r="DN174">
        <v>4009.3728571428569</v>
      </c>
      <c r="DO174">
        <v>0</v>
      </c>
      <c r="DP174">
        <v>59.175985714285723</v>
      </c>
      <c r="DQ174">
        <v>-22.877971428571431</v>
      </c>
      <c r="DR174">
        <v>1060.197142857143</v>
      </c>
      <c r="DS174">
        <v>1083.3671428571431</v>
      </c>
      <c r="DT174">
        <v>0.43122085714285707</v>
      </c>
      <c r="DU174">
        <v>1048.265714285714</v>
      </c>
      <c r="DV174">
        <v>32.400842857142862</v>
      </c>
      <c r="DW174">
        <v>3.324328571428572</v>
      </c>
      <c r="DX174">
        <v>3.2806642857142849</v>
      </c>
      <c r="DY174">
        <v>25.7483</v>
      </c>
      <c r="DZ174">
        <v>25.525471428571429</v>
      </c>
      <c r="EA174">
        <v>1200.028571428571</v>
      </c>
      <c r="EB174">
        <v>0.95800814285714275</v>
      </c>
      <c r="EC174">
        <v>4.1991614285714289E-2</v>
      </c>
      <c r="ED174">
        <v>0</v>
      </c>
      <c r="EE174">
        <v>723.32557142857149</v>
      </c>
      <c r="EF174">
        <v>5.0001600000000002</v>
      </c>
      <c r="EG174">
        <v>10161.22857142857</v>
      </c>
      <c r="EH174">
        <v>9515.4071428571424</v>
      </c>
      <c r="EI174">
        <v>47.678142857142859</v>
      </c>
      <c r="EJ174">
        <v>49.375</v>
      </c>
      <c r="EK174">
        <v>48.928142857142859</v>
      </c>
      <c r="EL174">
        <v>48.33</v>
      </c>
      <c r="EM174">
        <v>49.25</v>
      </c>
      <c r="EN174">
        <v>1144.8485714285709</v>
      </c>
      <c r="EO174">
        <v>50.18</v>
      </c>
      <c r="EP174">
        <v>0</v>
      </c>
      <c r="EQ174">
        <v>2176.599999904633</v>
      </c>
      <c r="ER174">
        <v>0</v>
      </c>
      <c r="ES174">
        <v>723.22173076923059</v>
      </c>
      <c r="ET174">
        <v>6.7863249512098892E-2</v>
      </c>
      <c r="EU174">
        <v>100.64615371556989</v>
      </c>
      <c r="EV174">
        <v>10117.51153846154</v>
      </c>
      <c r="EW174">
        <v>15</v>
      </c>
      <c r="EX174">
        <v>1656590095.5</v>
      </c>
      <c r="EY174" t="s">
        <v>416</v>
      </c>
      <c r="EZ174">
        <v>1656590095.5</v>
      </c>
      <c r="FA174">
        <v>1656352397</v>
      </c>
      <c r="FB174">
        <v>2</v>
      </c>
      <c r="FC174">
        <v>-0.995</v>
      </c>
      <c r="FD174">
        <v>0.47499999999999998</v>
      </c>
      <c r="FE174">
        <v>-1.5009999999999999</v>
      </c>
      <c r="FF174">
        <v>0.47499999999999998</v>
      </c>
      <c r="FG174">
        <v>427</v>
      </c>
      <c r="FH174">
        <v>33</v>
      </c>
      <c r="FI174">
        <v>0.32</v>
      </c>
      <c r="FJ174">
        <v>0.2</v>
      </c>
      <c r="FK174">
        <v>-22.75800487804878</v>
      </c>
      <c r="FL174">
        <v>-0.41654216027871038</v>
      </c>
      <c r="FM174">
        <v>5.9395540405884663E-2</v>
      </c>
      <c r="FN174">
        <v>1</v>
      </c>
      <c r="FO174">
        <v>723.21202941176477</v>
      </c>
      <c r="FP174">
        <v>0.226447671650511</v>
      </c>
      <c r="FQ174">
        <v>0.20887633342328571</v>
      </c>
      <c r="FR174">
        <v>1</v>
      </c>
      <c r="FS174">
        <v>0.43186124390243902</v>
      </c>
      <c r="FT174">
        <v>1.1914306620208809E-2</v>
      </c>
      <c r="FU174">
        <v>2.5398717346189919E-3</v>
      </c>
      <c r="FV174">
        <v>1</v>
      </c>
      <c r="FW174">
        <v>3</v>
      </c>
      <c r="FX174">
        <v>3</v>
      </c>
      <c r="FY174" t="s">
        <v>665</v>
      </c>
      <c r="FZ174">
        <v>3.02921</v>
      </c>
      <c r="GA174">
        <v>2.8639299999999999</v>
      </c>
      <c r="GB174">
        <v>0.1865</v>
      </c>
      <c r="GC174">
        <v>0.19159899999999999</v>
      </c>
      <c r="GD174">
        <v>0.138656</v>
      </c>
      <c r="GE174">
        <v>0.140346</v>
      </c>
      <c r="GF174">
        <v>28341.8</v>
      </c>
      <c r="GG174">
        <v>24512.6</v>
      </c>
      <c r="GH174">
        <v>31121.5</v>
      </c>
      <c r="GI174">
        <v>28238.400000000001</v>
      </c>
      <c r="GJ174">
        <v>35320.300000000003</v>
      </c>
      <c r="GK174">
        <v>34283.4</v>
      </c>
      <c r="GL174">
        <v>40584.800000000003</v>
      </c>
      <c r="GM174">
        <v>39393.9</v>
      </c>
      <c r="GN174">
        <v>2.0771999999999999</v>
      </c>
      <c r="GO174">
        <v>2.4442499999999998</v>
      </c>
      <c r="GP174">
        <v>0</v>
      </c>
      <c r="GQ174">
        <v>0.20711499999999999</v>
      </c>
      <c r="GR174">
        <v>999.9</v>
      </c>
      <c r="GS174">
        <v>29.176400000000001</v>
      </c>
      <c r="GT174">
        <v>66.900000000000006</v>
      </c>
      <c r="GU174">
        <v>33.1</v>
      </c>
      <c r="GV174">
        <v>33.568100000000001</v>
      </c>
      <c r="GW174">
        <v>23.838200000000001</v>
      </c>
      <c r="GX174">
        <v>16.061699999999998</v>
      </c>
      <c r="GY174">
        <v>2</v>
      </c>
      <c r="GZ174">
        <v>0.26490599999999997</v>
      </c>
      <c r="HA174">
        <v>0.27037</v>
      </c>
      <c r="HB174">
        <v>20.216200000000001</v>
      </c>
      <c r="HC174">
        <v>5.2129500000000002</v>
      </c>
      <c r="HD174">
        <v>11.9679</v>
      </c>
      <c r="HE174">
        <v>4.9909499999999998</v>
      </c>
      <c r="HF174">
        <v>3.2925499999999999</v>
      </c>
      <c r="HG174">
        <v>6069.4</v>
      </c>
      <c r="HH174">
        <v>9999</v>
      </c>
      <c r="HI174">
        <v>9999</v>
      </c>
      <c r="HJ174">
        <v>490.3</v>
      </c>
      <c r="HK174">
        <v>4.9712800000000001</v>
      </c>
      <c r="HL174">
        <v>1.8741699999999999</v>
      </c>
      <c r="HM174">
        <v>1.87042</v>
      </c>
      <c r="HN174">
        <v>1.8699600000000001</v>
      </c>
      <c r="HO174">
        <v>1.8747</v>
      </c>
      <c r="HP174">
        <v>1.87134</v>
      </c>
      <c r="HQ174">
        <v>1.8668899999999999</v>
      </c>
      <c r="HR174">
        <v>1.8779699999999999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-1.51</v>
      </c>
      <c r="IG174">
        <v>0.47460000000000002</v>
      </c>
      <c r="IH174">
        <v>-1.5014285714286191</v>
      </c>
      <c r="II174">
        <v>0</v>
      </c>
      <c r="IJ174">
        <v>0</v>
      </c>
      <c r="IK174">
        <v>0</v>
      </c>
      <c r="IL174">
        <v>0.47462380952381272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125.2</v>
      </c>
      <c r="IU174">
        <v>4086.9</v>
      </c>
      <c r="IV174">
        <v>2.8259300000000001</v>
      </c>
      <c r="IW174">
        <v>2.50244</v>
      </c>
      <c r="IX174">
        <v>2.1484399999999999</v>
      </c>
      <c r="IY174">
        <v>2.6025399999999999</v>
      </c>
      <c r="IZ174">
        <v>2.5451700000000002</v>
      </c>
      <c r="JA174">
        <v>2.2888199999999999</v>
      </c>
      <c r="JB174">
        <v>37.867899999999999</v>
      </c>
      <c r="JC174">
        <v>14.2021</v>
      </c>
      <c r="JD174">
        <v>18</v>
      </c>
      <c r="JE174">
        <v>485.16300000000001</v>
      </c>
      <c r="JF174">
        <v>944.30700000000002</v>
      </c>
      <c r="JG174">
        <v>28.999600000000001</v>
      </c>
      <c r="JH174">
        <v>30.908999999999999</v>
      </c>
      <c r="JI174">
        <v>30.000499999999999</v>
      </c>
      <c r="JJ174">
        <v>30.6568</v>
      </c>
      <c r="JK174">
        <v>30.5595</v>
      </c>
      <c r="JL174">
        <v>56.608400000000003</v>
      </c>
      <c r="JM174">
        <v>0</v>
      </c>
      <c r="JN174">
        <v>100</v>
      </c>
      <c r="JO174">
        <v>29</v>
      </c>
      <c r="JP174">
        <v>1063.55</v>
      </c>
      <c r="JQ174">
        <v>33.261600000000001</v>
      </c>
      <c r="JR174">
        <v>99.201899999999995</v>
      </c>
      <c r="JS174">
        <v>99.176699999999997</v>
      </c>
    </row>
    <row r="175" spans="1:279" x14ac:dyDescent="0.2">
      <c r="A175">
        <v>160</v>
      </c>
      <c r="B175">
        <v>1656597612.5999999</v>
      </c>
      <c r="C175">
        <v>635.09999990463257</v>
      </c>
      <c r="D175" t="s">
        <v>740</v>
      </c>
      <c r="E175" t="s">
        <v>741</v>
      </c>
      <c r="F175">
        <v>4</v>
      </c>
      <c r="G175">
        <v>1656597610.2874999</v>
      </c>
      <c r="H175">
        <f t="shared" si="100"/>
        <v>3.7172434150427774E-4</v>
      </c>
      <c r="I175">
        <f t="shared" si="101"/>
        <v>0.37172434150427774</v>
      </c>
      <c r="J175">
        <f t="shared" si="102"/>
        <v>7.4363060198848272</v>
      </c>
      <c r="K175">
        <f t="shared" si="103"/>
        <v>1031.5725</v>
      </c>
      <c r="L175">
        <f t="shared" si="104"/>
        <v>487.18574323227466</v>
      </c>
      <c r="M175">
        <f t="shared" si="105"/>
        <v>49.376676816044721</v>
      </c>
      <c r="N175">
        <f t="shared" si="106"/>
        <v>104.55072352257815</v>
      </c>
      <c r="O175">
        <f t="shared" si="107"/>
        <v>2.2832687312815032E-2</v>
      </c>
      <c r="P175">
        <f t="shared" si="108"/>
        <v>1.6742458141394652</v>
      </c>
      <c r="Q175">
        <f t="shared" si="109"/>
        <v>2.2661100238772595E-2</v>
      </c>
      <c r="R175">
        <f t="shared" si="110"/>
        <v>1.4178496496954624E-2</v>
      </c>
      <c r="S175">
        <f t="shared" si="111"/>
        <v>194.42828698760644</v>
      </c>
      <c r="T175">
        <f t="shared" si="112"/>
        <v>33.913205696213943</v>
      </c>
      <c r="U175">
        <f t="shared" si="113"/>
        <v>32.539412499999997</v>
      </c>
      <c r="V175">
        <f t="shared" si="114"/>
        <v>4.9228234928355263</v>
      </c>
      <c r="W175">
        <f t="shared" si="115"/>
        <v>69.002470186189413</v>
      </c>
      <c r="X175">
        <f t="shared" si="116"/>
        <v>3.3279734133703562</v>
      </c>
      <c r="Y175">
        <f t="shared" si="117"/>
        <v>4.8229772128309074</v>
      </c>
      <c r="Z175">
        <f t="shared" si="118"/>
        <v>1.5948500794651701</v>
      </c>
      <c r="AA175">
        <f t="shared" si="119"/>
        <v>-16.393043460338649</v>
      </c>
      <c r="AB175">
        <f t="shared" si="120"/>
        <v>-32.762827791965229</v>
      </c>
      <c r="AC175">
        <f t="shared" si="121"/>
        <v>-4.4534964028605319</v>
      </c>
      <c r="AD175">
        <f t="shared" si="122"/>
        <v>140.81891933244202</v>
      </c>
      <c r="AE175">
        <f t="shared" si="123"/>
        <v>18.661387082949442</v>
      </c>
      <c r="AF175">
        <f t="shared" si="124"/>
        <v>0.37067036976969614</v>
      </c>
      <c r="AG175">
        <f t="shared" si="125"/>
        <v>7.4363060198848272</v>
      </c>
      <c r="AH175">
        <v>1088.275582254937</v>
      </c>
      <c r="AI175">
        <v>1069.7436969696971</v>
      </c>
      <c r="AJ175">
        <v>1.739646125102603</v>
      </c>
      <c r="AK175">
        <v>67.089930062319965</v>
      </c>
      <c r="AL175">
        <f t="shared" si="126"/>
        <v>0.37172434150427774</v>
      </c>
      <c r="AM175">
        <v>32.405537852121199</v>
      </c>
      <c r="AN175">
        <v>32.836916363636369</v>
      </c>
      <c r="AO175">
        <v>3.0891214921359321E-6</v>
      </c>
      <c r="AP175">
        <v>78.430000000000007</v>
      </c>
      <c r="AQ175">
        <v>25</v>
      </c>
      <c r="AR175">
        <v>5</v>
      </c>
      <c r="AS175">
        <f t="shared" si="127"/>
        <v>1</v>
      </c>
      <c r="AT175">
        <f t="shared" si="128"/>
        <v>0</v>
      </c>
      <c r="AU175">
        <f t="shared" si="129"/>
        <v>19433.990506821414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1009.5201372992778</v>
      </c>
      <c r="BI175">
        <f t="shared" si="133"/>
        <v>7.4363060198848272</v>
      </c>
      <c r="BJ175" t="e">
        <f t="shared" si="134"/>
        <v>#DIV/0!</v>
      </c>
      <c r="BK175">
        <f t="shared" si="135"/>
        <v>7.3661789845805648E-3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251</v>
      </c>
      <c r="CG175">
        <v>1000</v>
      </c>
      <c r="CH175" t="s">
        <v>414</v>
      </c>
      <c r="CI175">
        <v>8.5</v>
      </c>
      <c r="CJ175">
        <v>1.992</v>
      </c>
      <c r="CK175">
        <v>33.67</v>
      </c>
      <c r="CL175">
        <v>2.6106759999999999E-5</v>
      </c>
      <c r="CM175">
        <v>3.7014436000000001E-4</v>
      </c>
      <c r="CN175">
        <v>1.8797999360000001E-2</v>
      </c>
      <c r="CO175">
        <v>1.9799999999999999E-4</v>
      </c>
      <c r="CP175">
        <f t="shared" si="146"/>
        <v>1200.0174999999999</v>
      </c>
      <c r="CQ175">
        <f t="shared" si="147"/>
        <v>1009.5201372992778</v>
      </c>
      <c r="CR175">
        <f t="shared" si="148"/>
        <v>0.84125451278775343</v>
      </c>
      <c r="CS175">
        <f t="shared" si="149"/>
        <v>0.16202120968036421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1656597610.2874999</v>
      </c>
      <c r="CZ175">
        <v>1031.5725</v>
      </c>
      <c r="DA175">
        <v>1054.4237499999999</v>
      </c>
      <c r="DB175">
        <v>32.836174999999997</v>
      </c>
      <c r="DC175">
        <v>32.405999999999999</v>
      </c>
      <c r="DD175">
        <v>1033.07375</v>
      </c>
      <c r="DE175">
        <v>32.361575000000002</v>
      </c>
      <c r="DF175">
        <v>500.027625</v>
      </c>
      <c r="DG175">
        <v>101.25075</v>
      </c>
      <c r="DH175">
        <v>0.10007461249999999</v>
      </c>
      <c r="DI175">
        <v>32.176437500000013</v>
      </c>
      <c r="DJ175">
        <v>999.9</v>
      </c>
      <c r="DK175">
        <v>32.539412499999997</v>
      </c>
      <c r="DL175">
        <v>0</v>
      </c>
      <c r="DM175">
        <v>0</v>
      </c>
      <c r="DN175">
        <v>3999.6875</v>
      </c>
      <c r="DO175">
        <v>0</v>
      </c>
      <c r="DP175">
        <v>59.6569</v>
      </c>
      <c r="DQ175">
        <v>-22.851612500000002</v>
      </c>
      <c r="DR175">
        <v>1066.595</v>
      </c>
      <c r="DS175">
        <v>1089.74</v>
      </c>
      <c r="DT175">
        <v>0.43019687499999998</v>
      </c>
      <c r="DU175">
        <v>1054.4237499999999</v>
      </c>
      <c r="DV175">
        <v>32.405999999999999</v>
      </c>
      <c r="DW175">
        <v>3.3246899999999999</v>
      </c>
      <c r="DX175">
        <v>3.28113375</v>
      </c>
      <c r="DY175">
        <v>25.750125000000001</v>
      </c>
      <c r="DZ175">
        <v>25.527850000000001</v>
      </c>
      <c r="EA175">
        <v>1200.0174999999999</v>
      </c>
      <c r="EB175">
        <v>0.95800637499999997</v>
      </c>
      <c r="EC175">
        <v>4.1993349999999999E-2</v>
      </c>
      <c r="ED175">
        <v>0</v>
      </c>
      <c r="EE175">
        <v>723.44687499999998</v>
      </c>
      <c r="EF175">
        <v>5.0001600000000002</v>
      </c>
      <c r="EG175">
        <v>10171.575000000001</v>
      </c>
      <c r="EH175">
        <v>9515.3187500000004</v>
      </c>
      <c r="EI175">
        <v>47.640500000000003</v>
      </c>
      <c r="EJ175">
        <v>49.390500000000003</v>
      </c>
      <c r="EK175">
        <v>48.937124999999988</v>
      </c>
      <c r="EL175">
        <v>48.280999999999999</v>
      </c>
      <c r="EM175">
        <v>49.25</v>
      </c>
      <c r="EN175">
        <v>1144.8362500000001</v>
      </c>
      <c r="EO175">
        <v>50.181250000000013</v>
      </c>
      <c r="EP175">
        <v>0</v>
      </c>
      <c r="EQ175">
        <v>2180.7999999523158</v>
      </c>
      <c r="ER175">
        <v>0</v>
      </c>
      <c r="ES175">
        <v>723.27940000000001</v>
      </c>
      <c r="ET175">
        <v>0.77153846238587576</v>
      </c>
      <c r="EU175">
        <v>584.75384465924731</v>
      </c>
      <c r="EV175">
        <v>10125.18</v>
      </c>
      <c r="EW175">
        <v>15</v>
      </c>
      <c r="EX175">
        <v>1656590095.5</v>
      </c>
      <c r="EY175" t="s">
        <v>416</v>
      </c>
      <c r="EZ175">
        <v>1656590095.5</v>
      </c>
      <c r="FA175">
        <v>1656352397</v>
      </c>
      <c r="FB175">
        <v>2</v>
      </c>
      <c r="FC175">
        <v>-0.995</v>
      </c>
      <c r="FD175">
        <v>0.47499999999999998</v>
      </c>
      <c r="FE175">
        <v>-1.5009999999999999</v>
      </c>
      <c r="FF175">
        <v>0.47499999999999998</v>
      </c>
      <c r="FG175">
        <v>427</v>
      </c>
      <c r="FH175">
        <v>33</v>
      </c>
      <c r="FI175">
        <v>0.32</v>
      </c>
      <c r="FJ175">
        <v>0.2</v>
      </c>
      <c r="FK175">
        <v>-22.78529268292683</v>
      </c>
      <c r="FL175">
        <v>-0.63377770034846548</v>
      </c>
      <c r="FM175">
        <v>7.8695319816965953E-2</v>
      </c>
      <c r="FN175">
        <v>0</v>
      </c>
      <c r="FO175">
        <v>723.25444117647066</v>
      </c>
      <c r="FP175">
        <v>0.73938884719492914</v>
      </c>
      <c r="FQ175">
        <v>0.21740504231076299</v>
      </c>
      <c r="FR175">
        <v>1</v>
      </c>
      <c r="FS175">
        <v>0.43237517073170728</v>
      </c>
      <c r="FT175">
        <v>-8.7524947735184312E-3</v>
      </c>
      <c r="FU175">
        <v>1.703164041229879E-3</v>
      </c>
      <c r="FV175">
        <v>1</v>
      </c>
      <c r="FW175">
        <v>2</v>
      </c>
      <c r="FX175">
        <v>3</v>
      </c>
      <c r="FY175" t="s">
        <v>542</v>
      </c>
      <c r="FZ175">
        <v>3.0300400000000001</v>
      </c>
      <c r="GA175">
        <v>2.8641100000000002</v>
      </c>
      <c r="GB175">
        <v>0.18728900000000001</v>
      </c>
      <c r="GC175">
        <v>0.19236500000000001</v>
      </c>
      <c r="GD175">
        <v>0.13866600000000001</v>
      </c>
      <c r="GE175">
        <v>0.14036799999999999</v>
      </c>
      <c r="GF175">
        <v>28313.9</v>
      </c>
      <c r="GG175">
        <v>24489.3</v>
      </c>
      <c r="GH175">
        <v>31121.200000000001</v>
      </c>
      <c r="GI175">
        <v>28238.400000000001</v>
      </c>
      <c r="GJ175">
        <v>35319.300000000003</v>
      </c>
      <c r="GK175">
        <v>34282.9</v>
      </c>
      <c r="GL175">
        <v>40584.1</v>
      </c>
      <c r="GM175">
        <v>39394.300000000003</v>
      </c>
      <c r="GN175">
        <v>2.0781000000000001</v>
      </c>
      <c r="GO175">
        <v>2.4434</v>
      </c>
      <c r="GP175">
        <v>0</v>
      </c>
      <c r="GQ175">
        <v>0.20698800000000001</v>
      </c>
      <c r="GR175">
        <v>999.9</v>
      </c>
      <c r="GS175">
        <v>29.173300000000001</v>
      </c>
      <c r="GT175">
        <v>66.900000000000006</v>
      </c>
      <c r="GU175">
        <v>33.1</v>
      </c>
      <c r="GV175">
        <v>33.5702</v>
      </c>
      <c r="GW175">
        <v>24.008199999999999</v>
      </c>
      <c r="GX175">
        <v>15.929500000000001</v>
      </c>
      <c r="GY175">
        <v>2</v>
      </c>
      <c r="GZ175">
        <v>0.26521099999999997</v>
      </c>
      <c r="HA175">
        <v>0.268984</v>
      </c>
      <c r="HB175">
        <v>20.2166</v>
      </c>
      <c r="HC175">
        <v>5.2142900000000001</v>
      </c>
      <c r="HD175">
        <v>11.968</v>
      </c>
      <c r="HE175">
        <v>4.9926500000000003</v>
      </c>
      <c r="HF175">
        <v>3.2925300000000002</v>
      </c>
      <c r="HG175">
        <v>6069.4</v>
      </c>
      <c r="HH175">
        <v>9999</v>
      </c>
      <c r="HI175">
        <v>9999</v>
      </c>
      <c r="HJ175">
        <v>490.3</v>
      </c>
      <c r="HK175">
        <v>4.9712899999999998</v>
      </c>
      <c r="HL175">
        <v>1.8741399999999999</v>
      </c>
      <c r="HM175">
        <v>1.87042</v>
      </c>
      <c r="HN175">
        <v>1.8699600000000001</v>
      </c>
      <c r="HO175">
        <v>1.87469</v>
      </c>
      <c r="HP175">
        <v>1.87134</v>
      </c>
      <c r="HQ175">
        <v>1.8668800000000001</v>
      </c>
      <c r="HR175">
        <v>1.8779600000000001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-1.5</v>
      </c>
      <c r="IG175">
        <v>0.47460000000000002</v>
      </c>
      <c r="IH175">
        <v>-1.5014285714286191</v>
      </c>
      <c r="II175">
        <v>0</v>
      </c>
      <c r="IJ175">
        <v>0</v>
      </c>
      <c r="IK175">
        <v>0</v>
      </c>
      <c r="IL175">
        <v>0.47462380952381272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125.3</v>
      </c>
      <c r="IU175">
        <v>4086.9</v>
      </c>
      <c r="IV175">
        <v>2.8405800000000001</v>
      </c>
      <c r="IW175">
        <v>2.50366</v>
      </c>
      <c r="IX175">
        <v>2.1484399999999999</v>
      </c>
      <c r="IY175">
        <v>2.6025399999999999</v>
      </c>
      <c r="IZ175">
        <v>2.5451700000000002</v>
      </c>
      <c r="JA175">
        <v>2.3022499999999999</v>
      </c>
      <c r="JB175">
        <v>37.867899999999999</v>
      </c>
      <c r="JC175">
        <v>14.2021</v>
      </c>
      <c r="JD175">
        <v>18</v>
      </c>
      <c r="JE175">
        <v>485.74400000000003</v>
      </c>
      <c r="JF175">
        <v>943.375</v>
      </c>
      <c r="JG175">
        <v>28.999600000000001</v>
      </c>
      <c r="JH175">
        <v>30.9131</v>
      </c>
      <c r="JI175">
        <v>30.000499999999999</v>
      </c>
      <c r="JJ175">
        <v>30.6614</v>
      </c>
      <c r="JK175">
        <v>30.564800000000002</v>
      </c>
      <c r="JL175">
        <v>56.905900000000003</v>
      </c>
      <c r="JM175">
        <v>0</v>
      </c>
      <c r="JN175">
        <v>100</v>
      </c>
      <c r="JO175">
        <v>29</v>
      </c>
      <c r="JP175">
        <v>1070.26</v>
      </c>
      <c r="JQ175">
        <v>33.261600000000001</v>
      </c>
      <c r="JR175">
        <v>99.200500000000005</v>
      </c>
      <c r="JS175">
        <v>99.177199999999999</v>
      </c>
    </row>
    <row r="176" spans="1:279" x14ac:dyDescent="0.2">
      <c r="A176">
        <v>161</v>
      </c>
      <c r="B176">
        <v>1656597616.5999999</v>
      </c>
      <c r="C176">
        <v>639.09999990463257</v>
      </c>
      <c r="D176" t="s">
        <v>742</v>
      </c>
      <c r="E176" t="s">
        <v>743</v>
      </c>
      <c r="F176">
        <v>4</v>
      </c>
      <c r="G176">
        <v>1656597614.5999999</v>
      </c>
      <c r="H176">
        <f t="shared" si="100"/>
        <v>3.7122675292261184E-4</v>
      </c>
      <c r="I176">
        <f t="shared" si="101"/>
        <v>0.37122675292261187</v>
      </c>
      <c r="J176">
        <f t="shared" si="102"/>
        <v>7.463150464643638</v>
      </c>
      <c r="K176">
        <f t="shared" si="103"/>
        <v>1038.774285714286</v>
      </c>
      <c r="L176">
        <f t="shared" si="104"/>
        <v>491.02522818440292</v>
      </c>
      <c r="M176">
        <f t="shared" si="105"/>
        <v>49.76640981656174</v>
      </c>
      <c r="N176">
        <f t="shared" si="106"/>
        <v>105.28189559814034</v>
      </c>
      <c r="O176">
        <f t="shared" si="107"/>
        <v>2.277609387510102E-2</v>
      </c>
      <c r="P176">
        <f t="shared" si="108"/>
        <v>1.6732217758711252</v>
      </c>
      <c r="Q176">
        <f t="shared" si="109"/>
        <v>2.2605249261104594E-2</v>
      </c>
      <c r="R176">
        <f t="shared" si="110"/>
        <v>1.4143523592105108E-2</v>
      </c>
      <c r="S176">
        <f t="shared" si="111"/>
        <v>194.42200161260359</v>
      </c>
      <c r="T176">
        <f t="shared" si="112"/>
        <v>33.91645247699941</v>
      </c>
      <c r="U176">
        <f t="shared" si="113"/>
        <v>32.546985714285711</v>
      </c>
      <c r="V176">
        <f t="shared" si="114"/>
        <v>4.924925728029824</v>
      </c>
      <c r="W176">
        <f t="shared" si="115"/>
        <v>69.000290519280512</v>
      </c>
      <c r="X176">
        <f t="shared" si="116"/>
        <v>3.3282751109974105</v>
      </c>
      <c r="Y176">
        <f t="shared" si="117"/>
        <v>4.8235668081243839</v>
      </c>
      <c r="Z176">
        <f t="shared" si="118"/>
        <v>1.5966506170324135</v>
      </c>
      <c r="AA176">
        <f t="shared" si="119"/>
        <v>-16.371099803887184</v>
      </c>
      <c r="AB176">
        <f t="shared" si="120"/>
        <v>-33.230871541467479</v>
      </c>
      <c r="AC176">
        <f t="shared" si="121"/>
        <v>-4.5200989959724769</v>
      </c>
      <c r="AD176">
        <f t="shared" si="122"/>
        <v>140.29993127127645</v>
      </c>
      <c r="AE176">
        <f t="shared" si="123"/>
        <v>18.658697953785325</v>
      </c>
      <c r="AF176">
        <f t="shared" si="124"/>
        <v>0.3683093142710564</v>
      </c>
      <c r="AG176">
        <f t="shared" si="125"/>
        <v>7.463150464643638</v>
      </c>
      <c r="AH176">
        <v>1095.07650366332</v>
      </c>
      <c r="AI176">
        <v>1076.6224848484851</v>
      </c>
      <c r="AJ176">
        <v>1.7192446661931551</v>
      </c>
      <c r="AK176">
        <v>67.089930062319965</v>
      </c>
      <c r="AL176">
        <f t="shared" si="126"/>
        <v>0.37122675292261187</v>
      </c>
      <c r="AM176">
        <v>32.410845922424251</v>
      </c>
      <c r="AN176">
        <v>32.841605454545451</v>
      </c>
      <c r="AO176">
        <v>1.6475076079309321E-6</v>
      </c>
      <c r="AP176">
        <v>78.430000000000007</v>
      </c>
      <c r="AQ176">
        <v>25</v>
      </c>
      <c r="AR176">
        <v>5</v>
      </c>
      <c r="AS176">
        <f t="shared" si="127"/>
        <v>1</v>
      </c>
      <c r="AT176">
        <f t="shared" si="128"/>
        <v>0</v>
      </c>
      <c r="AU176">
        <f t="shared" si="129"/>
        <v>19408.91666118363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1009.4873997992768</v>
      </c>
      <c r="BI176">
        <f t="shared" si="133"/>
        <v>7.463150464643638</v>
      </c>
      <c r="BJ176" t="e">
        <f t="shared" si="134"/>
        <v>#DIV/0!</v>
      </c>
      <c r="BK176">
        <f t="shared" si="135"/>
        <v>7.3930100228369235E-3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251</v>
      </c>
      <c r="CG176">
        <v>1000</v>
      </c>
      <c r="CH176" t="s">
        <v>414</v>
      </c>
      <c r="CI176">
        <v>8.5</v>
      </c>
      <c r="CJ176">
        <v>1.992</v>
      </c>
      <c r="CK176">
        <v>33.67</v>
      </c>
      <c r="CL176">
        <v>2.6106759999999999E-5</v>
      </c>
      <c r="CM176">
        <v>3.7014436000000001E-4</v>
      </c>
      <c r="CN176">
        <v>1.8797999360000001E-2</v>
      </c>
      <c r="CO176">
        <v>1.9799999999999999E-4</v>
      </c>
      <c r="CP176">
        <f t="shared" si="146"/>
        <v>1199.978571428572</v>
      </c>
      <c r="CQ176">
        <f t="shared" si="147"/>
        <v>1009.4873997992768</v>
      </c>
      <c r="CR176">
        <f t="shared" si="148"/>
        <v>0.84125452223491304</v>
      </c>
      <c r="CS176">
        <f t="shared" si="149"/>
        <v>0.16202122791338233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1656597614.5999999</v>
      </c>
      <c r="CZ176">
        <v>1038.774285714286</v>
      </c>
      <c r="DA176">
        <v>1061.6199999999999</v>
      </c>
      <c r="DB176">
        <v>32.838757142857141</v>
      </c>
      <c r="DC176">
        <v>32.411371428571428</v>
      </c>
      <c r="DD176">
        <v>1040.277142857143</v>
      </c>
      <c r="DE176">
        <v>32.36411428571428</v>
      </c>
      <c r="DF176">
        <v>500.08385714285708</v>
      </c>
      <c r="DG176">
        <v>101.252</v>
      </c>
      <c r="DH176">
        <v>0.1000425428571429</v>
      </c>
      <c r="DI176">
        <v>32.178600000000003</v>
      </c>
      <c r="DJ176">
        <v>999.89999999999986</v>
      </c>
      <c r="DK176">
        <v>32.546985714285711</v>
      </c>
      <c r="DL176">
        <v>0</v>
      </c>
      <c r="DM176">
        <v>0</v>
      </c>
      <c r="DN176">
        <v>3995.5357142857142</v>
      </c>
      <c r="DO176">
        <v>0</v>
      </c>
      <c r="DP176">
        <v>58.9681</v>
      </c>
      <c r="DQ176">
        <v>-22.844885714285709</v>
      </c>
      <c r="DR176">
        <v>1074.0471428571429</v>
      </c>
      <c r="DS176">
        <v>1097.18</v>
      </c>
      <c r="DT176">
        <v>0.42737757142857152</v>
      </c>
      <c r="DU176">
        <v>1061.6199999999999</v>
      </c>
      <c r="DV176">
        <v>32.411371428571428</v>
      </c>
      <c r="DW176">
        <v>3.3249900000000001</v>
      </c>
      <c r="DX176">
        <v>3.2817157142857138</v>
      </c>
      <c r="DY176">
        <v>25.751642857142851</v>
      </c>
      <c r="DZ176">
        <v>25.53085714285714</v>
      </c>
      <c r="EA176">
        <v>1199.978571428572</v>
      </c>
      <c r="EB176">
        <v>0.95800657142857137</v>
      </c>
      <c r="EC176">
        <v>4.1993157142857139E-2</v>
      </c>
      <c r="ED176">
        <v>0</v>
      </c>
      <c r="EE176">
        <v>723.35671428571436</v>
      </c>
      <c r="EF176">
        <v>5.0001600000000002</v>
      </c>
      <c r="EG176">
        <v>10154.657142857141</v>
      </c>
      <c r="EH176">
        <v>9515.0257142857154</v>
      </c>
      <c r="EI176">
        <v>47.669285714285706</v>
      </c>
      <c r="EJ176">
        <v>49.375</v>
      </c>
      <c r="EK176">
        <v>48.919285714285706</v>
      </c>
      <c r="EL176">
        <v>48.294285714285706</v>
      </c>
      <c r="EM176">
        <v>49.214000000000013</v>
      </c>
      <c r="EN176">
        <v>1144.7985714285719</v>
      </c>
      <c r="EO176">
        <v>50.18</v>
      </c>
      <c r="EP176">
        <v>0</v>
      </c>
      <c r="EQ176">
        <v>2184.3999998569489</v>
      </c>
      <c r="ER176">
        <v>0</v>
      </c>
      <c r="ES176">
        <v>723.27687999999989</v>
      </c>
      <c r="ET176">
        <v>0.50523077614241685</v>
      </c>
      <c r="EU176">
        <v>309.03846172320442</v>
      </c>
      <c r="EV176">
        <v>10146.244000000001</v>
      </c>
      <c r="EW176">
        <v>15</v>
      </c>
      <c r="EX176">
        <v>1656590095.5</v>
      </c>
      <c r="EY176" t="s">
        <v>416</v>
      </c>
      <c r="EZ176">
        <v>1656590095.5</v>
      </c>
      <c r="FA176">
        <v>1656352397</v>
      </c>
      <c r="FB176">
        <v>2</v>
      </c>
      <c r="FC176">
        <v>-0.995</v>
      </c>
      <c r="FD176">
        <v>0.47499999999999998</v>
      </c>
      <c r="FE176">
        <v>-1.5009999999999999</v>
      </c>
      <c r="FF176">
        <v>0.47499999999999998</v>
      </c>
      <c r="FG176">
        <v>427</v>
      </c>
      <c r="FH176">
        <v>33</v>
      </c>
      <c r="FI176">
        <v>0.32</v>
      </c>
      <c r="FJ176">
        <v>0.2</v>
      </c>
      <c r="FK176">
        <v>-22.802244999999999</v>
      </c>
      <c r="FL176">
        <v>-0.41701013133201298</v>
      </c>
      <c r="FM176">
        <v>7.1171282656700516E-2</v>
      </c>
      <c r="FN176">
        <v>1</v>
      </c>
      <c r="FO176">
        <v>723.28258823529416</v>
      </c>
      <c r="FP176">
        <v>0.29705118276183251</v>
      </c>
      <c r="FQ176">
        <v>0.21674383329948799</v>
      </c>
      <c r="FR176">
        <v>1</v>
      </c>
      <c r="FS176">
        <v>0.43145802500000008</v>
      </c>
      <c r="FT176">
        <v>-2.289173358349024E-2</v>
      </c>
      <c r="FU176">
        <v>2.5846949577029411E-3</v>
      </c>
      <c r="FV176">
        <v>1</v>
      </c>
      <c r="FW176">
        <v>3</v>
      </c>
      <c r="FX176">
        <v>3</v>
      </c>
      <c r="FY176" t="s">
        <v>665</v>
      </c>
      <c r="FZ176">
        <v>3.02976</v>
      </c>
      <c r="GA176">
        <v>2.86402</v>
      </c>
      <c r="GB176">
        <v>0.188059</v>
      </c>
      <c r="GC176">
        <v>0.19315499999999999</v>
      </c>
      <c r="GD176">
        <v>0.138682</v>
      </c>
      <c r="GE176">
        <v>0.140374</v>
      </c>
      <c r="GF176">
        <v>28286.9</v>
      </c>
      <c r="GG176">
        <v>24465.4</v>
      </c>
      <c r="GH176">
        <v>31121.1</v>
      </c>
      <c r="GI176">
        <v>28238.5</v>
      </c>
      <c r="GJ176">
        <v>35318.9</v>
      </c>
      <c r="GK176">
        <v>34282.400000000001</v>
      </c>
      <c r="GL176">
        <v>40584.300000000003</v>
      </c>
      <c r="GM176">
        <v>39394.1</v>
      </c>
      <c r="GN176">
        <v>2.07803</v>
      </c>
      <c r="GO176">
        <v>2.4439299999999999</v>
      </c>
      <c r="GP176">
        <v>0</v>
      </c>
      <c r="GQ176">
        <v>0.208706</v>
      </c>
      <c r="GR176">
        <v>999.9</v>
      </c>
      <c r="GS176">
        <v>29.1708</v>
      </c>
      <c r="GT176">
        <v>66.900000000000006</v>
      </c>
      <c r="GU176">
        <v>33.1</v>
      </c>
      <c r="GV176">
        <v>33.571199999999997</v>
      </c>
      <c r="GW176">
        <v>23.938199999999998</v>
      </c>
      <c r="GX176">
        <v>15.865399999999999</v>
      </c>
      <c r="GY176">
        <v>2</v>
      </c>
      <c r="GZ176">
        <v>0.265511</v>
      </c>
      <c r="HA176">
        <v>0.26887800000000001</v>
      </c>
      <c r="HB176">
        <v>20.2166</v>
      </c>
      <c r="HC176">
        <v>5.2132500000000004</v>
      </c>
      <c r="HD176">
        <v>11.968</v>
      </c>
      <c r="HE176">
        <v>4.9928499999999998</v>
      </c>
      <c r="HF176">
        <v>3.2925</v>
      </c>
      <c r="HG176">
        <v>6069.4</v>
      </c>
      <c r="HH176">
        <v>9999</v>
      </c>
      <c r="HI176">
        <v>9999</v>
      </c>
      <c r="HJ176">
        <v>490.3</v>
      </c>
      <c r="HK176">
        <v>4.9712800000000001</v>
      </c>
      <c r="HL176">
        <v>1.87415</v>
      </c>
      <c r="HM176">
        <v>1.87042</v>
      </c>
      <c r="HN176">
        <v>1.8699600000000001</v>
      </c>
      <c r="HO176">
        <v>1.87469</v>
      </c>
      <c r="HP176">
        <v>1.87134</v>
      </c>
      <c r="HQ176">
        <v>1.86687</v>
      </c>
      <c r="HR176">
        <v>1.8779600000000001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-1.5</v>
      </c>
      <c r="IG176">
        <v>0.47460000000000002</v>
      </c>
      <c r="IH176">
        <v>-1.5014285714286191</v>
      </c>
      <c r="II176">
        <v>0</v>
      </c>
      <c r="IJ176">
        <v>0</v>
      </c>
      <c r="IK176">
        <v>0</v>
      </c>
      <c r="IL176">
        <v>0.47462380952381272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125.4</v>
      </c>
      <c r="IU176">
        <v>4087</v>
      </c>
      <c r="IV176">
        <v>2.8552200000000001</v>
      </c>
      <c r="IW176">
        <v>2.5</v>
      </c>
      <c r="IX176">
        <v>2.1484399999999999</v>
      </c>
      <c r="IY176">
        <v>2.6025399999999999</v>
      </c>
      <c r="IZ176">
        <v>2.5451700000000002</v>
      </c>
      <c r="JA176">
        <v>2.2961399999999998</v>
      </c>
      <c r="JB176">
        <v>37.892099999999999</v>
      </c>
      <c r="JC176">
        <v>14.2021</v>
      </c>
      <c r="JD176">
        <v>18</v>
      </c>
      <c r="JE176">
        <v>485.74200000000002</v>
      </c>
      <c r="JF176">
        <v>944.09199999999998</v>
      </c>
      <c r="JG176">
        <v>28.9998</v>
      </c>
      <c r="JH176">
        <v>30.917200000000001</v>
      </c>
      <c r="JI176">
        <v>30.000399999999999</v>
      </c>
      <c r="JJ176">
        <v>30.666699999999999</v>
      </c>
      <c r="JK176">
        <v>30.5701</v>
      </c>
      <c r="JL176">
        <v>57.195099999999996</v>
      </c>
      <c r="JM176">
        <v>0</v>
      </c>
      <c r="JN176">
        <v>100</v>
      </c>
      <c r="JO176">
        <v>29</v>
      </c>
      <c r="JP176">
        <v>1076.94</v>
      </c>
      <c r="JQ176">
        <v>33.261600000000001</v>
      </c>
      <c r="JR176">
        <v>99.200599999999994</v>
      </c>
      <c r="JS176">
        <v>99.177000000000007</v>
      </c>
    </row>
    <row r="177" spans="1:279" x14ac:dyDescent="0.2">
      <c r="A177">
        <v>162</v>
      </c>
      <c r="B177">
        <v>1656597620.5999999</v>
      </c>
      <c r="C177">
        <v>643.09999990463257</v>
      </c>
      <c r="D177" t="s">
        <v>744</v>
      </c>
      <c r="E177" t="s">
        <v>745</v>
      </c>
      <c r="F177">
        <v>4</v>
      </c>
      <c r="G177">
        <v>1656597618.2874999</v>
      </c>
      <c r="H177">
        <f t="shared" si="100"/>
        <v>3.7386210997641961E-4</v>
      </c>
      <c r="I177">
        <f t="shared" si="101"/>
        <v>0.37386210997641961</v>
      </c>
      <c r="J177">
        <f t="shared" si="102"/>
        <v>7.6243572331324803</v>
      </c>
      <c r="K177">
        <f t="shared" si="103"/>
        <v>1044.905</v>
      </c>
      <c r="L177">
        <f t="shared" si="104"/>
        <v>488.42393657597347</v>
      </c>
      <c r="M177">
        <f t="shared" si="105"/>
        <v>49.502290417176809</v>
      </c>
      <c r="N177">
        <f t="shared" si="106"/>
        <v>105.90224371674374</v>
      </c>
      <c r="O177">
        <f t="shared" si="107"/>
        <v>2.2893203013625265E-2</v>
      </c>
      <c r="P177">
        <f t="shared" si="108"/>
        <v>1.6789275086397106</v>
      </c>
      <c r="Q177">
        <f t="shared" si="109"/>
        <v>2.2721185994047856E-2</v>
      </c>
      <c r="R177">
        <f t="shared" si="110"/>
        <v>1.4216088468876755E-2</v>
      </c>
      <c r="S177">
        <f t="shared" si="111"/>
        <v>194.4268904876036</v>
      </c>
      <c r="T177">
        <f t="shared" si="112"/>
        <v>33.914782640617148</v>
      </c>
      <c r="U177">
        <f t="shared" si="113"/>
        <v>32.5606875</v>
      </c>
      <c r="V177">
        <f t="shared" si="114"/>
        <v>4.928731168113984</v>
      </c>
      <c r="W177">
        <f t="shared" si="115"/>
        <v>68.997360549892647</v>
      </c>
      <c r="X177">
        <f t="shared" si="116"/>
        <v>3.3290039730493581</v>
      </c>
      <c r="Y177">
        <f t="shared" si="117"/>
        <v>4.8248280028655932</v>
      </c>
      <c r="Z177">
        <f t="shared" si="118"/>
        <v>1.5997271950646259</v>
      </c>
      <c r="AA177">
        <f t="shared" si="119"/>
        <v>-16.487319049960103</v>
      </c>
      <c r="AB177">
        <f t="shared" si="120"/>
        <v>-34.165769004039277</v>
      </c>
      <c r="AC177">
        <f t="shared" si="121"/>
        <v>-4.6318883545247278</v>
      </c>
      <c r="AD177">
        <f t="shared" si="122"/>
        <v>139.1419140790795</v>
      </c>
      <c r="AE177">
        <f t="shared" si="123"/>
        <v>18.730502836040742</v>
      </c>
      <c r="AF177">
        <f t="shared" si="124"/>
        <v>0.37163535341418075</v>
      </c>
      <c r="AG177">
        <f t="shared" si="125"/>
        <v>7.6243572331324803</v>
      </c>
      <c r="AH177">
        <v>1102.1158690348791</v>
      </c>
      <c r="AI177">
        <v>1083.494242424242</v>
      </c>
      <c r="AJ177">
        <v>1.7126755485386389</v>
      </c>
      <c r="AK177">
        <v>67.089930062319965</v>
      </c>
      <c r="AL177">
        <f t="shared" si="126"/>
        <v>0.37386210997641961</v>
      </c>
      <c r="AM177">
        <v>32.414976026666679</v>
      </c>
      <c r="AN177">
        <v>32.848842424242399</v>
      </c>
      <c r="AO177">
        <v>4.6789926001969121E-6</v>
      </c>
      <c r="AP177">
        <v>78.430000000000007</v>
      </c>
      <c r="AQ177">
        <v>25</v>
      </c>
      <c r="AR177">
        <v>5</v>
      </c>
      <c r="AS177">
        <f t="shared" si="127"/>
        <v>1</v>
      </c>
      <c r="AT177">
        <f t="shared" si="128"/>
        <v>0</v>
      </c>
      <c r="AU177">
        <f t="shared" si="129"/>
        <v>19547.291813698335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1009.5127872992764</v>
      </c>
      <c r="BI177">
        <f t="shared" si="133"/>
        <v>7.6243572331324803</v>
      </c>
      <c r="BJ177" t="e">
        <f t="shared" si="134"/>
        <v>#DIV/0!</v>
      </c>
      <c r="BK177">
        <f t="shared" si="135"/>
        <v>7.55251179485277E-3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251</v>
      </c>
      <c r="CG177">
        <v>1000</v>
      </c>
      <c r="CH177" t="s">
        <v>414</v>
      </c>
      <c r="CI177">
        <v>8.5</v>
      </c>
      <c r="CJ177">
        <v>1.992</v>
      </c>
      <c r="CK177">
        <v>33.67</v>
      </c>
      <c r="CL177">
        <v>2.6106759999999999E-5</v>
      </c>
      <c r="CM177">
        <v>3.7014436000000001E-4</v>
      </c>
      <c r="CN177">
        <v>1.8797999360000001E-2</v>
      </c>
      <c r="CO177">
        <v>1.9799999999999999E-4</v>
      </c>
      <c r="CP177">
        <f t="shared" si="146"/>
        <v>1200.00875</v>
      </c>
      <c r="CQ177">
        <f t="shared" si="147"/>
        <v>1009.5127872992764</v>
      </c>
      <c r="CR177">
        <f t="shared" si="148"/>
        <v>0.84125452193517458</v>
      </c>
      <c r="CS177">
        <f t="shared" si="149"/>
        <v>0.16202122733488702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1656597618.2874999</v>
      </c>
      <c r="CZ177">
        <v>1044.905</v>
      </c>
      <c r="DA177">
        <v>1067.8475000000001</v>
      </c>
      <c r="DB177">
        <v>32.846262499999987</v>
      </c>
      <c r="DC177">
        <v>32.414949999999997</v>
      </c>
      <c r="DD177">
        <v>1046.4100000000001</v>
      </c>
      <c r="DE177">
        <v>32.371637499999999</v>
      </c>
      <c r="DF177">
        <v>500.00200000000001</v>
      </c>
      <c r="DG177">
        <v>101.251125</v>
      </c>
      <c r="DH177">
        <v>9.9948750000000003E-2</v>
      </c>
      <c r="DI177">
        <v>32.183225</v>
      </c>
      <c r="DJ177">
        <v>999.9</v>
      </c>
      <c r="DK177">
        <v>32.5606875</v>
      </c>
      <c r="DL177">
        <v>0</v>
      </c>
      <c r="DM177">
        <v>0</v>
      </c>
      <c r="DN177">
        <v>4018.4387499999998</v>
      </c>
      <c r="DO177">
        <v>0</v>
      </c>
      <c r="DP177">
        <v>58.614037500000002</v>
      </c>
      <c r="DQ177">
        <v>-22.942287499999999</v>
      </c>
      <c r="DR177">
        <v>1080.39375</v>
      </c>
      <c r="DS177">
        <v>1103.6224999999999</v>
      </c>
      <c r="DT177">
        <v>0.431315375</v>
      </c>
      <c r="DU177">
        <v>1067.8475000000001</v>
      </c>
      <c r="DV177">
        <v>32.414949999999997</v>
      </c>
      <c r="DW177">
        <v>3.32572</v>
      </c>
      <c r="DX177">
        <v>3.2820499999999999</v>
      </c>
      <c r="DY177">
        <v>25.7553625</v>
      </c>
      <c r="DZ177">
        <v>25.532562500000001</v>
      </c>
      <c r="EA177">
        <v>1200.00875</v>
      </c>
      <c r="EB177">
        <v>0.95800637499999997</v>
      </c>
      <c r="EC177">
        <v>4.1993349999999999E-2</v>
      </c>
      <c r="ED177">
        <v>0</v>
      </c>
      <c r="EE177">
        <v>723.34775000000002</v>
      </c>
      <c r="EF177">
        <v>5.0001600000000002</v>
      </c>
      <c r="EG177">
        <v>10173.6875</v>
      </c>
      <c r="EH177">
        <v>9515.2750000000015</v>
      </c>
      <c r="EI177">
        <v>47.679250000000003</v>
      </c>
      <c r="EJ177">
        <v>49.375</v>
      </c>
      <c r="EK177">
        <v>48.921499999999988</v>
      </c>
      <c r="EL177">
        <v>48.311999999999998</v>
      </c>
      <c r="EM177">
        <v>49.242125000000001</v>
      </c>
      <c r="EN177">
        <v>1144.8275000000001</v>
      </c>
      <c r="EO177">
        <v>50.181250000000013</v>
      </c>
      <c r="EP177">
        <v>0</v>
      </c>
      <c r="EQ177">
        <v>2188.599999904633</v>
      </c>
      <c r="ER177">
        <v>0</v>
      </c>
      <c r="ES177">
        <v>723.32069230769218</v>
      </c>
      <c r="ET177">
        <v>-0.91350427068233497</v>
      </c>
      <c r="EU177">
        <v>18.01025643305422</v>
      </c>
      <c r="EV177">
        <v>10166.700000000001</v>
      </c>
      <c r="EW177">
        <v>15</v>
      </c>
      <c r="EX177">
        <v>1656590095.5</v>
      </c>
      <c r="EY177" t="s">
        <v>416</v>
      </c>
      <c r="EZ177">
        <v>1656590095.5</v>
      </c>
      <c r="FA177">
        <v>1656352397</v>
      </c>
      <c r="FB177">
        <v>2</v>
      </c>
      <c r="FC177">
        <v>-0.995</v>
      </c>
      <c r="FD177">
        <v>0.47499999999999998</v>
      </c>
      <c r="FE177">
        <v>-1.5009999999999999</v>
      </c>
      <c r="FF177">
        <v>0.47499999999999998</v>
      </c>
      <c r="FG177">
        <v>427</v>
      </c>
      <c r="FH177">
        <v>33</v>
      </c>
      <c r="FI177">
        <v>0.32</v>
      </c>
      <c r="FJ177">
        <v>0.2</v>
      </c>
      <c r="FK177">
        <v>-22.84584634146341</v>
      </c>
      <c r="FL177">
        <v>-0.45957073170731888</v>
      </c>
      <c r="FM177">
        <v>7.4448892594627267E-2</v>
      </c>
      <c r="FN177">
        <v>1</v>
      </c>
      <c r="FO177">
        <v>723.29044117647049</v>
      </c>
      <c r="FP177">
        <v>0.57184110372627828</v>
      </c>
      <c r="FQ177">
        <v>0.24428324822492861</v>
      </c>
      <c r="FR177">
        <v>1</v>
      </c>
      <c r="FS177">
        <v>0.4308294390243903</v>
      </c>
      <c r="FT177">
        <v>-1.391157491289105E-2</v>
      </c>
      <c r="FU177">
        <v>2.196786844781245E-3</v>
      </c>
      <c r="FV177">
        <v>1</v>
      </c>
      <c r="FW177">
        <v>3</v>
      </c>
      <c r="FX177">
        <v>3</v>
      </c>
      <c r="FY177" t="s">
        <v>665</v>
      </c>
      <c r="FZ177">
        <v>3.0297100000000001</v>
      </c>
      <c r="GA177">
        <v>2.8641399999999999</v>
      </c>
      <c r="GB177">
        <v>0.18882499999999999</v>
      </c>
      <c r="GC177">
        <v>0.19392899999999999</v>
      </c>
      <c r="GD177">
        <v>0.13869699999999999</v>
      </c>
      <c r="GE177">
        <v>0.14038300000000001</v>
      </c>
      <c r="GF177">
        <v>28259.5</v>
      </c>
      <c r="GG177">
        <v>24441.599999999999</v>
      </c>
      <c r="GH177">
        <v>31120.3</v>
      </c>
      <c r="GI177">
        <v>28238.2</v>
      </c>
      <c r="GJ177">
        <v>35317.5</v>
      </c>
      <c r="GK177">
        <v>34281.9</v>
      </c>
      <c r="GL177">
        <v>40583.300000000003</v>
      </c>
      <c r="GM177">
        <v>39393.800000000003</v>
      </c>
      <c r="GN177">
        <v>2.07795</v>
      </c>
      <c r="GO177">
        <v>2.4436200000000001</v>
      </c>
      <c r="GP177">
        <v>0</v>
      </c>
      <c r="GQ177">
        <v>0.208374</v>
      </c>
      <c r="GR177">
        <v>999.9</v>
      </c>
      <c r="GS177">
        <v>29.1694</v>
      </c>
      <c r="GT177">
        <v>67</v>
      </c>
      <c r="GU177">
        <v>33.1</v>
      </c>
      <c r="GV177">
        <v>33.618200000000002</v>
      </c>
      <c r="GW177">
        <v>24.1082</v>
      </c>
      <c r="GX177">
        <v>15.8093</v>
      </c>
      <c r="GY177">
        <v>2</v>
      </c>
      <c r="GZ177">
        <v>0.26583800000000002</v>
      </c>
      <c r="HA177">
        <v>0.26891300000000001</v>
      </c>
      <c r="HB177">
        <v>20.216699999999999</v>
      </c>
      <c r="HC177">
        <v>5.2137000000000002</v>
      </c>
      <c r="HD177">
        <v>11.968</v>
      </c>
      <c r="HE177">
        <v>4.9925499999999996</v>
      </c>
      <c r="HF177">
        <v>3.2926000000000002</v>
      </c>
      <c r="HG177">
        <v>6069.7</v>
      </c>
      <c r="HH177">
        <v>9999</v>
      </c>
      <c r="HI177">
        <v>9999</v>
      </c>
      <c r="HJ177">
        <v>490.3</v>
      </c>
      <c r="HK177">
        <v>4.9712500000000004</v>
      </c>
      <c r="HL177">
        <v>1.8741399999999999</v>
      </c>
      <c r="HM177">
        <v>1.87042</v>
      </c>
      <c r="HN177">
        <v>1.8699600000000001</v>
      </c>
      <c r="HO177">
        <v>1.87469</v>
      </c>
      <c r="HP177">
        <v>1.87134</v>
      </c>
      <c r="HQ177">
        <v>1.8668899999999999</v>
      </c>
      <c r="HR177">
        <v>1.8779600000000001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-1.5</v>
      </c>
      <c r="IG177">
        <v>0.47460000000000002</v>
      </c>
      <c r="IH177">
        <v>-1.5014285714286191</v>
      </c>
      <c r="II177">
        <v>0</v>
      </c>
      <c r="IJ177">
        <v>0</v>
      </c>
      <c r="IK177">
        <v>0</v>
      </c>
      <c r="IL177">
        <v>0.47462380952381272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125.4</v>
      </c>
      <c r="IU177">
        <v>4087.1</v>
      </c>
      <c r="IV177">
        <v>2.8698700000000001</v>
      </c>
      <c r="IW177">
        <v>2.50244</v>
      </c>
      <c r="IX177">
        <v>2.1484399999999999</v>
      </c>
      <c r="IY177">
        <v>2.6049799999999999</v>
      </c>
      <c r="IZ177">
        <v>2.5451700000000002</v>
      </c>
      <c r="JA177">
        <v>2.33521</v>
      </c>
      <c r="JB177">
        <v>37.892099999999999</v>
      </c>
      <c r="JC177">
        <v>14.2021</v>
      </c>
      <c r="JD177">
        <v>18</v>
      </c>
      <c r="JE177">
        <v>485.74</v>
      </c>
      <c r="JF177">
        <v>943.82100000000003</v>
      </c>
      <c r="JG177">
        <v>28.9999</v>
      </c>
      <c r="JH177">
        <v>30.921900000000001</v>
      </c>
      <c r="JI177">
        <v>30.000499999999999</v>
      </c>
      <c r="JJ177">
        <v>30.672000000000001</v>
      </c>
      <c r="JK177">
        <v>30.575399999999998</v>
      </c>
      <c r="JL177">
        <v>57.483400000000003</v>
      </c>
      <c r="JM177">
        <v>0</v>
      </c>
      <c r="JN177">
        <v>100</v>
      </c>
      <c r="JO177">
        <v>29</v>
      </c>
      <c r="JP177">
        <v>1083.6199999999999</v>
      </c>
      <c r="JQ177">
        <v>33.261600000000001</v>
      </c>
      <c r="JR177">
        <v>99.198300000000003</v>
      </c>
      <c r="JS177">
        <v>99.176199999999994</v>
      </c>
    </row>
    <row r="178" spans="1:279" x14ac:dyDescent="0.2">
      <c r="A178">
        <v>163</v>
      </c>
      <c r="B178">
        <v>1656597624.5999999</v>
      </c>
      <c r="C178">
        <v>647.09999990463257</v>
      </c>
      <c r="D178" t="s">
        <v>746</v>
      </c>
      <c r="E178" t="s">
        <v>747</v>
      </c>
      <c r="F178">
        <v>4</v>
      </c>
      <c r="G178">
        <v>1656597622.5999999</v>
      </c>
      <c r="H178">
        <f t="shared" si="100"/>
        <v>3.788382880964795E-4</v>
      </c>
      <c r="I178">
        <f t="shared" si="101"/>
        <v>0.37883828809647951</v>
      </c>
      <c r="J178">
        <f t="shared" si="102"/>
        <v>7.4797748555954655</v>
      </c>
      <c r="K178">
        <f t="shared" si="103"/>
        <v>1052.0842857142859</v>
      </c>
      <c r="L178">
        <f t="shared" si="104"/>
        <v>511.64581778506971</v>
      </c>
      <c r="M178">
        <f t="shared" si="105"/>
        <v>51.855980993105746</v>
      </c>
      <c r="N178">
        <f t="shared" si="106"/>
        <v>106.63013519649893</v>
      </c>
      <c r="O178">
        <f t="shared" si="107"/>
        <v>2.3172430043618013E-2</v>
      </c>
      <c r="P178">
        <f t="shared" si="108"/>
        <v>1.6774928824201631</v>
      </c>
      <c r="Q178">
        <f t="shared" si="109"/>
        <v>2.299605922898176E-2</v>
      </c>
      <c r="R178">
        <f t="shared" si="110"/>
        <v>1.4388271255223149E-2</v>
      </c>
      <c r="S178">
        <f t="shared" si="111"/>
        <v>194.4277016126151</v>
      </c>
      <c r="T178">
        <f t="shared" si="112"/>
        <v>33.924539712037621</v>
      </c>
      <c r="U178">
        <f t="shared" si="113"/>
        <v>32.570214285714293</v>
      </c>
      <c r="V178">
        <f t="shared" si="114"/>
        <v>4.9313785802590679</v>
      </c>
      <c r="W178">
        <f t="shared" si="115"/>
        <v>68.971654291712497</v>
      </c>
      <c r="X178">
        <f t="shared" si="116"/>
        <v>3.3297587501638133</v>
      </c>
      <c r="Y178">
        <f t="shared" si="117"/>
        <v>4.8277205822565152</v>
      </c>
      <c r="Z178">
        <f t="shared" si="118"/>
        <v>1.6016198300952547</v>
      </c>
      <c r="AA178">
        <f t="shared" si="119"/>
        <v>-16.706768505054747</v>
      </c>
      <c r="AB178">
        <f t="shared" si="120"/>
        <v>-34.039193441587571</v>
      </c>
      <c r="AC178">
        <f t="shared" si="121"/>
        <v>-4.6191316906153963</v>
      </c>
      <c r="AD178">
        <f t="shared" si="122"/>
        <v>139.06260797535737</v>
      </c>
      <c r="AE178">
        <f t="shared" si="123"/>
        <v>18.778743604455322</v>
      </c>
      <c r="AF178">
        <f t="shared" si="124"/>
        <v>0.37516253221168994</v>
      </c>
      <c r="AG178">
        <f t="shared" si="125"/>
        <v>7.4797748555954655</v>
      </c>
      <c r="AH178">
        <v>1109.053430452381</v>
      </c>
      <c r="AI178">
        <v>1090.448666666666</v>
      </c>
      <c r="AJ178">
        <v>1.7432172269137101</v>
      </c>
      <c r="AK178">
        <v>67.089930062319965</v>
      </c>
      <c r="AL178">
        <f t="shared" si="126"/>
        <v>0.37883828809647951</v>
      </c>
      <c r="AM178">
        <v>32.417395486060613</v>
      </c>
      <c r="AN178">
        <v>32.857013333333327</v>
      </c>
      <c r="AO178">
        <v>5.1370214752462801E-6</v>
      </c>
      <c r="AP178">
        <v>78.430000000000007</v>
      </c>
      <c r="AQ178">
        <v>25</v>
      </c>
      <c r="AR178">
        <v>5</v>
      </c>
      <c r="AS178">
        <f t="shared" si="127"/>
        <v>1</v>
      </c>
      <c r="AT178">
        <f t="shared" si="128"/>
        <v>0</v>
      </c>
      <c r="AU178">
        <f t="shared" si="129"/>
        <v>19511.745178550624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1009.5173997992825</v>
      </c>
      <c r="BI178">
        <f t="shared" si="133"/>
        <v>7.4797748555954655</v>
      </c>
      <c r="BJ178" t="e">
        <f t="shared" si="134"/>
        <v>#DIV/0!</v>
      </c>
      <c r="BK178">
        <f t="shared" si="135"/>
        <v>7.4092579851349101E-3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251</v>
      </c>
      <c r="CG178">
        <v>1000</v>
      </c>
      <c r="CH178" t="s">
        <v>414</v>
      </c>
      <c r="CI178">
        <v>8.5</v>
      </c>
      <c r="CJ178">
        <v>1.992</v>
      </c>
      <c r="CK178">
        <v>33.67</v>
      </c>
      <c r="CL178">
        <v>2.6106759999999999E-5</v>
      </c>
      <c r="CM178">
        <v>3.7014436000000001E-4</v>
      </c>
      <c r="CN178">
        <v>1.8797999360000001E-2</v>
      </c>
      <c r="CO178">
        <v>1.9799999999999999E-4</v>
      </c>
      <c r="CP178">
        <f t="shared" si="146"/>
        <v>1200.014285714286</v>
      </c>
      <c r="CQ178">
        <f t="shared" si="147"/>
        <v>1009.5173997992825</v>
      </c>
      <c r="CR178">
        <f t="shared" si="148"/>
        <v>0.84125448489839127</v>
      </c>
      <c r="CS178">
        <f t="shared" si="149"/>
        <v>0.16202115585389523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1656597622.5999999</v>
      </c>
      <c r="CZ178">
        <v>1052.0842857142859</v>
      </c>
      <c r="DA178">
        <v>1075.0914285714291</v>
      </c>
      <c r="DB178">
        <v>32.853628571428573</v>
      </c>
      <c r="DC178">
        <v>32.418242857142857</v>
      </c>
      <c r="DD178">
        <v>1053.5857142857139</v>
      </c>
      <c r="DE178">
        <v>32.37902857142857</v>
      </c>
      <c r="DF178">
        <v>500.02157142857141</v>
      </c>
      <c r="DG178">
        <v>101.2512857142857</v>
      </c>
      <c r="DH178">
        <v>0.1000381714285714</v>
      </c>
      <c r="DI178">
        <v>32.193828571428568</v>
      </c>
      <c r="DJ178">
        <v>999.89999999999986</v>
      </c>
      <c r="DK178">
        <v>32.570214285714293</v>
      </c>
      <c r="DL178">
        <v>0</v>
      </c>
      <c r="DM178">
        <v>0</v>
      </c>
      <c r="DN178">
        <v>4012.68</v>
      </c>
      <c r="DO178">
        <v>0</v>
      </c>
      <c r="DP178">
        <v>58.511699999999998</v>
      </c>
      <c r="DQ178">
        <v>-23.008571428571429</v>
      </c>
      <c r="DR178">
        <v>1087.8228571428569</v>
      </c>
      <c r="DS178">
        <v>1111.1128571428569</v>
      </c>
      <c r="DT178">
        <v>0.4354101428571428</v>
      </c>
      <c r="DU178">
        <v>1075.0914285714291</v>
      </c>
      <c r="DV178">
        <v>32.418242857142857</v>
      </c>
      <c r="DW178">
        <v>3.326478571428571</v>
      </c>
      <c r="DX178">
        <v>3.282397142857143</v>
      </c>
      <c r="DY178">
        <v>25.759242857142858</v>
      </c>
      <c r="DZ178">
        <v>25.534357142857139</v>
      </c>
      <c r="EA178">
        <v>1200.014285714286</v>
      </c>
      <c r="EB178">
        <v>0.95800814285714275</v>
      </c>
      <c r="EC178">
        <v>4.1991614285714289E-2</v>
      </c>
      <c r="ED178">
        <v>0</v>
      </c>
      <c r="EE178">
        <v>723.27071428571435</v>
      </c>
      <c r="EF178">
        <v>5.0001600000000002</v>
      </c>
      <c r="EG178">
        <v>10127.085714285709</v>
      </c>
      <c r="EH178">
        <v>9515.3142857142848</v>
      </c>
      <c r="EI178">
        <v>47.642714285714291</v>
      </c>
      <c r="EJ178">
        <v>49.392714285714291</v>
      </c>
      <c r="EK178">
        <v>48.919285714285706</v>
      </c>
      <c r="EL178">
        <v>48.294285714285706</v>
      </c>
      <c r="EM178">
        <v>49.25</v>
      </c>
      <c r="EN178">
        <v>1144.8342857142859</v>
      </c>
      <c r="EO178">
        <v>50.18</v>
      </c>
      <c r="EP178">
        <v>0</v>
      </c>
      <c r="EQ178">
        <v>2192.7999999523158</v>
      </c>
      <c r="ER178">
        <v>0</v>
      </c>
      <c r="ES178">
        <v>723.29287999999997</v>
      </c>
      <c r="ET178">
        <v>-0.47115384570764252</v>
      </c>
      <c r="EU178">
        <v>-227.7615382354974</v>
      </c>
      <c r="EV178">
        <v>10152.647999999999</v>
      </c>
      <c r="EW178">
        <v>15</v>
      </c>
      <c r="EX178">
        <v>1656590095.5</v>
      </c>
      <c r="EY178" t="s">
        <v>416</v>
      </c>
      <c r="EZ178">
        <v>1656590095.5</v>
      </c>
      <c r="FA178">
        <v>1656352397</v>
      </c>
      <c r="FB178">
        <v>2</v>
      </c>
      <c r="FC178">
        <v>-0.995</v>
      </c>
      <c r="FD178">
        <v>0.47499999999999998</v>
      </c>
      <c r="FE178">
        <v>-1.5009999999999999</v>
      </c>
      <c r="FF178">
        <v>0.47499999999999998</v>
      </c>
      <c r="FG178">
        <v>427</v>
      </c>
      <c r="FH178">
        <v>33</v>
      </c>
      <c r="FI178">
        <v>0.32</v>
      </c>
      <c r="FJ178">
        <v>0.2</v>
      </c>
      <c r="FK178">
        <v>-22.892973170731711</v>
      </c>
      <c r="FL178">
        <v>-0.56720487804878106</v>
      </c>
      <c r="FM178">
        <v>8.4304240047262335E-2</v>
      </c>
      <c r="FN178">
        <v>0</v>
      </c>
      <c r="FO178">
        <v>723.3061764705883</v>
      </c>
      <c r="FP178">
        <v>-0.2198013725020202</v>
      </c>
      <c r="FQ178">
        <v>0.2406981842826322</v>
      </c>
      <c r="FR178">
        <v>1</v>
      </c>
      <c r="FS178">
        <v>0.43105848780487821</v>
      </c>
      <c r="FT178">
        <v>8.3983693379789653E-3</v>
      </c>
      <c r="FU178">
        <v>2.53908699859549E-3</v>
      </c>
      <c r="FV178">
        <v>1</v>
      </c>
      <c r="FW178">
        <v>2</v>
      </c>
      <c r="FX178">
        <v>3</v>
      </c>
      <c r="FY178" t="s">
        <v>542</v>
      </c>
      <c r="FZ178">
        <v>3.0297200000000002</v>
      </c>
      <c r="GA178">
        <v>2.86402</v>
      </c>
      <c r="GB178">
        <v>0.18959699999999999</v>
      </c>
      <c r="GC178">
        <v>0.19469500000000001</v>
      </c>
      <c r="GD178">
        <v>0.13872000000000001</v>
      </c>
      <c r="GE178">
        <v>0.14039199999999999</v>
      </c>
      <c r="GF178">
        <v>28232.5</v>
      </c>
      <c r="GG178">
        <v>24418.2</v>
      </c>
      <c r="GH178">
        <v>31120.3</v>
      </c>
      <c r="GI178">
        <v>28238.2</v>
      </c>
      <c r="GJ178">
        <v>35316.800000000003</v>
      </c>
      <c r="GK178">
        <v>34281.5</v>
      </c>
      <c r="GL178">
        <v>40583.699999999997</v>
      </c>
      <c r="GM178">
        <v>39393.699999999997</v>
      </c>
      <c r="GN178">
        <v>2.0779200000000002</v>
      </c>
      <c r="GO178">
        <v>2.4434</v>
      </c>
      <c r="GP178">
        <v>0</v>
      </c>
      <c r="GQ178">
        <v>0.209898</v>
      </c>
      <c r="GR178">
        <v>999.9</v>
      </c>
      <c r="GS178">
        <v>29.170500000000001</v>
      </c>
      <c r="GT178">
        <v>67</v>
      </c>
      <c r="GU178">
        <v>33.1</v>
      </c>
      <c r="GV178">
        <v>33.6175</v>
      </c>
      <c r="GW178">
        <v>23.498200000000001</v>
      </c>
      <c r="GX178">
        <v>15.9495</v>
      </c>
      <c r="GY178">
        <v>2</v>
      </c>
      <c r="GZ178">
        <v>0.2661</v>
      </c>
      <c r="HA178">
        <v>0.26861099999999999</v>
      </c>
      <c r="HB178">
        <v>20.2166</v>
      </c>
      <c r="HC178">
        <v>5.2142900000000001</v>
      </c>
      <c r="HD178">
        <v>11.968</v>
      </c>
      <c r="HE178">
        <v>4.99275</v>
      </c>
      <c r="HF178">
        <v>3.2925</v>
      </c>
      <c r="HG178">
        <v>6069.7</v>
      </c>
      <c r="HH178">
        <v>9999</v>
      </c>
      <c r="HI178">
        <v>9999</v>
      </c>
      <c r="HJ178">
        <v>490.3</v>
      </c>
      <c r="HK178">
        <v>4.9712699999999996</v>
      </c>
      <c r="HL178">
        <v>1.87415</v>
      </c>
      <c r="HM178">
        <v>1.87042</v>
      </c>
      <c r="HN178">
        <v>1.86995</v>
      </c>
      <c r="HO178">
        <v>1.87469</v>
      </c>
      <c r="HP178">
        <v>1.8713500000000001</v>
      </c>
      <c r="HQ178">
        <v>1.8668899999999999</v>
      </c>
      <c r="HR178">
        <v>1.8779999999999999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-1.5</v>
      </c>
      <c r="IG178">
        <v>0.47470000000000001</v>
      </c>
      <c r="IH178">
        <v>-1.5014285714286191</v>
      </c>
      <c r="II178">
        <v>0</v>
      </c>
      <c r="IJ178">
        <v>0</v>
      </c>
      <c r="IK178">
        <v>0</v>
      </c>
      <c r="IL178">
        <v>0.47462380952381272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125.5</v>
      </c>
      <c r="IU178">
        <v>4087.1</v>
      </c>
      <c r="IV178">
        <v>2.8845200000000002</v>
      </c>
      <c r="IW178">
        <v>2.50244</v>
      </c>
      <c r="IX178">
        <v>2.1484399999999999</v>
      </c>
      <c r="IY178">
        <v>2.6049799999999999</v>
      </c>
      <c r="IZ178">
        <v>2.5451700000000002</v>
      </c>
      <c r="JA178">
        <v>2.31934</v>
      </c>
      <c r="JB178">
        <v>37.892099999999999</v>
      </c>
      <c r="JC178">
        <v>14.193300000000001</v>
      </c>
      <c r="JD178">
        <v>18</v>
      </c>
      <c r="JE178">
        <v>485.76900000000001</v>
      </c>
      <c r="JF178">
        <v>943.63800000000003</v>
      </c>
      <c r="JG178">
        <v>28.9999</v>
      </c>
      <c r="JH178">
        <v>30.926600000000001</v>
      </c>
      <c r="JI178">
        <v>30.000499999999999</v>
      </c>
      <c r="JJ178">
        <v>30.677399999999999</v>
      </c>
      <c r="JK178">
        <v>30.5807</v>
      </c>
      <c r="JL178">
        <v>57.772199999999998</v>
      </c>
      <c r="JM178">
        <v>0</v>
      </c>
      <c r="JN178">
        <v>100</v>
      </c>
      <c r="JO178">
        <v>29</v>
      </c>
      <c r="JP178">
        <v>1090.3</v>
      </c>
      <c r="JQ178">
        <v>33.261600000000001</v>
      </c>
      <c r="JR178">
        <v>99.198700000000002</v>
      </c>
      <c r="JS178">
        <v>99.176000000000002</v>
      </c>
    </row>
    <row r="179" spans="1:279" x14ac:dyDescent="0.2">
      <c r="A179">
        <v>164</v>
      </c>
      <c r="B179">
        <v>1656597628.5999999</v>
      </c>
      <c r="C179">
        <v>651.09999990463257</v>
      </c>
      <c r="D179" t="s">
        <v>748</v>
      </c>
      <c r="E179" t="s">
        <v>749</v>
      </c>
      <c r="F179">
        <v>4</v>
      </c>
      <c r="G179">
        <v>1656597626.2874999</v>
      </c>
      <c r="H179">
        <f t="shared" si="100"/>
        <v>3.7753751003336916E-4</v>
      </c>
      <c r="I179">
        <f t="shared" si="101"/>
        <v>0.37753751003336916</v>
      </c>
      <c r="J179">
        <f t="shared" si="102"/>
        <v>7.55411321579607</v>
      </c>
      <c r="K179">
        <f t="shared" si="103"/>
        <v>1058.2525000000001</v>
      </c>
      <c r="L179">
        <f t="shared" si="104"/>
        <v>509.51880773067802</v>
      </c>
      <c r="M179">
        <f t="shared" si="105"/>
        <v>51.640058917846275</v>
      </c>
      <c r="N179">
        <f t="shared" si="106"/>
        <v>107.25457160914878</v>
      </c>
      <c r="O179">
        <f t="shared" si="107"/>
        <v>2.3039303086287162E-2</v>
      </c>
      <c r="P179">
        <f t="shared" si="108"/>
        <v>1.6707722190124019</v>
      </c>
      <c r="Q179">
        <f t="shared" si="109"/>
        <v>2.2864249140160674E-2</v>
      </c>
      <c r="R179">
        <f t="shared" si="110"/>
        <v>1.4305772662223212E-2</v>
      </c>
      <c r="S179">
        <f t="shared" si="111"/>
        <v>194.42669098760319</v>
      </c>
      <c r="T179">
        <f t="shared" si="112"/>
        <v>33.92958107773871</v>
      </c>
      <c r="U179">
        <f t="shared" si="113"/>
        <v>32.585149999999999</v>
      </c>
      <c r="V179">
        <f t="shared" si="114"/>
        <v>4.9355315783236513</v>
      </c>
      <c r="W179">
        <f t="shared" si="115"/>
        <v>68.988420179255911</v>
      </c>
      <c r="X179">
        <f t="shared" si="116"/>
        <v>3.3302592499507941</v>
      </c>
      <c r="Y179">
        <f t="shared" si="117"/>
        <v>4.8272728108537954</v>
      </c>
      <c r="Z179">
        <f t="shared" si="118"/>
        <v>1.6052723283728572</v>
      </c>
      <c r="AA179">
        <f t="shared" si="119"/>
        <v>-16.649404192471579</v>
      </c>
      <c r="AB179">
        <f t="shared" si="120"/>
        <v>-35.395968245263326</v>
      </c>
      <c r="AC179">
        <f t="shared" si="121"/>
        <v>-4.822882656719794</v>
      </c>
      <c r="AD179">
        <f t="shared" si="122"/>
        <v>137.55843589314847</v>
      </c>
      <c r="AE179">
        <f t="shared" si="123"/>
        <v>18.716668342571385</v>
      </c>
      <c r="AF179">
        <f t="shared" si="124"/>
        <v>0.37722156843038579</v>
      </c>
      <c r="AG179">
        <f t="shared" si="125"/>
        <v>7.55411321579607</v>
      </c>
      <c r="AH179">
        <v>1115.9189046912529</v>
      </c>
      <c r="AI179">
        <v>1097.330303030303</v>
      </c>
      <c r="AJ179">
        <v>1.7230495681688061</v>
      </c>
      <c r="AK179">
        <v>67.089930062319965</v>
      </c>
      <c r="AL179">
        <f t="shared" si="126"/>
        <v>0.37753751003336916</v>
      </c>
      <c r="AM179">
        <v>32.420567299393937</v>
      </c>
      <c r="AN179">
        <v>32.858681818181807</v>
      </c>
      <c r="AO179">
        <v>2.3460880582979692E-6</v>
      </c>
      <c r="AP179">
        <v>78.430000000000007</v>
      </c>
      <c r="AQ179">
        <v>25</v>
      </c>
      <c r="AR179">
        <v>5</v>
      </c>
      <c r="AS179">
        <f t="shared" si="127"/>
        <v>1</v>
      </c>
      <c r="AT179">
        <f t="shared" si="128"/>
        <v>0</v>
      </c>
      <c r="AU179">
        <f t="shared" si="129"/>
        <v>19348.62148569931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1009.5117372992761</v>
      </c>
      <c r="BI179">
        <f t="shared" si="133"/>
        <v>7.55411321579607</v>
      </c>
      <c r="BJ179" t="e">
        <f t="shared" si="134"/>
        <v>#DIV/0!</v>
      </c>
      <c r="BK179">
        <f t="shared" si="135"/>
        <v>7.4829374802569586E-3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251</v>
      </c>
      <c r="CG179">
        <v>1000</v>
      </c>
      <c r="CH179" t="s">
        <v>414</v>
      </c>
      <c r="CI179">
        <v>8.5</v>
      </c>
      <c r="CJ179">
        <v>1.992</v>
      </c>
      <c r="CK179">
        <v>33.67</v>
      </c>
      <c r="CL179">
        <v>2.6106759999999999E-5</v>
      </c>
      <c r="CM179">
        <v>3.7014436000000001E-4</v>
      </c>
      <c r="CN179">
        <v>1.8797999360000001E-2</v>
      </c>
      <c r="CO179">
        <v>1.9799999999999999E-4</v>
      </c>
      <c r="CP179">
        <f t="shared" si="146"/>
        <v>1200.0074999999999</v>
      </c>
      <c r="CQ179">
        <f t="shared" si="147"/>
        <v>1009.5117372992761</v>
      </c>
      <c r="CR179">
        <f t="shared" si="148"/>
        <v>0.84125452324195982</v>
      </c>
      <c r="CS179">
        <f t="shared" si="149"/>
        <v>0.16202122985698272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1656597626.2874999</v>
      </c>
      <c r="CZ179">
        <v>1058.2525000000001</v>
      </c>
      <c r="DA179">
        <v>1081.19</v>
      </c>
      <c r="DB179">
        <v>32.858787499999998</v>
      </c>
      <c r="DC179">
        <v>32.421025</v>
      </c>
      <c r="DD179">
        <v>1059.7525000000001</v>
      </c>
      <c r="DE179">
        <v>32.384150000000012</v>
      </c>
      <c r="DF179">
        <v>500.0335</v>
      </c>
      <c r="DG179">
        <v>101.250625</v>
      </c>
      <c r="DH179">
        <v>0.1000182625</v>
      </c>
      <c r="DI179">
        <v>32.192187500000003</v>
      </c>
      <c r="DJ179">
        <v>999.9</v>
      </c>
      <c r="DK179">
        <v>32.585149999999999</v>
      </c>
      <c r="DL179">
        <v>0</v>
      </c>
      <c r="DM179">
        <v>0</v>
      </c>
      <c r="DN179">
        <v>3985.78</v>
      </c>
      <c r="DO179">
        <v>0</v>
      </c>
      <c r="DP179">
        <v>57.418637500000003</v>
      </c>
      <c r="DQ179">
        <v>-22.937574999999999</v>
      </c>
      <c r="DR179">
        <v>1094.2049999999999</v>
      </c>
      <c r="DS179">
        <v>1117.415</v>
      </c>
      <c r="DT179">
        <v>0.43775662500000001</v>
      </c>
      <c r="DU179">
        <v>1081.19</v>
      </c>
      <c r="DV179">
        <v>32.421025</v>
      </c>
      <c r="DW179">
        <v>3.3269712500000002</v>
      </c>
      <c r="DX179">
        <v>3.2826499999999998</v>
      </c>
      <c r="DY179">
        <v>25.761712500000002</v>
      </c>
      <c r="DZ179">
        <v>25.53565</v>
      </c>
      <c r="EA179">
        <v>1200.0074999999999</v>
      </c>
      <c r="EB179">
        <v>0.95800637499999997</v>
      </c>
      <c r="EC179">
        <v>4.1993349999999999E-2</v>
      </c>
      <c r="ED179">
        <v>0</v>
      </c>
      <c r="EE179">
        <v>723.22300000000007</v>
      </c>
      <c r="EF179">
        <v>5.0001600000000002</v>
      </c>
      <c r="EG179">
        <v>10079.487499999999</v>
      </c>
      <c r="EH179">
        <v>9515.2362499999999</v>
      </c>
      <c r="EI179">
        <v>47.640500000000003</v>
      </c>
      <c r="EJ179">
        <v>49.359250000000003</v>
      </c>
      <c r="EK179">
        <v>48.921499999999988</v>
      </c>
      <c r="EL179">
        <v>48.288749999999993</v>
      </c>
      <c r="EM179">
        <v>49.25</v>
      </c>
      <c r="EN179">
        <v>1144.8262500000001</v>
      </c>
      <c r="EO179">
        <v>50.181250000000013</v>
      </c>
      <c r="EP179">
        <v>0</v>
      </c>
      <c r="EQ179">
        <v>2196.3999998569489</v>
      </c>
      <c r="ER179">
        <v>0</v>
      </c>
      <c r="ES179">
        <v>723.2668000000001</v>
      </c>
      <c r="ET179">
        <v>-2.153844855246238E-2</v>
      </c>
      <c r="EU179">
        <v>-470.49230870249602</v>
      </c>
      <c r="EV179">
        <v>10131.244000000001</v>
      </c>
      <c r="EW179">
        <v>15</v>
      </c>
      <c r="EX179">
        <v>1656590095.5</v>
      </c>
      <c r="EY179" t="s">
        <v>416</v>
      </c>
      <c r="EZ179">
        <v>1656590095.5</v>
      </c>
      <c r="FA179">
        <v>1656352397</v>
      </c>
      <c r="FB179">
        <v>2</v>
      </c>
      <c r="FC179">
        <v>-0.995</v>
      </c>
      <c r="FD179">
        <v>0.47499999999999998</v>
      </c>
      <c r="FE179">
        <v>-1.5009999999999999</v>
      </c>
      <c r="FF179">
        <v>0.47499999999999998</v>
      </c>
      <c r="FG179">
        <v>427</v>
      </c>
      <c r="FH179">
        <v>33</v>
      </c>
      <c r="FI179">
        <v>0.32</v>
      </c>
      <c r="FJ179">
        <v>0.2</v>
      </c>
      <c r="FK179">
        <v>-22.9156756097561</v>
      </c>
      <c r="FL179">
        <v>-0.42571358885022992</v>
      </c>
      <c r="FM179">
        <v>7.8542397376218376E-2</v>
      </c>
      <c r="FN179">
        <v>1</v>
      </c>
      <c r="FO179">
        <v>723.29720588235307</v>
      </c>
      <c r="FP179">
        <v>-0.50629487765863701</v>
      </c>
      <c r="FQ179">
        <v>0.26067161891271351</v>
      </c>
      <c r="FR179">
        <v>1</v>
      </c>
      <c r="FS179">
        <v>0.43222934146341457</v>
      </c>
      <c r="FT179">
        <v>3.1010362369338271E-2</v>
      </c>
      <c r="FU179">
        <v>3.7530723843841778E-3</v>
      </c>
      <c r="FV179">
        <v>1</v>
      </c>
      <c r="FW179">
        <v>3</v>
      </c>
      <c r="FX179">
        <v>3</v>
      </c>
      <c r="FY179" t="s">
        <v>665</v>
      </c>
      <c r="FZ179">
        <v>3.0296799999999999</v>
      </c>
      <c r="GA179">
        <v>2.8639899999999998</v>
      </c>
      <c r="GB179">
        <v>0.190363</v>
      </c>
      <c r="GC179">
        <v>0.19545399999999999</v>
      </c>
      <c r="GD179">
        <v>0.13872300000000001</v>
      </c>
      <c r="GE179">
        <v>0.14039399999999999</v>
      </c>
      <c r="GF179">
        <v>28205.599999999999</v>
      </c>
      <c r="GG179">
        <v>24394.799999999999</v>
      </c>
      <c r="GH179">
        <v>31120.1</v>
      </c>
      <c r="GI179">
        <v>28237.7</v>
      </c>
      <c r="GJ179">
        <v>35316.199999999997</v>
      </c>
      <c r="GK179">
        <v>34281.1</v>
      </c>
      <c r="GL179">
        <v>40583.1</v>
      </c>
      <c r="GM179">
        <v>39393.4</v>
      </c>
      <c r="GN179">
        <v>2.07803</v>
      </c>
      <c r="GO179">
        <v>2.4432499999999999</v>
      </c>
      <c r="GP179">
        <v>0</v>
      </c>
      <c r="GQ179">
        <v>0.21049399999999999</v>
      </c>
      <c r="GR179">
        <v>999.9</v>
      </c>
      <c r="GS179">
        <v>29.171900000000001</v>
      </c>
      <c r="GT179">
        <v>67</v>
      </c>
      <c r="GU179">
        <v>33.1</v>
      </c>
      <c r="GV179">
        <v>33.621000000000002</v>
      </c>
      <c r="GW179">
        <v>23.818200000000001</v>
      </c>
      <c r="GX179">
        <v>15.9575</v>
      </c>
      <c r="GY179">
        <v>2</v>
      </c>
      <c r="GZ179">
        <v>0.26639000000000002</v>
      </c>
      <c r="HA179">
        <v>0.26586100000000001</v>
      </c>
      <c r="HB179">
        <v>20.2166</v>
      </c>
      <c r="HC179">
        <v>5.2148899999999996</v>
      </c>
      <c r="HD179">
        <v>11.968</v>
      </c>
      <c r="HE179">
        <v>4.9927999999999999</v>
      </c>
      <c r="HF179">
        <v>3.2926000000000002</v>
      </c>
      <c r="HG179">
        <v>6070</v>
      </c>
      <c r="HH179">
        <v>9999</v>
      </c>
      <c r="HI179">
        <v>9999</v>
      </c>
      <c r="HJ179">
        <v>490.3</v>
      </c>
      <c r="HK179">
        <v>4.9712899999999998</v>
      </c>
      <c r="HL179">
        <v>1.8741399999999999</v>
      </c>
      <c r="HM179">
        <v>1.87042</v>
      </c>
      <c r="HN179">
        <v>1.8699600000000001</v>
      </c>
      <c r="HO179">
        <v>1.87469</v>
      </c>
      <c r="HP179">
        <v>1.8713599999999999</v>
      </c>
      <c r="HQ179">
        <v>1.8668899999999999</v>
      </c>
      <c r="HR179">
        <v>1.87798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-1.5</v>
      </c>
      <c r="IG179">
        <v>0.47460000000000002</v>
      </c>
      <c r="IH179">
        <v>-1.5014285714286191</v>
      </c>
      <c r="II179">
        <v>0</v>
      </c>
      <c r="IJ179">
        <v>0</v>
      </c>
      <c r="IK179">
        <v>0</v>
      </c>
      <c r="IL179">
        <v>0.47462380952381272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125.6</v>
      </c>
      <c r="IU179">
        <v>4087.2</v>
      </c>
      <c r="IV179">
        <v>2.8991699999999998</v>
      </c>
      <c r="IW179">
        <v>2.5</v>
      </c>
      <c r="IX179">
        <v>2.1484399999999999</v>
      </c>
      <c r="IY179">
        <v>2.6074199999999998</v>
      </c>
      <c r="IZ179">
        <v>2.5451700000000002</v>
      </c>
      <c r="JA179">
        <v>2.2900399999999999</v>
      </c>
      <c r="JB179">
        <v>37.892099999999999</v>
      </c>
      <c r="JC179">
        <v>14.1846</v>
      </c>
      <c r="JD179">
        <v>18</v>
      </c>
      <c r="JE179">
        <v>485.86200000000002</v>
      </c>
      <c r="JF179">
        <v>943.52499999999998</v>
      </c>
      <c r="JG179">
        <v>28.999500000000001</v>
      </c>
      <c r="JH179">
        <v>30.930700000000002</v>
      </c>
      <c r="JI179">
        <v>30.000399999999999</v>
      </c>
      <c r="JJ179">
        <v>30.6814</v>
      </c>
      <c r="JK179">
        <v>30.584700000000002</v>
      </c>
      <c r="JL179">
        <v>58.066800000000001</v>
      </c>
      <c r="JM179">
        <v>0</v>
      </c>
      <c r="JN179">
        <v>100</v>
      </c>
      <c r="JO179">
        <v>29</v>
      </c>
      <c r="JP179">
        <v>1097.1099999999999</v>
      </c>
      <c r="JQ179">
        <v>33.261600000000001</v>
      </c>
      <c r="JR179">
        <v>99.197500000000005</v>
      </c>
      <c r="JS179">
        <v>99.174800000000005</v>
      </c>
    </row>
    <row r="180" spans="1:279" x14ac:dyDescent="0.2">
      <c r="A180">
        <v>165</v>
      </c>
      <c r="B180">
        <v>1656597632.5999999</v>
      </c>
      <c r="C180">
        <v>655.09999990463257</v>
      </c>
      <c r="D180" t="s">
        <v>750</v>
      </c>
      <c r="E180" t="s">
        <v>751</v>
      </c>
      <c r="F180">
        <v>4</v>
      </c>
      <c r="G180">
        <v>1656597630.5999999</v>
      </c>
      <c r="H180">
        <f t="shared" si="100"/>
        <v>3.7882394582289985E-4</v>
      </c>
      <c r="I180">
        <f t="shared" si="101"/>
        <v>0.37882394582289985</v>
      </c>
      <c r="J180">
        <f t="shared" si="102"/>
        <v>7.6036681558775454</v>
      </c>
      <c r="K180">
        <f t="shared" si="103"/>
        <v>1065.424285714286</v>
      </c>
      <c r="L180">
        <f t="shared" si="104"/>
        <v>514.53302820568649</v>
      </c>
      <c r="M180">
        <f t="shared" si="105"/>
        <v>52.147877791282333</v>
      </c>
      <c r="N180">
        <f t="shared" si="106"/>
        <v>107.98065896963702</v>
      </c>
      <c r="O180">
        <f t="shared" si="107"/>
        <v>2.3104340904685567E-2</v>
      </c>
      <c r="P180">
        <f t="shared" si="108"/>
        <v>1.6676695701394666</v>
      </c>
      <c r="Q180">
        <f t="shared" si="109"/>
        <v>2.2927976497529021E-2</v>
      </c>
      <c r="R180">
        <f t="shared" si="110"/>
        <v>1.4345718651560986E-2</v>
      </c>
      <c r="S180">
        <f t="shared" si="111"/>
        <v>194.42231232687868</v>
      </c>
      <c r="T180">
        <f t="shared" si="112"/>
        <v>33.93276679751402</v>
      </c>
      <c r="U180">
        <f t="shared" si="113"/>
        <v>32.589114285714288</v>
      </c>
      <c r="V180">
        <f t="shared" si="114"/>
        <v>4.9366343915624293</v>
      </c>
      <c r="W180">
        <f t="shared" si="115"/>
        <v>68.987489265443401</v>
      </c>
      <c r="X180">
        <f t="shared" si="116"/>
        <v>3.3303914512543664</v>
      </c>
      <c r="Y180">
        <f t="shared" si="117"/>
        <v>4.8275295806751393</v>
      </c>
      <c r="Z180">
        <f t="shared" si="118"/>
        <v>1.6062429403080629</v>
      </c>
      <c r="AA180">
        <f t="shared" si="119"/>
        <v>-16.706136010789884</v>
      </c>
      <c r="AB180">
        <f t="shared" si="120"/>
        <v>-35.602046747226943</v>
      </c>
      <c r="AC180">
        <f t="shared" si="121"/>
        <v>-4.8601041088032151</v>
      </c>
      <c r="AD180">
        <f t="shared" si="122"/>
        <v>137.25402546005861</v>
      </c>
      <c r="AE180">
        <f t="shared" si="123"/>
        <v>18.738000816674727</v>
      </c>
      <c r="AF180">
        <f t="shared" si="124"/>
        <v>0.37676278019982934</v>
      </c>
      <c r="AG180">
        <f t="shared" si="125"/>
        <v>7.6036681558775454</v>
      </c>
      <c r="AH180">
        <v>1122.8111074865869</v>
      </c>
      <c r="AI180">
        <v>1104.2003030303031</v>
      </c>
      <c r="AJ180">
        <v>1.715735585905265</v>
      </c>
      <c r="AK180">
        <v>67.089930062319965</v>
      </c>
      <c r="AL180">
        <f t="shared" si="126"/>
        <v>0.37882394582289985</v>
      </c>
      <c r="AM180">
        <v>32.422345670303017</v>
      </c>
      <c r="AN180">
        <v>32.861959999999989</v>
      </c>
      <c r="AO180">
        <v>8.7239944522327725E-7</v>
      </c>
      <c r="AP180">
        <v>78.430000000000007</v>
      </c>
      <c r="AQ180">
        <v>25</v>
      </c>
      <c r="AR180">
        <v>5</v>
      </c>
      <c r="AS180">
        <f t="shared" si="127"/>
        <v>1</v>
      </c>
      <c r="AT180">
        <f t="shared" si="128"/>
        <v>0</v>
      </c>
      <c r="AU180">
        <f t="shared" si="129"/>
        <v>19273.253721055844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1009.4886426564138</v>
      </c>
      <c r="BI180">
        <f t="shared" si="133"/>
        <v>7.6036681558775454</v>
      </c>
      <c r="BJ180" t="e">
        <f t="shared" si="134"/>
        <v>#DIV/0!</v>
      </c>
      <c r="BK180">
        <f t="shared" si="135"/>
        <v>7.5321978223240934E-3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251</v>
      </c>
      <c r="CG180">
        <v>1000</v>
      </c>
      <c r="CH180" t="s">
        <v>414</v>
      </c>
      <c r="CI180">
        <v>8.5</v>
      </c>
      <c r="CJ180">
        <v>1.992</v>
      </c>
      <c r="CK180">
        <v>33.67</v>
      </c>
      <c r="CL180">
        <v>2.6106759999999999E-5</v>
      </c>
      <c r="CM180">
        <v>3.7014436000000001E-4</v>
      </c>
      <c r="CN180">
        <v>1.8797999360000001E-2</v>
      </c>
      <c r="CO180">
        <v>1.9799999999999999E-4</v>
      </c>
      <c r="CP180">
        <f t="shared" si="146"/>
        <v>1199.98</v>
      </c>
      <c r="CQ180">
        <f t="shared" si="147"/>
        <v>1009.4886426564138</v>
      </c>
      <c r="CR180">
        <f t="shared" si="148"/>
        <v>0.84125455645628577</v>
      </c>
      <c r="CS180">
        <f t="shared" si="149"/>
        <v>0.16202129396063158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1656597630.5999999</v>
      </c>
      <c r="CZ180">
        <v>1065.424285714286</v>
      </c>
      <c r="DA180">
        <v>1088.3900000000001</v>
      </c>
      <c r="DB180">
        <v>32.860328571428568</v>
      </c>
      <c r="DC180">
        <v>32.423099999999998</v>
      </c>
      <c r="DD180">
        <v>1066.9285714285711</v>
      </c>
      <c r="DE180">
        <v>32.385685714285721</v>
      </c>
      <c r="DF180">
        <v>500.03442857142858</v>
      </c>
      <c r="DG180">
        <v>101.24985714285719</v>
      </c>
      <c r="DH180">
        <v>0.1000561428571429</v>
      </c>
      <c r="DI180">
        <v>32.193128571428574</v>
      </c>
      <c r="DJ180">
        <v>999.89999999999986</v>
      </c>
      <c r="DK180">
        <v>32.589114285714288</v>
      </c>
      <c r="DL180">
        <v>0</v>
      </c>
      <c r="DM180">
        <v>0</v>
      </c>
      <c r="DN180">
        <v>3973.3914285714282</v>
      </c>
      <c r="DO180">
        <v>0</v>
      </c>
      <c r="DP180">
        <v>56.610342857142847</v>
      </c>
      <c r="DQ180">
        <v>-22.964642857142859</v>
      </c>
      <c r="DR180">
        <v>1101.6257142857139</v>
      </c>
      <c r="DS180">
        <v>1124.8599999999999</v>
      </c>
      <c r="DT180">
        <v>0.4372192857142857</v>
      </c>
      <c r="DU180">
        <v>1088.3900000000001</v>
      </c>
      <c r="DV180">
        <v>32.423099999999998</v>
      </c>
      <c r="DW180">
        <v>3.3271057142857141</v>
      </c>
      <c r="DX180">
        <v>3.2828371428571428</v>
      </c>
      <c r="DY180">
        <v>25.7624</v>
      </c>
      <c r="DZ180">
        <v>25.536628571428569</v>
      </c>
      <c r="EA180">
        <v>1199.98</v>
      </c>
      <c r="EB180">
        <v>0.958005</v>
      </c>
      <c r="EC180">
        <v>4.1994700000000003E-2</v>
      </c>
      <c r="ED180">
        <v>0</v>
      </c>
      <c r="EE180">
        <v>723.26771428571442</v>
      </c>
      <c r="EF180">
        <v>5.0001600000000002</v>
      </c>
      <c r="EG180">
        <v>10094.700000000001</v>
      </c>
      <c r="EH180">
        <v>9515.0228571428579</v>
      </c>
      <c r="EI180">
        <v>47.669285714285706</v>
      </c>
      <c r="EJ180">
        <v>49.338999999999999</v>
      </c>
      <c r="EK180">
        <v>48.919285714285706</v>
      </c>
      <c r="EL180">
        <v>48.25</v>
      </c>
      <c r="EM180">
        <v>49.232000000000014</v>
      </c>
      <c r="EN180">
        <v>1144.798571428571</v>
      </c>
      <c r="EO180">
        <v>50.181428571428569</v>
      </c>
      <c r="EP180">
        <v>0</v>
      </c>
      <c r="EQ180">
        <v>2200.599999904633</v>
      </c>
      <c r="ER180">
        <v>0</v>
      </c>
      <c r="ES180">
        <v>723.27807692307692</v>
      </c>
      <c r="ET180">
        <v>8.4786345545256082E-3</v>
      </c>
      <c r="EU180">
        <v>-395.31623981651632</v>
      </c>
      <c r="EV180">
        <v>10116.369230769231</v>
      </c>
      <c r="EW180">
        <v>15</v>
      </c>
      <c r="EX180">
        <v>1656590095.5</v>
      </c>
      <c r="EY180" t="s">
        <v>416</v>
      </c>
      <c r="EZ180">
        <v>1656590095.5</v>
      </c>
      <c r="FA180">
        <v>1656352397</v>
      </c>
      <c r="FB180">
        <v>2</v>
      </c>
      <c r="FC180">
        <v>-0.995</v>
      </c>
      <c r="FD180">
        <v>0.47499999999999998</v>
      </c>
      <c r="FE180">
        <v>-1.5009999999999999</v>
      </c>
      <c r="FF180">
        <v>0.47499999999999998</v>
      </c>
      <c r="FG180">
        <v>427</v>
      </c>
      <c r="FH180">
        <v>33</v>
      </c>
      <c r="FI180">
        <v>0.32</v>
      </c>
      <c r="FJ180">
        <v>0.2</v>
      </c>
      <c r="FK180">
        <v>-22.926292682926839</v>
      </c>
      <c r="FL180">
        <v>-0.49243902439022619</v>
      </c>
      <c r="FM180">
        <v>7.6556812604865687E-2</v>
      </c>
      <c r="FN180">
        <v>1</v>
      </c>
      <c r="FO180">
        <v>723.27105882352942</v>
      </c>
      <c r="FP180">
        <v>-1.048127952808176E-2</v>
      </c>
      <c r="FQ180">
        <v>0.23309452023443281</v>
      </c>
      <c r="FR180">
        <v>1</v>
      </c>
      <c r="FS180">
        <v>0.43348612195121949</v>
      </c>
      <c r="FT180">
        <v>3.8534216027874303E-2</v>
      </c>
      <c r="FU180">
        <v>4.0991038056529079E-3</v>
      </c>
      <c r="FV180">
        <v>1</v>
      </c>
      <c r="FW180">
        <v>3</v>
      </c>
      <c r="FX180">
        <v>3</v>
      </c>
      <c r="FY180" t="s">
        <v>665</v>
      </c>
      <c r="FZ180">
        <v>3.0298699999999998</v>
      </c>
      <c r="GA180">
        <v>2.8640099999999999</v>
      </c>
      <c r="GB180">
        <v>0.19112499999999999</v>
      </c>
      <c r="GC180">
        <v>0.19622400000000001</v>
      </c>
      <c r="GD180">
        <v>0.13872799999999999</v>
      </c>
      <c r="GE180">
        <v>0.140406</v>
      </c>
      <c r="GF180">
        <v>28179</v>
      </c>
      <c r="GG180">
        <v>24371.1</v>
      </c>
      <c r="GH180">
        <v>31120.2</v>
      </c>
      <c r="GI180">
        <v>28237.4</v>
      </c>
      <c r="GJ180">
        <v>35316.1</v>
      </c>
      <c r="GK180">
        <v>34280.1</v>
      </c>
      <c r="GL180">
        <v>40583.199999999997</v>
      </c>
      <c r="GM180">
        <v>39392.699999999997</v>
      </c>
      <c r="GN180">
        <v>2.0784199999999999</v>
      </c>
      <c r="GO180">
        <v>2.4429799999999999</v>
      </c>
      <c r="GP180">
        <v>0</v>
      </c>
      <c r="GQ180">
        <v>0.20982300000000001</v>
      </c>
      <c r="GR180">
        <v>999.9</v>
      </c>
      <c r="GS180">
        <v>29.170200000000001</v>
      </c>
      <c r="GT180">
        <v>67</v>
      </c>
      <c r="GU180">
        <v>33.1</v>
      </c>
      <c r="GV180">
        <v>33.6203</v>
      </c>
      <c r="GW180">
        <v>24.1082</v>
      </c>
      <c r="GX180">
        <v>15.8293</v>
      </c>
      <c r="GY180">
        <v>2</v>
      </c>
      <c r="GZ180">
        <v>0.26665100000000003</v>
      </c>
      <c r="HA180">
        <v>0.26383699999999999</v>
      </c>
      <c r="HB180">
        <v>20.2165</v>
      </c>
      <c r="HC180">
        <v>5.2147399999999999</v>
      </c>
      <c r="HD180">
        <v>11.968</v>
      </c>
      <c r="HE180">
        <v>4.9924499999999998</v>
      </c>
      <c r="HF180">
        <v>3.2926199999999999</v>
      </c>
      <c r="HG180">
        <v>6070</v>
      </c>
      <c r="HH180">
        <v>9999</v>
      </c>
      <c r="HI180">
        <v>9999</v>
      </c>
      <c r="HJ180">
        <v>490.3</v>
      </c>
      <c r="HK180">
        <v>4.9712899999999998</v>
      </c>
      <c r="HL180">
        <v>1.87419</v>
      </c>
      <c r="HM180">
        <v>1.87042</v>
      </c>
      <c r="HN180">
        <v>1.8699600000000001</v>
      </c>
      <c r="HO180">
        <v>1.87469</v>
      </c>
      <c r="HP180">
        <v>1.87137</v>
      </c>
      <c r="HQ180">
        <v>1.8669</v>
      </c>
      <c r="HR180">
        <v>1.8779699999999999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-1.51</v>
      </c>
      <c r="IG180">
        <v>0.47460000000000002</v>
      </c>
      <c r="IH180">
        <v>-1.5014285714286191</v>
      </c>
      <c r="II180">
        <v>0</v>
      </c>
      <c r="IJ180">
        <v>0</v>
      </c>
      <c r="IK180">
        <v>0</v>
      </c>
      <c r="IL180">
        <v>0.47462380952381272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125.6</v>
      </c>
      <c r="IU180">
        <v>4087.3</v>
      </c>
      <c r="IV180">
        <v>2.9138199999999999</v>
      </c>
      <c r="IW180">
        <v>2.50122</v>
      </c>
      <c r="IX180">
        <v>2.1484399999999999</v>
      </c>
      <c r="IY180">
        <v>2.6037599999999999</v>
      </c>
      <c r="IZ180">
        <v>2.5451700000000002</v>
      </c>
      <c r="JA180">
        <v>2.2863799999999999</v>
      </c>
      <c r="JB180">
        <v>37.892099999999999</v>
      </c>
      <c r="JC180">
        <v>14.193300000000001</v>
      </c>
      <c r="JD180">
        <v>18</v>
      </c>
      <c r="JE180">
        <v>486.137</v>
      </c>
      <c r="JF180">
        <v>943.27700000000004</v>
      </c>
      <c r="JG180">
        <v>28.999400000000001</v>
      </c>
      <c r="JH180">
        <v>30.935300000000002</v>
      </c>
      <c r="JI180">
        <v>30.000399999999999</v>
      </c>
      <c r="JJ180">
        <v>30.685400000000001</v>
      </c>
      <c r="JK180">
        <v>30.589500000000001</v>
      </c>
      <c r="JL180">
        <v>58.362000000000002</v>
      </c>
      <c r="JM180">
        <v>0</v>
      </c>
      <c r="JN180">
        <v>100</v>
      </c>
      <c r="JO180">
        <v>29</v>
      </c>
      <c r="JP180">
        <v>1103.79</v>
      </c>
      <c r="JQ180">
        <v>33.261600000000001</v>
      </c>
      <c r="JR180">
        <v>99.197800000000001</v>
      </c>
      <c r="JS180">
        <v>99.173400000000001</v>
      </c>
    </row>
    <row r="181" spans="1:279" x14ac:dyDescent="0.2">
      <c r="A181">
        <v>166</v>
      </c>
      <c r="B181">
        <v>1656597636.5999999</v>
      </c>
      <c r="C181">
        <v>659.09999990463257</v>
      </c>
      <c r="D181" t="s">
        <v>752</v>
      </c>
      <c r="E181" t="s">
        <v>753</v>
      </c>
      <c r="F181">
        <v>4</v>
      </c>
      <c r="G181">
        <v>1656597634.2874999</v>
      </c>
      <c r="H181">
        <f t="shared" si="100"/>
        <v>3.7442373890984924E-4</v>
      </c>
      <c r="I181">
        <f t="shared" si="101"/>
        <v>0.37442373890984926</v>
      </c>
      <c r="J181">
        <f t="shared" si="102"/>
        <v>7.6031171170430651</v>
      </c>
      <c r="K181">
        <f t="shared" si="103"/>
        <v>1071.5725</v>
      </c>
      <c r="L181">
        <f t="shared" si="104"/>
        <v>515.86718223858702</v>
      </c>
      <c r="M181">
        <f t="shared" si="105"/>
        <v>52.282935661762657</v>
      </c>
      <c r="N181">
        <f t="shared" si="106"/>
        <v>108.60345066204034</v>
      </c>
      <c r="O181">
        <f t="shared" si="107"/>
        <v>2.2894689663565681E-2</v>
      </c>
      <c r="P181">
        <f t="shared" si="108"/>
        <v>1.6736300583152584</v>
      </c>
      <c r="Q181">
        <f t="shared" si="109"/>
        <v>2.2722110275837665E-2</v>
      </c>
      <c r="R181">
        <f t="shared" si="110"/>
        <v>1.4216715973543747E-2</v>
      </c>
      <c r="S181">
        <f t="shared" si="111"/>
        <v>194.42848648760682</v>
      </c>
      <c r="T181">
        <f t="shared" si="112"/>
        <v>33.928638326074356</v>
      </c>
      <c r="U181">
        <f t="shared" si="113"/>
        <v>32.574674999999999</v>
      </c>
      <c r="V181">
        <f t="shared" si="114"/>
        <v>4.9326185998824084</v>
      </c>
      <c r="W181">
        <f t="shared" si="115"/>
        <v>68.99473608641749</v>
      </c>
      <c r="X181">
        <f t="shared" si="116"/>
        <v>3.3306229635554909</v>
      </c>
      <c r="Y181">
        <f t="shared" si="117"/>
        <v>4.8273580746563178</v>
      </c>
      <c r="Z181">
        <f t="shared" si="118"/>
        <v>1.6019956363269174</v>
      </c>
      <c r="AA181">
        <f t="shared" si="119"/>
        <v>-16.512086885924351</v>
      </c>
      <c r="AB181">
        <f t="shared" si="120"/>
        <v>-34.483170125034704</v>
      </c>
      <c r="AC181">
        <f t="shared" si="121"/>
        <v>-4.690251958720836</v>
      </c>
      <c r="AD181">
        <f t="shared" si="122"/>
        <v>138.74297751792693</v>
      </c>
      <c r="AE181">
        <f t="shared" si="123"/>
        <v>18.818406927315952</v>
      </c>
      <c r="AF181">
        <f t="shared" si="124"/>
        <v>0.37403908379644357</v>
      </c>
      <c r="AG181">
        <f t="shared" si="125"/>
        <v>7.6031171170430651</v>
      </c>
      <c r="AH181">
        <v>1129.801051469359</v>
      </c>
      <c r="AI181">
        <v>1111.1193939393941</v>
      </c>
      <c r="AJ181">
        <v>1.7291277661112681</v>
      </c>
      <c r="AK181">
        <v>67.089930062319965</v>
      </c>
      <c r="AL181">
        <f t="shared" si="126"/>
        <v>0.37442373890984926</v>
      </c>
      <c r="AM181">
        <v>32.4284963660606</v>
      </c>
      <c r="AN181">
        <v>32.862996969696972</v>
      </c>
      <c r="AO181">
        <v>1.3029257376882629E-6</v>
      </c>
      <c r="AP181">
        <v>78.430000000000007</v>
      </c>
      <c r="AQ181">
        <v>25</v>
      </c>
      <c r="AR181">
        <v>5</v>
      </c>
      <c r="AS181">
        <f t="shared" si="127"/>
        <v>1</v>
      </c>
      <c r="AT181">
        <f t="shared" si="128"/>
        <v>0</v>
      </c>
      <c r="AU181">
        <f t="shared" si="129"/>
        <v>19418.063357629922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1009.521187299278</v>
      </c>
      <c r="BI181">
        <f t="shared" si="133"/>
        <v>7.6031171170430651</v>
      </c>
      <c r="BJ181" t="e">
        <f t="shared" si="134"/>
        <v>#DIV/0!</v>
      </c>
      <c r="BK181">
        <f t="shared" si="135"/>
        <v>7.5314091598050626E-3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251</v>
      </c>
      <c r="CG181">
        <v>1000</v>
      </c>
      <c r="CH181" t="s">
        <v>414</v>
      </c>
      <c r="CI181">
        <v>8.5</v>
      </c>
      <c r="CJ181">
        <v>1.992</v>
      </c>
      <c r="CK181">
        <v>33.67</v>
      </c>
      <c r="CL181">
        <v>2.6106759999999999E-5</v>
      </c>
      <c r="CM181">
        <v>3.7014436000000001E-4</v>
      </c>
      <c r="CN181">
        <v>1.8797999360000001E-2</v>
      </c>
      <c r="CO181">
        <v>1.9799999999999999E-4</v>
      </c>
      <c r="CP181">
        <f t="shared" si="146"/>
        <v>1200.01875</v>
      </c>
      <c r="CQ181">
        <f t="shared" si="147"/>
        <v>1009.521187299278</v>
      </c>
      <c r="CR181">
        <f t="shared" si="148"/>
        <v>0.84125451148098984</v>
      </c>
      <c r="CS181">
        <f t="shared" si="149"/>
        <v>0.1620212071583105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1656597634.2874999</v>
      </c>
      <c r="CZ181">
        <v>1071.5725</v>
      </c>
      <c r="DA181">
        <v>1094.63375</v>
      </c>
      <c r="DB181">
        <v>32.862712500000001</v>
      </c>
      <c r="DC181">
        <v>32.428649999999998</v>
      </c>
      <c r="DD181">
        <v>1073.0725</v>
      </c>
      <c r="DE181">
        <v>32.388100000000001</v>
      </c>
      <c r="DF181">
        <v>500.03924999999998</v>
      </c>
      <c r="DG181">
        <v>101.24962499999999</v>
      </c>
      <c r="DH181">
        <v>9.9980987500000007E-2</v>
      </c>
      <c r="DI181">
        <v>32.192500000000003</v>
      </c>
      <c r="DJ181">
        <v>999.9</v>
      </c>
      <c r="DK181">
        <v>32.574674999999999</v>
      </c>
      <c r="DL181">
        <v>0</v>
      </c>
      <c r="DM181">
        <v>0</v>
      </c>
      <c r="DN181">
        <v>3997.2649999999999</v>
      </c>
      <c r="DO181">
        <v>0</v>
      </c>
      <c r="DP181">
        <v>56.647312499999998</v>
      </c>
      <c r="DQ181">
        <v>-23.062125000000002</v>
      </c>
      <c r="DR181">
        <v>1107.9825000000001</v>
      </c>
      <c r="DS181">
        <v>1131.32</v>
      </c>
      <c r="DT181">
        <v>0.434058375</v>
      </c>
      <c r="DU181">
        <v>1094.63375</v>
      </c>
      <c r="DV181">
        <v>32.428649999999998</v>
      </c>
      <c r="DW181">
        <v>3.3273375000000001</v>
      </c>
      <c r="DX181">
        <v>3.2833912500000002</v>
      </c>
      <c r="DY181">
        <v>25.763574999999999</v>
      </c>
      <c r="DZ181">
        <v>25.539462499999999</v>
      </c>
      <c r="EA181">
        <v>1200.01875</v>
      </c>
      <c r="EB181">
        <v>0.95800637499999997</v>
      </c>
      <c r="EC181">
        <v>4.1993349999999999E-2</v>
      </c>
      <c r="ED181">
        <v>0</v>
      </c>
      <c r="EE181">
        <v>723.45100000000002</v>
      </c>
      <c r="EF181">
        <v>5.0001600000000002</v>
      </c>
      <c r="EG181">
        <v>10131.725</v>
      </c>
      <c r="EH181">
        <v>9515.34</v>
      </c>
      <c r="EI181">
        <v>47.663749999999993</v>
      </c>
      <c r="EJ181">
        <v>49.375</v>
      </c>
      <c r="EK181">
        <v>48.936999999999998</v>
      </c>
      <c r="EL181">
        <v>48.265500000000003</v>
      </c>
      <c r="EM181">
        <v>49.218499999999999</v>
      </c>
      <c r="EN181">
        <v>1144.8375000000001</v>
      </c>
      <c r="EO181">
        <v>50.181250000000013</v>
      </c>
      <c r="EP181">
        <v>0</v>
      </c>
      <c r="EQ181">
        <v>2204.7999999523158</v>
      </c>
      <c r="ER181">
        <v>0</v>
      </c>
      <c r="ES181">
        <v>723.35636</v>
      </c>
      <c r="ET181">
        <v>0.93415384780859667</v>
      </c>
      <c r="EU181">
        <v>230.5461532673207</v>
      </c>
      <c r="EV181">
        <v>10105.948</v>
      </c>
      <c r="EW181">
        <v>15</v>
      </c>
      <c r="EX181">
        <v>1656590095.5</v>
      </c>
      <c r="EY181" t="s">
        <v>416</v>
      </c>
      <c r="EZ181">
        <v>1656590095.5</v>
      </c>
      <c r="FA181">
        <v>1656352397</v>
      </c>
      <c r="FB181">
        <v>2</v>
      </c>
      <c r="FC181">
        <v>-0.995</v>
      </c>
      <c r="FD181">
        <v>0.47499999999999998</v>
      </c>
      <c r="FE181">
        <v>-1.5009999999999999</v>
      </c>
      <c r="FF181">
        <v>0.47499999999999998</v>
      </c>
      <c r="FG181">
        <v>427</v>
      </c>
      <c r="FH181">
        <v>33</v>
      </c>
      <c r="FI181">
        <v>0.32</v>
      </c>
      <c r="FJ181">
        <v>0.2</v>
      </c>
      <c r="FK181">
        <v>-22.977397560975611</v>
      </c>
      <c r="FL181">
        <v>-0.30543763066204732</v>
      </c>
      <c r="FM181">
        <v>5.6092178002601613E-2</v>
      </c>
      <c r="FN181">
        <v>1</v>
      </c>
      <c r="FO181">
        <v>723.30473529411768</v>
      </c>
      <c r="FP181">
        <v>0.49254392963403609</v>
      </c>
      <c r="FQ181">
        <v>0.24431962055802789</v>
      </c>
      <c r="FR181">
        <v>1</v>
      </c>
      <c r="FS181">
        <v>0.43486229268292692</v>
      </c>
      <c r="FT181">
        <v>1.5770613240418091E-2</v>
      </c>
      <c r="FU181">
        <v>2.850828336996048E-3</v>
      </c>
      <c r="FV181">
        <v>1</v>
      </c>
      <c r="FW181">
        <v>3</v>
      </c>
      <c r="FX181">
        <v>3</v>
      </c>
      <c r="FY181" t="s">
        <v>665</v>
      </c>
      <c r="FZ181">
        <v>3.02963</v>
      </c>
      <c r="GA181">
        <v>2.86402</v>
      </c>
      <c r="GB181">
        <v>0.191886</v>
      </c>
      <c r="GC181">
        <v>0.19698499999999999</v>
      </c>
      <c r="GD181">
        <v>0.13872899999999999</v>
      </c>
      <c r="GE181">
        <v>0.14041600000000001</v>
      </c>
      <c r="GF181">
        <v>28152</v>
      </c>
      <c r="GG181">
        <v>24347.599999999999</v>
      </c>
      <c r="GH181">
        <v>31119.7</v>
      </c>
      <c r="GI181">
        <v>28237</v>
      </c>
      <c r="GJ181">
        <v>35315.5</v>
      </c>
      <c r="GK181">
        <v>34279.4</v>
      </c>
      <c r="GL181">
        <v>40582.5</v>
      </c>
      <c r="GM181">
        <v>39392.400000000001</v>
      </c>
      <c r="GN181">
        <v>2.0781499999999999</v>
      </c>
      <c r="GO181">
        <v>2.4434</v>
      </c>
      <c r="GP181">
        <v>0</v>
      </c>
      <c r="GQ181">
        <v>0.20951400000000001</v>
      </c>
      <c r="GR181">
        <v>999.9</v>
      </c>
      <c r="GS181">
        <v>29.1677</v>
      </c>
      <c r="GT181">
        <v>67</v>
      </c>
      <c r="GU181">
        <v>33.200000000000003</v>
      </c>
      <c r="GV181">
        <v>33.806699999999999</v>
      </c>
      <c r="GW181">
        <v>24.158200000000001</v>
      </c>
      <c r="GX181">
        <v>15.7933</v>
      </c>
      <c r="GY181">
        <v>2</v>
      </c>
      <c r="GZ181">
        <v>0.26693899999999998</v>
      </c>
      <c r="HA181">
        <v>0.26213199999999998</v>
      </c>
      <c r="HB181">
        <v>20.2164</v>
      </c>
      <c r="HC181">
        <v>5.2157900000000001</v>
      </c>
      <c r="HD181">
        <v>11.968</v>
      </c>
      <c r="HE181">
        <v>4.9930000000000003</v>
      </c>
      <c r="HF181">
        <v>3.2926000000000002</v>
      </c>
      <c r="HG181">
        <v>6070</v>
      </c>
      <c r="HH181">
        <v>9999</v>
      </c>
      <c r="HI181">
        <v>9999</v>
      </c>
      <c r="HJ181">
        <v>490.3</v>
      </c>
      <c r="HK181">
        <v>4.9712699999999996</v>
      </c>
      <c r="HL181">
        <v>1.87416</v>
      </c>
      <c r="HM181">
        <v>1.8704099999999999</v>
      </c>
      <c r="HN181">
        <v>1.86995</v>
      </c>
      <c r="HO181">
        <v>1.87469</v>
      </c>
      <c r="HP181">
        <v>1.87134</v>
      </c>
      <c r="HQ181">
        <v>1.8668899999999999</v>
      </c>
      <c r="HR181">
        <v>1.8779699999999999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-1.5</v>
      </c>
      <c r="IG181">
        <v>0.47460000000000002</v>
      </c>
      <c r="IH181">
        <v>-1.5014285714286191</v>
      </c>
      <c r="II181">
        <v>0</v>
      </c>
      <c r="IJ181">
        <v>0</v>
      </c>
      <c r="IK181">
        <v>0</v>
      </c>
      <c r="IL181">
        <v>0.47462380952381272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125.7</v>
      </c>
      <c r="IU181">
        <v>4087.3</v>
      </c>
      <c r="IV181">
        <v>2.9272499999999999</v>
      </c>
      <c r="IW181">
        <v>2.49756</v>
      </c>
      <c r="IX181">
        <v>2.1484399999999999</v>
      </c>
      <c r="IY181">
        <v>2.6061999999999999</v>
      </c>
      <c r="IZ181">
        <v>2.5451700000000002</v>
      </c>
      <c r="JA181">
        <v>2.3059099999999999</v>
      </c>
      <c r="JB181">
        <v>37.892099999999999</v>
      </c>
      <c r="JC181">
        <v>14.2021</v>
      </c>
      <c r="JD181">
        <v>18</v>
      </c>
      <c r="JE181">
        <v>486.01299999999998</v>
      </c>
      <c r="JF181">
        <v>943.87099999999998</v>
      </c>
      <c r="JG181">
        <v>28.999500000000001</v>
      </c>
      <c r="JH181">
        <v>30.939399999999999</v>
      </c>
      <c r="JI181">
        <v>30.000399999999999</v>
      </c>
      <c r="JJ181">
        <v>30.6907</v>
      </c>
      <c r="JK181">
        <v>30.5946</v>
      </c>
      <c r="JL181">
        <v>58.634599999999999</v>
      </c>
      <c r="JM181">
        <v>0</v>
      </c>
      <c r="JN181">
        <v>100</v>
      </c>
      <c r="JO181">
        <v>29</v>
      </c>
      <c r="JP181">
        <v>1110.47</v>
      </c>
      <c r="JQ181">
        <v>33.261600000000001</v>
      </c>
      <c r="JR181">
        <v>99.196100000000001</v>
      </c>
      <c r="JS181">
        <v>99.172399999999996</v>
      </c>
    </row>
    <row r="182" spans="1:279" x14ac:dyDescent="0.2">
      <c r="A182">
        <v>167</v>
      </c>
      <c r="B182">
        <v>1656597640.5999999</v>
      </c>
      <c r="C182">
        <v>663.09999990463257</v>
      </c>
      <c r="D182" t="s">
        <v>754</v>
      </c>
      <c r="E182" t="s">
        <v>755</v>
      </c>
      <c r="F182">
        <v>4</v>
      </c>
      <c r="G182">
        <v>1656597638.5999999</v>
      </c>
      <c r="H182">
        <f t="shared" si="100"/>
        <v>3.7182736155721486E-4</v>
      </c>
      <c r="I182">
        <f t="shared" si="101"/>
        <v>0.37182736155721485</v>
      </c>
      <c r="J182">
        <f t="shared" si="102"/>
        <v>7.5636491417705054</v>
      </c>
      <c r="K182">
        <f t="shared" si="103"/>
        <v>1078.792857142857</v>
      </c>
      <c r="L182">
        <f t="shared" si="104"/>
        <v>521.69731220188999</v>
      </c>
      <c r="M182">
        <f t="shared" si="105"/>
        <v>52.873597572314118</v>
      </c>
      <c r="N182">
        <f t="shared" si="106"/>
        <v>109.33477719429915</v>
      </c>
      <c r="O182">
        <f t="shared" si="107"/>
        <v>2.2723045375736738E-2</v>
      </c>
      <c r="P182">
        <f t="shared" si="108"/>
        <v>1.6779623247616207</v>
      </c>
      <c r="Q182">
        <f t="shared" si="109"/>
        <v>2.2553469029044773E-2</v>
      </c>
      <c r="R182">
        <f t="shared" si="110"/>
        <v>1.4111048331999105E-2</v>
      </c>
      <c r="S182">
        <f t="shared" si="111"/>
        <v>194.4174416125943</v>
      </c>
      <c r="T182">
        <f t="shared" si="112"/>
        <v>33.921506213326005</v>
      </c>
      <c r="U182">
        <f t="shared" si="113"/>
        <v>32.577414285714283</v>
      </c>
      <c r="V182">
        <f t="shared" si="114"/>
        <v>4.9333802195904095</v>
      </c>
      <c r="W182">
        <f t="shared" si="115"/>
        <v>69.010864072436178</v>
      </c>
      <c r="X182">
        <f t="shared" si="116"/>
        <v>3.3306107679187873</v>
      </c>
      <c r="Y182">
        <f t="shared" si="117"/>
        <v>4.8262122387322428</v>
      </c>
      <c r="Z182">
        <f t="shared" si="118"/>
        <v>1.6027694516716222</v>
      </c>
      <c r="AA182">
        <f t="shared" si="119"/>
        <v>-16.397586644673176</v>
      </c>
      <c r="AB182">
        <f t="shared" si="120"/>
        <v>-35.200175136766049</v>
      </c>
      <c r="AC182">
        <f t="shared" si="121"/>
        <v>-4.7753803168694491</v>
      </c>
      <c r="AD182">
        <f t="shared" si="122"/>
        <v>138.04429951428563</v>
      </c>
      <c r="AE182">
        <f t="shared" si="123"/>
        <v>18.636591645927435</v>
      </c>
      <c r="AF182">
        <f t="shared" si="124"/>
        <v>0.37102811437142569</v>
      </c>
      <c r="AG182">
        <f t="shared" si="125"/>
        <v>7.5636491417705054</v>
      </c>
      <c r="AH182">
        <v>1136.602589177578</v>
      </c>
      <c r="AI182">
        <v>1118.01</v>
      </c>
      <c r="AJ182">
        <v>1.7208892039704771</v>
      </c>
      <c r="AK182">
        <v>67.089930062319965</v>
      </c>
      <c r="AL182">
        <f t="shared" si="126"/>
        <v>0.37182736155721485</v>
      </c>
      <c r="AM182">
        <v>32.431942686060609</v>
      </c>
      <c r="AN182">
        <v>32.863527272727282</v>
      </c>
      <c r="AO182">
        <v>-1.6566766561740038E-8</v>
      </c>
      <c r="AP182">
        <v>78.430000000000007</v>
      </c>
      <c r="AQ182">
        <v>25</v>
      </c>
      <c r="AR182">
        <v>5</v>
      </c>
      <c r="AS182">
        <f t="shared" si="127"/>
        <v>1</v>
      </c>
      <c r="AT182">
        <f t="shared" si="128"/>
        <v>0</v>
      </c>
      <c r="AU182">
        <f t="shared" si="129"/>
        <v>19523.600346549098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1009.4633997992717</v>
      </c>
      <c r="BI182">
        <f t="shared" si="133"/>
        <v>7.5636491417705054</v>
      </c>
      <c r="BJ182" t="e">
        <f t="shared" si="134"/>
        <v>#DIV/0!</v>
      </c>
      <c r="BK182">
        <f t="shared" si="135"/>
        <v>7.4927423255508928E-3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251</v>
      </c>
      <c r="CG182">
        <v>1000</v>
      </c>
      <c r="CH182" t="s">
        <v>414</v>
      </c>
      <c r="CI182">
        <v>8.5</v>
      </c>
      <c r="CJ182">
        <v>1.992</v>
      </c>
      <c r="CK182">
        <v>33.67</v>
      </c>
      <c r="CL182">
        <v>2.6106759999999999E-5</v>
      </c>
      <c r="CM182">
        <v>3.7014436000000001E-4</v>
      </c>
      <c r="CN182">
        <v>1.8797999360000001E-2</v>
      </c>
      <c r="CO182">
        <v>1.9799999999999999E-4</v>
      </c>
      <c r="CP182">
        <f t="shared" si="146"/>
        <v>1199.95</v>
      </c>
      <c r="CQ182">
        <f t="shared" si="147"/>
        <v>1009.4633997992717</v>
      </c>
      <c r="CR182">
        <f t="shared" si="148"/>
        <v>0.84125455210573075</v>
      </c>
      <c r="CS182">
        <f t="shared" si="149"/>
        <v>0.16202128556406042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1656597638.5999999</v>
      </c>
      <c r="CZ182">
        <v>1078.792857142857</v>
      </c>
      <c r="DA182">
        <v>1101.6400000000001</v>
      </c>
      <c r="DB182">
        <v>32.862728571428583</v>
      </c>
      <c r="DC182">
        <v>32.432071428571433</v>
      </c>
      <c r="DD182">
        <v>1080.2942857142859</v>
      </c>
      <c r="DE182">
        <v>32.388114285714281</v>
      </c>
      <c r="DF182">
        <v>499.93614285714278</v>
      </c>
      <c r="DG182">
        <v>101.2492857142857</v>
      </c>
      <c r="DH182">
        <v>9.9899600000000005E-2</v>
      </c>
      <c r="DI182">
        <v>32.188300000000012</v>
      </c>
      <c r="DJ182">
        <v>999.89999999999986</v>
      </c>
      <c r="DK182">
        <v>32.577414285714283</v>
      </c>
      <c r="DL182">
        <v>0</v>
      </c>
      <c r="DM182">
        <v>0</v>
      </c>
      <c r="DN182">
        <v>4014.6414285714282</v>
      </c>
      <c r="DO182">
        <v>0</v>
      </c>
      <c r="DP182">
        <v>56.955885714285706</v>
      </c>
      <c r="DQ182">
        <v>-22.848785714285711</v>
      </c>
      <c r="DR182">
        <v>1115.4485714285711</v>
      </c>
      <c r="DS182">
        <v>1138.5671428571429</v>
      </c>
      <c r="DT182">
        <v>0.4306477142857143</v>
      </c>
      <c r="DU182">
        <v>1101.6400000000001</v>
      </c>
      <c r="DV182">
        <v>32.432071428571433</v>
      </c>
      <c r="DW182">
        <v>3.3273314285714291</v>
      </c>
      <c r="DX182">
        <v>3.2837299999999989</v>
      </c>
      <c r="DY182">
        <v>25.763542857142859</v>
      </c>
      <c r="DZ182">
        <v>25.54118571428571</v>
      </c>
      <c r="EA182">
        <v>1199.95</v>
      </c>
      <c r="EB182">
        <v>0.958005</v>
      </c>
      <c r="EC182">
        <v>4.1994700000000003E-2</v>
      </c>
      <c r="ED182">
        <v>0</v>
      </c>
      <c r="EE182">
        <v>723.112142857143</v>
      </c>
      <c r="EF182">
        <v>5.0001600000000002</v>
      </c>
      <c r="EG182">
        <v>10165.62857142857</v>
      </c>
      <c r="EH182">
        <v>9514.7814285714285</v>
      </c>
      <c r="EI182">
        <v>47.625</v>
      </c>
      <c r="EJ182">
        <v>49.348000000000013</v>
      </c>
      <c r="EK182">
        <v>48.910428571428568</v>
      </c>
      <c r="EL182">
        <v>48.25</v>
      </c>
      <c r="EM182">
        <v>49.204999999999998</v>
      </c>
      <c r="EN182">
        <v>1144.77</v>
      </c>
      <c r="EO182">
        <v>50.18</v>
      </c>
      <c r="EP182">
        <v>0</v>
      </c>
      <c r="EQ182">
        <v>2208.3999998569489</v>
      </c>
      <c r="ER182">
        <v>0</v>
      </c>
      <c r="ES182">
        <v>723.32171999999991</v>
      </c>
      <c r="ET182">
        <v>-0.55476923344543438</v>
      </c>
      <c r="EU182">
        <v>490.17692396692058</v>
      </c>
      <c r="EV182">
        <v>10121.212</v>
      </c>
      <c r="EW182">
        <v>15</v>
      </c>
      <c r="EX182">
        <v>1656590095.5</v>
      </c>
      <c r="EY182" t="s">
        <v>416</v>
      </c>
      <c r="EZ182">
        <v>1656590095.5</v>
      </c>
      <c r="FA182">
        <v>1656352397</v>
      </c>
      <c r="FB182">
        <v>2</v>
      </c>
      <c r="FC182">
        <v>-0.995</v>
      </c>
      <c r="FD182">
        <v>0.47499999999999998</v>
      </c>
      <c r="FE182">
        <v>-1.5009999999999999</v>
      </c>
      <c r="FF182">
        <v>0.47499999999999998</v>
      </c>
      <c r="FG182">
        <v>427</v>
      </c>
      <c r="FH182">
        <v>33</v>
      </c>
      <c r="FI182">
        <v>0.32</v>
      </c>
      <c r="FJ182">
        <v>0.2</v>
      </c>
      <c r="FK182">
        <v>-22.972143902439019</v>
      </c>
      <c r="FL182">
        <v>0.14213728222995189</v>
      </c>
      <c r="FM182">
        <v>7.4465870554596456E-2</v>
      </c>
      <c r="FN182">
        <v>1</v>
      </c>
      <c r="FO182">
        <v>723.276794117647</v>
      </c>
      <c r="FP182">
        <v>0.25156608396467173</v>
      </c>
      <c r="FQ182">
        <v>0.24600272349182409</v>
      </c>
      <c r="FR182">
        <v>1</v>
      </c>
      <c r="FS182">
        <v>0.43496380487804881</v>
      </c>
      <c r="FT182">
        <v>-1.36165087108008E-2</v>
      </c>
      <c r="FU182">
        <v>2.6799141069191032E-3</v>
      </c>
      <c r="FV182">
        <v>1</v>
      </c>
      <c r="FW182">
        <v>3</v>
      </c>
      <c r="FX182">
        <v>3</v>
      </c>
      <c r="FY182" t="s">
        <v>665</v>
      </c>
      <c r="FZ182">
        <v>3.0294500000000002</v>
      </c>
      <c r="GA182">
        <v>2.8639800000000002</v>
      </c>
      <c r="GB182">
        <v>0.19264200000000001</v>
      </c>
      <c r="GC182">
        <v>0.197711</v>
      </c>
      <c r="GD182">
        <v>0.13873099999999999</v>
      </c>
      <c r="GE182">
        <v>0.14042199999999999</v>
      </c>
      <c r="GF182">
        <v>28125.4</v>
      </c>
      <c r="GG182">
        <v>24325</v>
      </c>
      <c r="GH182">
        <v>31119.5</v>
      </c>
      <c r="GI182">
        <v>28236.400000000001</v>
      </c>
      <c r="GJ182">
        <v>35315.300000000003</v>
      </c>
      <c r="GK182">
        <v>34278.1</v>
      </c>
      <c r="GL182">
        <v>40582.199999999997</v>
      </c>
      <c r="GM182">
        <v>39391.199999999997</v>
      </c>
      <c r="GN182">
        <v>2.0779200000000002</v>
      </c>
      <c r="GO182">
        <v>2.4432200000000002</v>
      </c>
      <c r="GP182">
        <v>0</v>
      </c>
      <c r="GQ182">
        <v>0.210203</v>
      </c>
      <c r="GR182">
        <v>999.9</v>
      </c>
      <c r="GS182">
        <v>29.1646</v>
      </c>
      <c r="GT182">
        <v>67</v>
      </c>
      <c r="GU182">
        <v>33.1</v>
      </c>
      <c r="GV182">
        <v>33.620699999999999</v>
      </c>
      <c r="GW182">
        <v>23.7882</v>
      </c>
      <c r="GX182">
        <v>15.8734</v>
      </c>
      <c r="GY182">
        <v>2</v>
      </c>
      <c r="GZ182">
        <v>0.26715699999999998</v>
      </c>
      <c r="HA182">
        <v>0.26090999999999998</v>
      </c>
      <c r="HB182">
        <v>20.2163</v>
      </c>
      <c r="HC182">
        <v>5.2150400000000001</v>
      </c>
      <c r="HD182">
        <v>11.968</v>
      </c>
      <c r="HE182">
        <v>4.9923000000000002</v>
      </c>
      <c r="HF182">
        <v>3.2924500000000001</v>
      </c>
      <c r="HG182">
        <v>6070.4</v>
      </c>
      <c r="HH182">
        <v>9999</v>
      </c>
      <c r="HI182">
        <v>9999</v>
      </c>
      <c r="HJ182">
        <v>490.3</v>
      </c>
      <c r="HK182">
        <v>4.9712800000000001</v>
      </c>
      <c r="HL182">
        <v>1.8741399999999999</v>
      </c>
      <c r="HM182">
        <v>1.87042</v>
      </c>
      <c r="HN182">
        <v>1.8699600000000001</v>
      </c>
      <c r="HO182">
        <v>1.87469</v>
      </c>
      <c r="HP182">
        <v>1.87134</v>
      </c>
      <c r="HQ182">
        <v>1.8669</v>
      </c>
      <c r="HR182">
        <v>1.8779300000000001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-1.5</v>
      </c>
      <c r="IG182">
        <v>0.47460000000000002</v>
      </c>
      <c r="IH182">
        <v>-1.5014285714286191</v>
      </c>
      <c r="II182">
        <v>0</v>
      </c>
      <c r="IJ182">
        <v>0</v>
      </c>
      <c r="IK182">
        <v>0</v>
      </c>
      <c r="IL182">
        <v>0.47462380952381272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125.8</v>
      </c>
      <c r="IU182">
        <v>4087.4</v>
      </c>
      <c r="IV182">
        <v>2.9406699999999999</v>
      </c>
      <c r="IW182">
        <v>2.49878</v>
      </c>
      <c r="IX182">
        <v>2.1484399999999999</v>
      </c>
      <c r="IY182">
        <v>2.6025399999999999</v>
      </c>
      <c r="IZ182">
        <v>2.5451700000000002</v>
      </c>
      <c r="JA182">
        <v>2.3144499999999999</v>
      </c>
      <c r="JB182">
        <v>37.892099999999999</v>
      </c>
      <c r="JC182">
        <v>14.2021</v>
      </c>
      <c r="JD182">
        <v>18</v>
      </c>
      <c r="JE182">
        <v>485.91500000000002</v>
      </c>
      <c r="JF182">
        <v>943.72699999999998</v>
      </c>
      <c r="JG182">
        <v>28.999600000000001</v>
      </c>
      <c r="JH182">
        <v>30.9434</v>
      </c>
      <c r="JI182">
        <v>30.000399999999999</v>
      </c>
      <c r="JJ182">
        <v>30.6953</v>
      </c>
      <c r="JK182">
        <v>30.598600000000001</v>
      </c>
      <c r="JL182">
        <v>58.911299999999997</v>
      </c>
      <c r="JM182">
        <v>0</v>
      </c>
      <c r="JN182">
        <v>100</v>
      </c>
      <c r="JO182">
        <v>29</v>
      </c>
      <c r="JP182">
        <v>1117.1600000000001</v>
      </c>
      <c r="JQ182">
        <v>33.261600000000001</v>
      </c>
      <c r="JR182">
        <v>99.195499999999996</v>
      </c>
      <c r="JS182">
        <v>99.169700000000006</v>
      </c>
    </row>
    <row r="183" spans="1:279" x14ac:dyDescent="0.2">
      <c r="A183">
        <v>168</v>
      </c>
      <c r="B183">
        <v>1656597644.5999999</v>
      </c>
      <c r="C183">
        <v>667.09999990463257</v>
      </c>
      <c r="D183" t="s">
        <v>756</v>
      </c>
      <c r="E183" t="s">
        <v>757</v>
      </c>
      <c r="F183">
        <v>4</v>
      </c>
      <c r="G183">
        <v>1656597642.2874999</v>
      </c>
      <c r="H183">
        <f t="shared" si="100"/>
        <v>3.7163441253410846E-4</v>
      </c>
      <c r="I183">
        <f t="shared" si="101"/>
        <v>0.37163441253410845</v>
      </c>
      <c r="J183">
        <f t="shared" si="102"/>
        <v>7.629297546216061</v>
      </c>
      <c r="K183">
        <f t="shared" si="103"/>
        <v>1084.8162500000001</v>
      </c>
      <c r="L183">
        <f t="shared" si="104"/>
        <v>522.77277937651979</v>
      </c>
      <c r="M183">
        <f t="shared" si="105"/>
        <v>52.982569572940839</v>
      </c>
      <c r="N183">
        <f t="shared" si="106"/>
        <v>109.94518977830184</v>
      </c>
      <c r="O183">
        <f t="shared" si="107"/>
        <v>2.2714381331147986E-2</v>
      </c>
      <c r="P183">
        <f t="shared" si="108"/>
        <v>1.6778746456909135</v>
      </c>
      <c r="Q183">
        <f t="shared" si="109"/>
        <v>2.2544924971268053E-2</v>
      </c>
      <c r="R183">
        <f t="shared" si="110"/>
        <v>1.4105697624572963E-2</v>
      </c>
      <c r="S183">
        <f t="shared" si="111"/>
        <v>194.42402511260761</v>
      </c>
      <c r="T183">
        <f t="shared" si="112"/>
        <v>33.919774418592787</v>
      </c>
      <c r="U183">
        <f t="shared" si="113"/>
        <v>32.5773875</v>
      </c>
      <c r="V183">
        <f t="shared" si="114"/>
        <v>4.9333727717053764</v>
      </c>
      <c r="W183">
        <f t="shared" si="115"/>
        <v>69.02307281153827</v>
      </c>
      <c r="X183">
        <f t="shared" si="116"/>
        <v>3.3308304902879029</v>
      </c>
      <c r="Y183">
        <f t="shared" si="117"/>
        <v>4.8256769144173823</v>
      </c>
      <c r="Z183">
        <f t="shared" si="118"/>
        <v>1.6025422814174735</v>
      </c>
      <c r="AA183">
        <f t="shared" si="119"/>
        <v>-16.389077592754184</v>
      </c>
      <c r="AB183">
        <f t="shared" si="120"/>
        <v>-35.373435837203289</v>
      </c>
      <c r="AC183">
        <f t="shared" si="121"/>
        <v>-4.7990893740155434</v>
      </c>
      <c r="AD183">
        <f t="shared" si="122"/>
        <v>137.86242230863459</v>
      </c>
      <c r="AE183">
        <f t="shared" si="123"/>
        <v>18.498353617183898</v>
      </c>
      <c r="AF183">
        <f t="shared" si="124"/>
        <v>0.37001952831996876</v>
      </c>
      <c r="AG183">
        <f t="shared" si="125"/>
        <v>7.629297546216061</v>
      </c>
      <c r="AH183">
        <v>1143.1544023267861</v>
      </c>
      <c r="AI183">
        <v>1124.720242424241</v>
      </c>
      <c r="AJ183">
        <v>1.6766465219338409</v>
      </c>
      <c r="AK183">
        <v>67.089930062319965</v>
      </c>
      <c r="AL183">
        <f t="shared" si="126"/>
        <v>0.37163441253410845</v>
      </c>
      <c r="AM183">
        <v>32.434688315151519</v>
      </c>
      <c r="AN183">
        <v>32.865967272727289</v>
      </c>
      <c r="AO183">
        <v>1.145508399100853E-6</v>
      </c>
      <c r="AP183">
        <v>78.430000000000007</v>
      </c>
      <c r="AQ183">
        <v>25</v>
      </c>
      <c r="AR183">
        <v>5</v>
      </c>
      <c r="AS183">
        <f t="shared" si="127"/>
        <v>1</v>
      </c>
      <c r="AT183">
        <f t="shared" si="128"/>
        <v>0</v>
      </c>
      <c r="AU183">
        <f t="shared" si="129"/>
        <v>19521.603011551251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1009.4980497992785</v>
      </c>
      <c r="BI183">
        <f t="shared" si="133"/>
        <v>7.629297546216061</v>
      </c>
      <c r="BJ183" t="e">
        <f t="shared" si="134"/>
        <v>#DIV/0!</v>
      </c>
      <c r="BK183">
        <f t="shared" si="135"/>
        <v>7.5575158839910755E-3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251</v>
      </c>
      <c r="CG183">
        <v>1000</v>
      </c>
      <c r="CH183" t="s">
        <v>414</v>
      </c>
      <c r="CI183">
        <v>8.5</v>
      </c>
      <c r="CJ183">
        <v>1.992</v>
      </c>
      <c r="CK183">
        <v>33.67</v>
      </c>
      <c r="CL183">
        <v>2.6106759999999999E-5</v>
      </c>
      <c r="CM183">
        <v>3.7014436000000001E-4</v>
      </c>
      <c r="CN183">
        <v>1.8797999360000001E-2</v>
      </c>
      <c r="CO183">
        <v>1.9799999999999999E-4</v>
      </c>
      <c r="CP183">
        <f t="shared" si="146"/>
        <v>1199.99125</v>
      </c>
      <c r="CQ183">
        <f t="shared" si="147"/>
        <v>1009.4980497992785</v>
      </c>
      <c r="CR183">
        <f t="shared" si="148"/>
        <v>0.84125450898019338</v>
      </c>
      <c r="CS183">
        <f t="shared" si="149"/>
        <v>0.16202120233177333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1656597642.2874999</v>
      </c>
      <c r="CZ183">
        <v>1084.8162500000001</v>
      </c>
      <c r="DA183">
        <v>1107.4949999999999</v>
      </c>
      <c r="DB183">
        <v>32.864912500000003</v>
      </c>
      <c r="DC183">
        <v>32.435499999999998</v>
      </c>
      <c r="DD183">
        <v>1086.3162500000001</v>
      </c>
      <c r="DE183">
        <v>32.390262499999999</v>
      </c>
      <c r="DF183">
        <v>500.02112499999998</v>
      </c>
      <c r="DG183">
        <v>101.24912500000001</v>
      </c>
      <c r="DH183">
        <v>0.1000111125</v>
      </c>
      <c r="DI183">
        <v>32.186337500000008</v>
      </c>
      <c r="DJ183">
        <v>999.9</v>
      </c>
      <c r="DK183">
        <v>32.5773875</v>
      </c>
      <c r="DL183">
        <v>0</v>
      </c>
      <c r="DM183">
        <v>0</v>
      </c>
      <c r="DN183">
        <v>4014.2962499999999</v>
      </c>
      <c r="DO183">
        <v>0</v>
      </c>
      <c r="DP183">
        <v>56.863437500000003</v>
      </c>
      <c r="DQ183">
        <v>-22.677050000000001</v>
      </c>
      <c r="DR183">
        <v>1121.6824999999999</v>
      </c>
      <c r="DS183">
        <v>1144.6212499999999</v>
      </c>
      <c r="DT183">
        <v>0.42939087500000001</v>
      </c>
      <c r="DU183">
        <v>1107.4949999999999</v>
      </c>
      <c r="DV183">
        <v>32.435499999999998</v>
      </c>
      <c r="DW183">
        <v>3.3275475000000001</v>
      </c>
      <c r="DX183">
        <v>3.2840725000000002</v>
      </c>
      <c r="DY183">
        <v>25.764637499999999</v>
      </c>
      <c r="DZ183">
        <v>25.542937500000001</v>
      </c>
      <c r="EA183">
        <v>1199.99125</v>
      </c>
      <c r="EB183">
        <v>0.95800637499999997</v>
      </c>
      <c r="EC183">
        <v>4.1993349999999999E-2</v>
      </c>
      <c r="ED183">
        <v>0</v>
      </c>
      <c r="EE183">
        <v>723.22825</v>
      </c>
      <c r="EF183">
        <v>5.0001600000000002</v>
      </c>
      <c r="EG183">
        <v>10157.4625</v>
      </c>
      <c r="EH183">
        <v>9515.1262500000012</v>
      </c>
      <c r="EI183">
        <v>47.625</v>
      </c>
      <c r="EJ183">
        <v>49.327749999999988</v>
      </c>
      <c r="EK183">
        <v>48.913749999999993</v>
      </c>
      <c r="EL183">
        <v>48.265500000000003</v>
      </c>
      <c r="EM183">
        <v>49.186999999999998</v>
      </c>
      <c r="EN183">
        <v>1144.81125</v>
      </c>
      <c r="EO183">
        <v>50.18</v>
      </c>
      <c r="EP183">
        <v>0</v>
      </c>
      <c r="EQ183">
        <v>2212.599999904633</v>
      </c>
      <c r="ER183">
        <v>0</v>
      </c>
      <c r="ES183">
        <v>723.30180769230776</v>
      </c>
      <c r="ET183">
        <v>-0.28358974370697221</v>
      </c>
      <c r="EU183">
        <v>289.25811999925787</v>
      </c>
      <c r="EV183">
        <v>10141.369230769231</v>
      </c>
      <c r="EW183">
        <v>15</v>
      </c>
      <c r="EX183">
        <v>1656590095.5</v>
      </c>
      <c r="EY183" t="s">
        <v>416</v>
      </c>
      <c r="EZ183">
        <v>1656590095.5</v>
      </c>
      <c r="FA183">
        <v>1656352397</v>
      </c>
      <c r="FB183">
        <v>2</v>
      </c>
      <c r="FC183">
        <v>-0.995</v>
      </c>
      <c r="FD183">
        <v>0.47499999999999998</v>
      </c>
      <c r="FE183">
        <v>-1.5009999999999999</v>
      </c>
      <c r="FF183">
        <v>0.47499999999999998</v>
      </c>
      <c r="FG183">
        <v>427</v>
      </c>
      <c r="FH183">
        <v>33</v>
      </c>
      <c r="FI183">
        <v>0.32</v>
      </c>
      <c r="FJ183">
        <v>0.2</v>
      </c>
      <c r="FK183">
        <v>-22.91128780487805</v>
      </c>
      <c r="FL183">
        <v>0.83356933797907273</v>
      </c>
      <c r="FM183">
        <v>0.13375084443794899</v>
      </c>
      <c r="FN183">
        <v>0</v>
      </c>
      <c r="FO183">
        <v>723.2865588235295</v>
      </c>
      <c r="FP183">
        <v>-0.19592054610851711</v>
      </c>
      <c r="FQ183">
        <v>0.23316394020169151</v>
      </c>
      <c r="FR183">
        <v>1</v>
      </c>
      <c r="FS183">
        <v>0.43412709756097562</v>
      </c>
      <c r="FT183">
        <v>-3.1782167247386382E-2</v>
      </c>
      <c r="FU183">
        <v>3.346555329864981E-3</v>
      </c>
      <c r="FV183">
        <v>1</v>
      </c>
      <c r="FW183">
        <v>2</v>
      </c>
      <c r="FX183">
        <v>3</v>
      </c>
      <c r="FY183" t="s">
        <v>542</v>
      </c>
      <c r="FZ183">
        <v>3.0296799999999999</v>
      </c>
      <c r="GA183">
        <v>2.86415</v>
      </c>
      <c r="GB183">
        <v>0.193379</v>
      </c>
      <c r="GC183">
        <v>0.198439</v>
      </c>
      <c r="GD183">
        <v>0.138735</v>
      </c>
      <c r="GE183">
        <v>0.14043800000000001</v>
      </c>
      <c r="GF183">
        <v>28099.8</v>
      </c>
      <c r="GG183">
        <v>24303</v>
      </c>
      <c r="GH183">
        <v>31119.7</v>
      </c>
      <c r="GI183">
        <v>28236.5</v>
      </c>
      <c r="GJ183">
        <v>35315.4</v>
      </c>
      <c r="GK183">
        <v>34278.1</v>
      </c>
      <c r="GL183">
        <v>40582.6</v>
      </c>
      <c r="GM183">
        <v>39391.9</v>
      </c>
      <c r="GN183">
        <v>2.0781200000000002</v>
      </c>
      <c r="GO183">
        <v>2.4433799999999999</v>
      </c>
      <c r="GP183">
        <v>0</v>
      </c>
      <c r="GQ183">
        <v>0.20983099999999999</v>
      </c>
      <c r="GR183">
        <v>999.9</v>
      </c>
      <c r="GS183">
        <v>29.1616</v>
      </c>
      <c r="GT183">
        <v>67</v>
      </c>
      <c r="GU183">
        <v>33.1</v>
      </c>
      <c r="GV183">
        <v>33.620100000000001</v>
      </c>
      <c r="GW183">
        <v>23.778199999999998</v>
      </c>
      <c r="GX183">
        <v>15.865399999999999</v>
      </c>
      <c r="GY183">
        <v>2</v>
      </c>
      <c r="GZ183">
        <v>0.26739800000000002</v>
      </c>
      <c r="HA183">
        <v>0.26033200000000001</v>
      </c>
      <c r="HB183">
        <v>20.2163</v>
      </c>
      <c r="HC183">
        <v>5.2163899999999996</v>
      </c>
      <c r="HD183">
        <v>11.968</v>
      </c>
      <c r="HE183">
        <v>4.9927000000000001</v>
      </c>
      <c r="HF183">
        <v>3.2927499999999998</v>
      </c>
      <c r="HG183">
        <v>6070.4</v>
      </c>
      <c r="HH183">
        <v>9999</v>
      </c>
      <c r="HI183">
        <v>9999</v>
      </c>
      <c r="HJ183">
        <v>490.3</v>
      </c>
      <c r="HK183">
        <v>4.9713000000000003</v>
      </c>
      <c r="HL183">
        <v>1.87415</v>
      </c>
      <c r="HM183">
        <v>1.87042</v>
      </c>
      <c r="HN183">
        <v>1.8699600000000001</v>
      </c>
      <c r="HO183">
        <v>1.87469</v>
      </c>
      <c r="HP183">
        <v>1.87134</v>
      </c>
      <c r="HQ183">
        <v>1.8669100000000001</v>
      </c>
      <c r="HR183">
        <v>1.8779600000000001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-1.5</v>
      </c>
      <c r="IG183">
        <v>0.47460000000000002</v>
      </c>
      <c r="IH183">
        <v>-1.5014285714286191</v>
      </c>
      <c r="II183">
        <v>0</v>
      </c>
      <c r="IJ183">
        <v>0</v>
      </c>
      <c r="IK183">
        <v>0</v>
      </c>
      <c r="IL183">
        <v>0.47462380952381272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125.8</v>
      </c>
      <c r="IU183">
        <v>4087.5</v>
      </c>
      <c r="IV183">
        <v>2.9553199999999999</v>
      </c>
      <c r="IW183">
        <v>2.49634</v>
      </c>
      <c r="IX183">
        <v>2.1484399999999999</v>
      </c>
      <c r="IY183">
        <v>2.6025399999999999</v>
      </c>
      <c r="IZ183">
        <v>2.5451700000000002</v>
      </c>
      <c r="JA183">
        <v>2.2936999999999999</v>
      </c>
      <c r="JB183">
        <v>37.892099999999999</v>
      </c>
      <c r="JC183">
        <v>14.2021</v>
      </c>
      <c r="JD183">
        <v>18</v>
      </c>
      <c r="JE183">
        <v>486.07</v>
      </c>
      <c r="JF183">
        <v>943.98400000000004</v>
      </c>
      <c r="JG183">
        <v>28.999700000000001</v>
      </c>
      <c r="JH183">
        <v>30.9468</v>
      </c>
      <c r="JI183">
        <v>30.000299999999999</v>
      </c>
      <c r="JJ183">
        <v>30.699400000000001</v>
      </c>
      <c r="JK183">
        <v>30.603200000000001</v>
      </c>
      <c r="JL183">
        <v>59.197299999999998</v>
      </c>
      <c r="JM183">
        <v>0</v>
      </c>
      <c r="JN183">
        <v>100</v>
      </c>
      <c r="JO183">
        <v>29</v>
      </c>
      <c r="JP183">
        <v>1123.8699999999999</v>
      </c>
      <c r="JQ183">
        <v>33.261600000000001</v>
      </c>
      <c r="JR183">
        <v>99.196299999999994</v>
      </c>
      <c r="JS183">
        <v>99.170900000000003</v>
      </c>
    </row>
    <row r="184" spans="1:279" x14ac:dyDescent="0.2">
      <c r="A184">
        <v>169</v>
      </c>
      <c r="B184">
        <v>1656597648.5999999</v>
      </c>
      <c r="C184">
        <v>671.09999990463257</v>
      </c>
      <c r="D184" t="s">
        <v>758</v>
      </c>
      <c r="E184" t="s">
        <v>759</v>
      </c>
      <c r="F184">
        <v>4</v>
      </c>
      <c r="G184">
        <v>1656597646.5999999</v>
      </c>
      <c r="H184">
        <f t="shared" si="100"/>
        <v>3.6604816475333332E-4</v>
      </c>
      <c r="I184">
        <f t="shared" si="101"/>
        <v>0.36604816475333329</v>
      </c>
      <c r="J184">
        <f t="shared" si="102"/>
        <v>7.6379449751172048</v>
      </c>
      <c r="K184">
        <f t="shared" si="103"/>
        <v>1091.8214285714289</v>
      </c>
      <c r="L184">
        <f t="shared" si="104"/>
        <v>522.47234945595881</v>
      </c>
      <c r="M184">
        <f t="shared" si="105"/>
        <v>52.952051212348337</v>
      </c>
      <c r="N184">
        <f t="shared" si="106"/>
        <v>110.65501219472094</v>
      </c>
      <c r="O184">
        <f t="shared" si="107"/>
        <v>2.2436364952643208E-2</v>
      </c>
      <c r="P184">
        <f t="shared" si="108"/>
        <v>1.6782270671347053</v>
      </c>
      <c r="Q184">
        <f t="shared" si="109"/>
        <v>2.2271049537588225E-2</v>
      </c>
      <c r="R184">
        <f t="shared" si="110"/>
        <v>1.393415727457083E-2</v>
      </c>
      <c r="S184">
        <f t="shared" si="111"/>
        <v>194.42656161261277</v>
      </c>
      <c r="T184">
        <f t="shared" si="112"/>
        <v>33.914896262570544</v>
      </c>
      <c r="U184">
        <f t="shared" si="113"/>
        <v>32.561342857142861</v>
      </c>
      <c r="V184">
        <f t="shared" si="114"/>
        <v>4.9289132466246155</v>
      </c>
      <c r="W184">
        <f t="shared" si="115"/>
        <v>69.054212267590202</v>
      </c>
      <c r="X184">
        <f t="shared" si="116"/>
        <v>3.3310159324992905</v>
      </c>
      <c r="Y184">
        <f t="shared" si="117"/>
        <v>4.8237693590527924</v>
      </c>
      <c r="Z184">
        <f t="shared" si="118"/>
        <v>1.597897314125325</v>
      </c>
      <c r="AA184">
        <f t="shared" si="119"/>
        <v>-16.142724065621998</v>
      </c>
      <c r="AB184">
        <f t="shared" si="120"/>
        <v>-34.562052659765712</v>
      </c>
      <c r="AC184">
        <f t="shared" si="121"/>
        <v>-4.6874943154471627</v>
      </c>
      <c r="AD184">
        <f t="shared" si="122"/>
        <v>139.03429057177789</v>
      </c>
      <c r="AE184">
        <f t="shared" si="123"/>
        <v>18.60303356554423</v>
      </c>
      <c r="AF184">
        <f t="shared" si="124"/>
        <v>0.36622631136523393</v>
      </c>
      <c r="AG184">
        <f t="shared" si="125"/>
        <v>7.6379449751172048</v>
      </c>
      <c r="AH184">
        <v>1149.9255982204361</v>
      </c>
      <c r="AI184">
        <v>1131.4553939393941</v>
      </c>
      <c r="AJ184">
        <v>1.6810600373664111</v>
      </c>
      <c r="AK184">
        <v>67.089930062319965</v>
      </c>
      <c r="AL184">
        <f t="shared" si="126"/>
        <v>0.36604816475333329</v>
      </c>
      <c r="AM184">
        <v>32.441450533333338</v>
      </c>
      <c r="AN184">
        <v>32.866282424242421</v>
      </c>
      <c r="AO184">
        <v>7.0806019377196535E-7</v>
      </c>
      <c r="AP184">
        <v>78.430000000000007</v>
      </c>
      <c r="AQ184">
        <v>25</v>
      </c>
      <c r="AR184">
        <v>5</v>
      </c>
      <c r="AS184">
        <f t="shared" si="127"/>
        <v>1</v>
      </c>
      <c r="AT184">
        <f t="shared" si="128"/>
        <v>0</v>
      </c>
      <c r="AU184">
        <f t="shared" si="129"/>
        <v>19530.620124222434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1009.5113997992812</v>
      </c>
      <c r="BI184">
        <f t="shared" si="133"/>
        <v>7.6379449751172048</v>
      </c>
      <c r="BJ184" t="e">
        <f t="shared" si="134"/>
        <v>#DIV/0!</v>
      </c>
      <c r="BK184">
        <f t="shared" si="135"/>
        <v>7.5659818964261714E-3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251</v>
      </c>
      <c r="CG184">
        <v>1000</v>
      </c>
      <c r="CH184" t="s">
        <v>414</v>
      </c>
      <c r="CI184">
        <v>8.5</v>
      </c>
      <c r="CJ184">
        <v>1.992</v>
      </c>
      <c r="CK184">
        <v>33.67</v>
      </c>
      <c r="CL184">
        <v>2.6106759999999999E-5</v>
      </c>
      <c r="CM184">
        <v>3.7014436000000001E-4</v>
      </c>
      <c r="CN184">
        <v>1.8797999360000001E-2</v>
      </c>
      <c r="CO184">
        <v>1.9799999999999999E-4</v>
      </c>
      <c r="CP184">
        <f t="shared" si="146"/>
        <v>1200.007142857143</v>
      </c>
      <c r="CQ184">
        <f t="shared" si="147"/>
        <v>1009.5113997992812</v>
      </c>
      <c r="CR184">
        <f t="shared" si="148"/>
        <v>0.84125449236551775</v>
      </c>
      <c r="CS184">
        <f t="shared" si="149"/>
        <v>0.16202117026544952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1656597646.5999999</v>
      </c>
      <c r="CZ184">
        <v>1091.8214285714289</v>
      </c>
      <c r="DA184">
        <v>1114.6257142857139</v>
      </c>
      <c r="DB184">
        <v>32.866785714285712</v>
      </c>
      <c r="DC184">
        <v>32.441742857142863</v>
      </c>
      <c r="DD184">
        <v>1093.3214285714289</v>
      </c>
      <c r="DE184">
        <v>32.392142857142858</v>
      </c>
      <c r="DF184">
        <v>499.98200000000003</v>
      </c>
      <c r="DG184">
        <v>101.249</v>
      </c>
      <c r="DH184">
        <v>0.1000020428571429</v>
      </c>
      <c r="DI184">
        <v>32.179342857142863</v>
      </c>
      <c r="DJ184">
        <v>999.89999999999986</v>
      </c>
      <c r="DK184">
        <v>32.561342857142861</v>
      </c>
      <c r="DL184">
        <v>0</v>
      </c>
      <c r="DM184">
        <v>0</v>
      </c>
      <c r="DN184">
        <v>4015.7142857142858</v>
      </c>
      <c r="DO184">
        <v>0</v>
      </c>
      <c r="DP184">
        <v>56.372900000000001</v>
      </c>
      <c r="DQ184">
        <v>-22.80387142857143</v>
      </c>
      <c r="DR184">
        <v>1128.9257142857141</v>
      </c>
      <c r="DS184">
        <v>1151.998571428571</v>
      </c>
      <c r="DT184">
        <v>0.4250444285714286</v>
      </c>
      <c r="DU184">
        <v>1114.6257142857139</v>
      </c>
      <c r="DV184">
        <v>32.441742857142863</v>
      </c>
      <c r="DW184">
        <v>3.3277271428571429</v>
      </c>
      <c r="DX184">
        <v>3.284694285714286</v>
      </c>
      <c r="DY184">
        <v>25.765542857142851</v>
      </c>
      <c r="DZ184">
        <v>25.546128571428572</v>
      </c>
      <c r="EA184">
        <v>1200.007142857143</v>
      </c>
      <c r="EB184">
        <v>0.95800657142857137</v>
      </c>
      <c r="EC184">
        <v>4.1993157142857139E-2</v>
      </c>
      <c r="ED184">
        <v>0</v>
      </c>
      <c r="EE184">
        <v>723.34185714285718</v>
      </c>
      <c r="EF184">
        <v>5.0001600000000002</v>
      </c>
      <c r="EG184">
        <v>10171.314285714279</v>
      </c>
      <c r="EH184">
        <v>9515.232857142857</v>
      </c>
      <c r="EI184">
        <v>47.625</v>
      </c>
      <c r="EJ184">
        <v>49.338999999999999</v>
      </c>
      <c r="EK184">
        <v>48.919285714285706</v>
      </c>
      <c r="EL184">
        <v>48.25</v>
      </c>
      <c r="EM184">
        <v>49.205000000000013</v>
      </c>
      <c r="EN184">
        <v>1144.8271428571429</v>
      </c>
      <c r="EO184">
        <v>50.18</v>
      </c>
      <c r="EP184">
        <v>0</v>
      </c>
      <c r="EQ184">
        <v>2216.7999999523158</v>
      </c>
      <c r="ER184">
        <v>0</v>
      </c>
      <c r="ES184">
        <v>723.2944</v>
      </c>
      <c r="ET184">
        <v>-0.66592307129021944</v>
      </c>
      <c r="EU184">
        <v>128.6230769633338</v>
      </c>
      <c r="EV184">
        <v>10162.436</v>
      </c>
      <c r="EW184">
        <v>15</v>
      </c>
      <c r="EX184">
        <v>1656590095.5</v>
      </c>
      <c r="EY184" t="s">
        <v>416</v>
      </c>
      <c r="EZ184">
        <v>1656590095.5</v>
      </c>
      <c r="FA184">
        <v>1656352397</v>
      </c>
      <c r="FB184">
        <v>2</v>
      </c>
      <c r="FC184">
        <v>-0.995</v>
      </c>
      <c r="FD184">
        <v>0.47499999999999998</v>
      </c>
      <c r="FE184">
        <v>-1.5009999999999999</v>
      </c>
      <c r="FF184">
        <v>0.47499999999999998</v>
      </c>
      <c r="FG184">
        <v>427</v>
      </c>
      <c r="FH184">
        <v>33</v>
      </c>
      <c r="FI184">
        <v>0.32</v>
      </c>
      <c r="FJ184">
        <v>0.2</v>
      </c>
      <c r="FK184">
        <v>-22.87187317073171</v>
      </c>
      <c r="FL184">
        <v>1.0278627177699979</v>
      </c>
      <c r="FM184">
        <v>0.1454240444177804</v>
      </c>
      <c r="FN184">
        <v>0</v>
      </c>
      <c r="FO184">
        <v>723.30061764705886</v>
      </c>
      <c r="FP184">
        <v>-7.3048129074179277E-2</v>
      </c>
      <c r="FQ184">
        <v>0.20673455767151819</v>
      </c>
      <c r="FR184">
        <v>1</v>
      </c>
      <c r="FS184">
        <v>0.43174985365853658</v>
      </c>
      <c r="FT184">
        <v>-4.0968982578396727E-2</v>
      </c>
      <c r="FU184">
        <v>4.1417068919207866E-3</v>
      </c>
      <c r="FV184">
        <v>1</v>
      </c>
      <c r="FW184">
        <v>2</v>
      </c>
      <c r="FX184">
        <v>3</v>
      </c>
      <c r="FY184" t="s">
        <v>542</v>
      </c>
      <c r="FZ184">
        <v>3.0296599999999998</v>
      </c>
      <c r="GA184">
        <v>2.86402</v>
      </c>
      <c r="GB184">
        <v>0.19411300000000001</v>
      </c>
      <c r="GC184">
        <v>0.19919999999999999</v>
      </c>
      <c r="GD184">
        <v>0.138734</v>
      </c>
      <c r="GE184">
        <v>0.14044599999999999</v>
      </c>
      <c r="GF184">
        <v>28073.8</v>
      </c>
      <c r="GG184">
        <v>24280.2</v>
      </c>
      <c r="GH184">
        <v>31119.200000000001</v>
      </c>
      <c r="GI184">
        <v>28236.9</v>
      </c>
      <c r="GJ184">
        <v>35315.199999999997</v>
      </c>
      <c r="GK184">
        <v>34278.199999999997</v>
      </c>
      <c r="GL184">
        <v>40582.300000000003</v>
      </c>
      <c r="GM184">
        <v>39392.300000000003</v>
      </c>
      <c r="GN184">
        <v>2.0781800000000001</v>
      </c>
      <c r="GO184">
        <v>2.44285</v>
      </c>
      <c r="GP184">
        <v>0</v>
      </c>
      <c r="GQ184">
        <v>0.20899300000000001</v>
      </c>
      <c r="GR184">
        <v>999.9</v>
      </c>
      <c r="GS184">
        <v>29.158300000000001</v>
      </c>
      <c r="GT184">
        <v>67</v>
      </c>
      <c r="GU184">
        <v>33.1</v>
      </c>
      <c r="GV184">
        <v>33.621499999999997</v>
      </c>
      <c r="GW184">
        <v>23.738199999999999</v>
      </c>
      <c r="GX184">
        <v>15.9655</v>
      </c>
      <c r="GY184">
        <v>2</v>
      </c>
      <c r="GZ184">
        <v>0.26769799999999999</v>
      </c>
      <c r="HA184">
        <v>0.26038699999999998</v>
      </c>
      <c r="HB184">
        <v>20.2164</v>
      </c>
      <c r="HC184">
        <v>5.2159399999999998</v>
      </c>
      <c r="HD184">
        <v>11.968</v>
      </c>
      <c r="HE184">
        <v>4.9923500000000001</v>
      </c>
      <c r="HF184">
        <v>3.2926199999999999</v>
      </c>
      <c r="HG184">
        <v>6070.7</v>
      </c>
      <c r="HH184">
        <v>9999</v>
      </c>
      <c r="HI184">
        <v>9999</v>
      </c>
      <c r="HJ184">
        <v>490.3</v>
      </c>
      <c r="HK184">
        <v>4.9712899999999998</v>
      </c>
      <c r="HL184">
        <v>1.87412</v>
      </c>
      <c r="HM184">
        <v>1.87042</v>
      </c>
      <c r="HN184">
        <v>1.86995</v>
      </c>
      <c r="HO184">
        <v>1.87469</v>
      </c>
      <c r="HP184">
        <v>1.8713500000000001</v>
      </c>
      <c r="HQ184">
        <v>1.8668899999999999</v>
      </c>
      <c r="HR184">
        <v>1.8779300000000001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-1.5</v>
      </c>
      <c r="IG184">
        <v>0.47470000000000001</v>
      </c>
      <c r="IH184">
        <v>-1.5014285714286191</v>
      </c>
      <c r="II184">
        <v>0</v>
      </c>
      <c r="IJ184">
        <v>0</v>
      </c>
      <c r="IK184">
        <v>0</v>
      </c>
      <c r="IL184">
        <v>0.47462380952381272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125.9</v>
      </c>
      <c r="IU184">
        <v>4087.5</v>
      </c>
      <c r="IV184">
        <v>2.96875</v>
      </c>
      <c r="IW184">
        <v>2.50366</v>
      </c>
      <c r="IX184">
        <v>2.1484399999999999</v>
      </c>
      <c r="IY184">
        <v>2.6037599999999999</v>
      </c>
      <c r="IZ184">
        <v>2.5451700000000002</v>
      </c>
      <c r="JA184">
        <v>2.3059099999999999</v>
      </c>
      <c r="JB184">
        <v>37.892099999999999</v>
      </c>
      <c r="JC184">
        <v>14.193300000000001</v>
      </c>
      <c r="JD184">
        <v>18</v>
      </c>
      <c r="JE184">
        <v>486.137</v>
      </c>
      <c r="JF184">
        <v>943.43499999999995</v>
      </c>
      <c r="JG184">
        <v>28.9999</v>
      </c>
      <c r="JH184">
        <v>30.950900000000001</v>
      </c>
      <c r="JI184">
        <v>30.000499999999999</v>
      </c>
      <c r="JJ184">
        <v>30.704000000000001</v>
      </c>
      <c r="JK184">
        <v>30.608000000000001</v>
      </c>
      <c r="JL184">
        <v>59.477400000000003</v>
      </c>
      <c r="JM184">
        <v>0</v>
      </c>
      <c r="JN184">
        <v>100</v>
      </c>
      <c r="JO184">
        <v>29</v>
      </c>
      <c r="JP184">
        <v>1130.55</v>
      </c>
      <c r="JQ184">
        <v>33.261600000000001</v>
      </c>
      <c r="JR184">
        <v>99.1952</v>
      </c>
      <c r="JS184">
        <v>99.172200000000004</v>
      </c>
    </row>
    <row r="185" spans="1:279" x14ac:dyDescent="0.2">
      <c r="A185">
        <v>170</v>
      </c>
      <c r="B185">
        <v>1656597652.5999999</v>
      </c>
      <c r="C185">
        <v>675.09999990463257</v>
      </c>
      <c r="D185" t="s">
        <v>760</v>
      </c>
      <c r="E185" t="s">
        <v>761</v>
      </c>
      <c r="F185">
        <v>4</v>
      </c>
      <c r="G185">
        <v>1656597650.2874999</v>
      </c>
      <c r="H185">
        <f t="shared" si="100"/>
        <v>3.6642257698449348E-4</v>
      </c>
      <c r="I185">
        <f t="shared" si="101"/>
        <v>0.36642257698449349</v>
      </c>
      <c r="J185">
        <f t="shared" si="102"/>
        <v>7.6034329590269643</v>
      </c>
      <c r="K185">
        <f t="shared" si="103"/>
        <v>1097.875</v>
      </c>
      <c r="L185">
        <f t="shared" si="104"/>
        <v>531.67660439219117</v>
      </c>
      <c r="M185">
        <f t="shared" si="105"/>
        <v>53.884306663037634</v>
      </c>
      <c r="N185">
        <f t="shared" si="106"/>
        <v>111.2673243264328</v>
      </c>
      <c r="O185">
        <f t="shared" si="107"/>
        <v>2.2472342880005471E-2</v>
      </c>
      <c r="P185">
        <f t="shared" si="108"/>
        <v>1.6754262512949682</v>
      </c>
      <c r="Q185">
        <f t="shared" si="109"/>
        <v>2.2306223939778862E-2</v>
      </c>
      <c r="R185">
        <f t="shared" si="110"/>
        <v>1.3956212644597052E-2</v>
      </c>
      <c r="S185">
        <f t="shared" si="111"/>
        <v>194.42641911261245</v>
      </c>
      <c r="T185">
        <f t="shared" si="112"/>
        <v>33.914077501108636</v>
      </c>
      <c r="U185">
        <f t="shared" si="113"/>
        <v>32.558137500000001</v>
      </c>
      <c r="V185">
        <f t="shared" si="114"/>
        <v>4.9280227548400299</v>
      </c>
      <c r="W185">
        <f t="shared" si="115"/>
        <v>69.066945305114629</v>
      </c>
      <c r="X185">
        <f t="shared" si="116"/>
        <v>3.3310241910826281</v>
      </c>
      <c r="Y185">
        <f t="shared" si="117"/>
        <v>4.8228920163868239</v>
      </c>
      <c r="Z185">
        <f t="shared" si="118"/>
        <v>1.5969985637574018</v>
      </c>
      <c r="AA185">
        <f t="shared" si="119"/>
        <v>-16.159235645016164</v>
      </c>
      <c r="AB185">
        <f t="shared" si="120"/>
        <v>-34.505500652599991</v>
      </c>
      <c r="AC185">
        <f t="shared" si="121"/>
        <v>-4.6874998025273271</v>
      </c>
      <c r="AD185">
        <f t="shared" si="122"/>
        <v>139.07418301246895</v>
      </c>
      <c r="AE185">
        <f t="shared" si="123"/>
        <v>18.668427132376824</v>
      </c>
      <c r="AF185">
        <f t="shared" si="124"/>
        <v>0.3652682472941699</v>
      </c>
      <c r="AG185">
        <f t="shared" si="125"/>
        <v>7.6034329590269643</v>
      </c>
      <c r="AH185">
        <v>1156.8634500159151</v>
      </c>
      <c r="AI185">
        <v>1138.283393939394</v>
      </c>
      <c r="AJ185">
        <v>1.709833134917677</v>
      </c>
      <c r="AK185">
        <v>67.089930062319965</v>
      </c>
      <c r="AL185">
        <f t="shared" si="126"/>
        <v>0.36642257698449349</v>
      </c>
      <c r="AM185">
        <v>32.443024293333337</v>
      </c>
      <c r="AN185">
        <v>32.868258181818177</v>
      </c>
      <c r="AO185">
        <v>8.4339672965808535E-7</v>
      </c>
      <c r="AP185">
        <v>78.430000000000007</v>
      </c>
      <c r="AQ185">
        <v>25</v>
      </c>
      <c r="AR185">
        <v>5</v>
      </c>
      <c r="AS185">
        <f t="shared" si="127"/>
        <v>1</v>
      </c>
      <c r="AT185">
        <f t="shared" si="128"/>
        <v>0</v>
      </c>
      <c r="AU185">
        <f t="shared" si="129"/>
        <v>19462.825465013691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1009.5106497992811</v>
      </c>
      <c r="BI185">
        <f t="shared" si="133"/>
        <v>7.6034329590269643</v>
      </c>
      <c r="BJ185" t="e">
        <f t="shared" si="134"/>
        <v>#DIV/0!</v>
      </c>
      <c r="BK185">
        <f t="shared" si="135"/>
        <v>7.5318006407745566E-3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251</v>
      </c>
      <c r="CG185">
        <v>1000</v>
      </c>
      <c r="CH185" t="s">
        <v>414</v>
      </c>
      <c r="CI185">
        <v>8.5</v>
      </c>
      <c r="CJ185">
        <v>1.992</v>
      </c>
      <c r="CK185">
        <v>33.67</v>
      </c>
      <c r="CL185">
        <v>2.6106759999999999E-5</v>
      </c>
      <c r="CM185">
        <v>3.7014436000000001E-4</v>
      </c>
      <c r="CN185">
        <v>1.8797999360000001E-2</v>
      </c>
      <c r="CO185">
        <v>1.9799999999999999E-4</v>
      </c>
      <c r="CP185">
        <f t="shared" si="146"/>
        <v>1200.0062499999999</v>
      </c>
      <c r="CQ185">
        <f t="shared" si="147"/>
        <v>1009.5106497992811</v>
      </c>
      <c r="CR185">
        <f t="shared" si="148"/>
        <v>0.841254493298915</v>
      </c>
      <c r="CS185">
        <f t="shared" si="149"/>
        <v>0.16202117206690586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1656597650.2874999</v>
      </c>
      <c r="CZ185">
        <v>1097.875</v>
      </c>
      <c r="DA185">
        <v>1120.7574999999999</v>
      </c>
      <c r="DB185">
        <v>32.867224999999998</v>
      </c>
      <c r="DC185">
        <v>32.443325000000002</v>
      </c>
      <c r="DD185">
        <v>1099.375</v>
      </c>
      <c r="DE185">
        <v>32.39255</v>
      </c>
      <c r="DF185">
        <v>500.01825000000002</v>
      </c>
      <c r="DG185">
        <v>101.24787499999999</v>
      </c>
      <c r="DH185">
        <v>0.1000237375</v>
      </c>
      <c r="DI185">
        <v>32.176124999999999</v>
      </c>
      <c r="DJ185">
        <v>999.9</v>
      </c>
      <c r="DK185">
        <v>32.558137500000001</v>
      </c>
      <c r="DL185">
        <v>0</v>
      </c>
      <c r="DM185">
        <v>0</v>
      </c>
      <c r="DN185">
        <v>4004.53125</v>
      </c>
      <c r="DO185">
        <v>0</v>
      </c>
      <c r="DP185">
        <v>56.466975000000012</v>
      </c>
      <c r="DQ185">
        <v>-22.8817375</v>
      </c>
      <c r="DR185">
        <v>1135.18625</v>
      </c>
      <c r="DS185">
        <v>1158.3387499999999</v>
      </c>
      <c r="DT185">
        <v>0.42388100000000001</v>
      </c>
      <c r="DU185">
        <v>1120.7574999999999</v>
      </c>
      <c r="DV185">
        <v>32.443325000000002</v>
      </c>
      <c r="DW185">
        <v>3.3277287499999999</v>
      </c>
      <c r="DX185">
        <v>3.2848112500000002</v>
      </c>
      <c r="DY185">
        <v>25.765562500000001</v>
      </c>
      <c r="DZ185">
        <v>25.546724999999999</v>
      </c>
      <c r="EA185">
        <v>1200.0062499999999</v>
      </c>
      <c r="EB185">
        <v>0.95800637499999997</v>
      </c>
      <c r="EC185">
        <v>4.1993349999999999E-2</v>
      </c>
      <c r="ED185">
        <v>0</v>
      </c>
      <c r="EE185">
        <v>723.35762499999998</v>
      </c>
      <c r="EF185">
        <v>5.0001600000000002</v>
      </c>
      <c r="EG185">
        <v>10217.4125</v>
      </c>
      <c r="EH185">
        <v>9515.2387500000004</v>
      </c>
      <c r="EI185">
        <v>47.625</v>
      </c>
      <c r="EJ185">
        <v>49.359250000000003</v>
      </c>
      <c r="EK185">
        <v>48.898249999999997</v>
      </c>
      <c r="EL185">
        <v>48.25</v>
      </c>
      <c r="EM185">
        <v>49.202749999999988</v>
      </c>
      <c r="EN185">
        <v>1144.8262500000001</v>
      </c>
      <c r="EO185">
        <v>50.18</v>
      </c>
      <c r="EP185">
        <v>0</v>
      </c>
      <c r="EQ185">
        <v>2220.3999998569489</v>
      </c>
      <c r="ER185">
        <v>0</v>
      </c>
      <c r="ES185">
        <v>723.29032000000007</v>
      </c>
      <c r="ET185">
        <v>0.98538461189192128</v>
      </c>
      <c r="EU185">
        <v>307.38461588342079</v>
      </c>
      <c r="EV185">
        <v>10180.608</v>
      </c>
      <c r="EW185">
        <v>15</v>
      </c>
      <c r="EX185">
        <v>1656590095.5</v>
      </c>
      <c r="EY185" t="s">
        <v>416</v>
      </c>
      <c r="EZ185">
        <v>1656590095.5</v>
      </c>
      <c r="FA185">
        <v>1656352397</v>
      </c>
      <c r="FB185">
        <v>2</v>
      </c>
      <c r="FC185">
        <v>-0.995</v>
      </c>
      <c r="FD185">
        <v>0.47499999999999998</v>
      </c>
      <c r="FE185">
        <v>-1.5009999999999999</v>
      </c>
      <c r="FF185">
        <v>0.47499999999999998</v>
      </c>
      <c r="FG185">
        <v>427</v>
      </c>
      <c r="FH185">
        <v>33</v>
      </c>
      <c r="FI185">
        <v>0.32</v>
      </c>
      <c r="FJ185">
        <v>0.2</v>
      </c>
      <c r="FK185">
        <v>-22.86177073170732</v>
      </c>
      <c r="FL185">
        <v>0.69811149825780183</v>
      </c>
      <c r="FM185">
        <v>0.14175026346412059</v>
      </c>
      <c r="FN185">
        <v>0</v>
      </c>
      <c r="FO185">
        <v>723.31502941176484</v>
      </c>
      <c r="FP185">
        <v>-0.16105423877367719</v>
      </c>
      <c r="FQ185">
        <v>0.2346857078901223</v>
      </c>
      <c r="FR185">
        <v>1</v>
      </c>
      <c r="FS185">
        <v>0.42915951219512188</v>
      </c>
      <c r="FT185">
        <v>-4.0305052264808773E-2</v>
      </c>
      <c r="FU185">
        <v>4.0774471815271792E-3</v>
      </c>
      <c r="FV185">
        <v>1</v>
      </c>
      <c r="FW185">
        <v>2</v>
      </c>
      <c r="FX185">
        <v>3</v>
      </c>
      <c r="FY185" t="s">
        <v>542</v>
      </c>
      <c r="FZ185">
        <v>3.0296599999999998</v>
      </c>
      <c r="GA185">
        <v>2.86409</v>
      </c>
      <c r="GB185">
        <v>0.194854</v>
      </c>
      <c r="GC185">
        <v>0.19993</v>
      </c>
      <c r="GD185">
        <v>0.138735</v>
      </c>
      <c r="GE185">
        <v>0.14044699999999999</v>
      </c>
      <c r="GF185">
        <v>28048.3</v>
      </c>
      <c r="GG185">
        <v>24256.7</v>
      </c>
      <c r="GH185">
        <v>31119.7</v>
      </c>
      <c r="GI185">
        <v>28235.4</v>
      </c>
      <c r="GJ185">
        <v>35315.4</v>
      </c>
      <c r="GK185">
        <v>34276.300000000003</v>
      </c>
      <c r="GL185">
        <v>40582.6</v>
      </c>
      <c r="GM185">
        <v>39390.199999999997</v>
      </c>
      <c r="GN185">
        <v>2.0781800000000001</v>
      </c>
      <c r="GO185">
        <v>2.4429500000000002</v>
      </c>
      <c r="GP185">
        <v>0</v>
      </c>
      <c r="GQ185">
        <v>0.20885100000000001</v>
      </c>
      <c r="GR185">
        <v>999.9</v>
      </c>
      <c r="GS185">
        <v>29.155799999999999</v>
      </c>
      <c r="GT185">
        <v>67</v>
      </c>
      <c r="GU185">
        <v>33.1</v>
      </c>
      <c r="GV185">
        <v>33.621099999999998</v>
      </c>
      <c r="GW185">
        <v>23.578199999999999</v>
      </c>
      <c r="GX185">
        <v>16.009599999999999</v>
      </c>
      <c r="GY185">
        <v>2</v>
      </c>
      <c r="GZ185">
        <v>0.26794200000000001</v>
      </c>
      <c r="HA185">
        <v>0.259635</v>
      </c>
      <c r="HB185">
        <v>20.2163</v>
      </c>
      <c r="HC185">
        <v>5.2160900000000003</v>
      </c>
      <c r="HD185">
        <v>11.968</v>
      </c>
      <c r="HE185">
        <v>4.9926000000000004</v>
      </c>
      <c r="HF185">
        <v>3.29277</v>
      </c>
      <c r="HG185">
        <v>6070.7</v>
      </c>
      <c r="HH185">
        <v>9999</v>
      </c>
      <c r="HI185">
        <v>9999</v>
      </c>
      <c r="HJ185">
        <v>490.3</v>
      </c>
      <c r="HK185">
        <v>4.9712899999999998</v>
      </c>
      <c r="HL185">
        <v>1.87416</v>
      </c>
      <c r="HM185">
        <v>1.87042</v>
      </c>
      <c r="HN185">
        <v>1.8699600000000001</v>
      </c>
      <c r="HO185">
        <v>1.87469</v>
      </c>
      <c r="HP185">
        <v>1.8713500000000001</v>
      </c>
      <c r="HQ185">
        <v>1.8669</v>
      </c>
      <c r="HR185">
        <v>1.8779600000000001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-1.5</v>
      </c>
      <c r="IG185">
        <v>0.47460000000000002</v>
      </c>
      <c r="IH185">
        <v>-1.5014285714286191</v>
      </c>
      <c r="II185">
        <v>0</v>
      </c>
      <c r="IJ185">
        <v>0</v>
      </c>
      <c r="IK185">
        <v>0</v>
      </c>
      <c r="IL185">
        <v>0.47462380952381272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126</v>
      </c>
      <c r="IU185">
        <v>4087.6</v>
      </c>
      <c r="IV185">
        <v>2.9834000000000001</v>
      </c>
      <c r="IW185">
        <v>2.50366</v>
      </c>
      <c r="IX185">
        <v>2.1484399999999999</v>
      </c>
      <c r="IY185">
        <v>2.6037599999999999</v>
      </c>
      <c r="IZ185">
        <v>2.5451700000000002</v>
      </c>
      <c r="JA185">
        <v>2.2924799999999999</v>
      </c>
      <c r="JB185">
        <v>37.892099999999999</v>
      </c>
      <c r="JC185">
        <v>14.1846</v>
      </c>
      <c r="JD185">
        <v>18</v>
      </c>
      <c r="JE185">
        <v>486.17500000000001</v>
      </c>
      <c r="JF185">
        <v>943.62900000000002</v>
      </c>
      <c r="JG185">
        <v>28.9998</v>
      </c>
      <c r="JH185">
        <v>30.9542</v>
      </c>
      <c r="JI185">
        <v>30.000399999999999</v>
      </c>
      <c r="JJ185">
        <v>30.7087</v>
      </c>
      <c r="JK185">
        <v>30.612500000000001</v>
      </c>
      <c r="JL185">
        <v>59.769100000000002</v>
      </c>
      <c r="JM185">
        <v>0</v>
      </c>
      <c r="JN185">
        <v>100</v>
      </c>
      <c r="JO185">
        <v>29</v>
      </c>
      <c r="JP185">
        <v>1137.23</v>
      </c>
      <c r="JQ185">
        <v>33.261600000000001</v>
      </c>
      <c r="JR185">
        <v>99.196299999999994</v>
      </c>
      <c r="JS185">
        <v>99.166799999999995</v>
      </c>
    </row>
    <row r="186" spans="1:279" x14ac:dyDescent="0.2">
      <c r="A186">
        <v>171</v>
      </c>
      <c r="B186">
        <v>1656597656.5999999</v>
      </c>
      <c r="C186">
        <v>679.09999990463257</v>
      </c>
      <c r="D186" t="s">
        <v>762</v>
      </c>
      <c r="E186" t="s">
        <v>763</v>
      </c>
      <c r="F186">
        <v>4</v>
      </c>
      <c r="G186">
        <v>1656597654.5999999</v>
      </c>
      <c r="H186">
        <f t="shared" si="100"/>
        <v>3.6371277326893166E-4</v>
      </c>
      <c r="I186">
        <f t="shared" si="101"/>
        <v>0.36371277326893164</v>
      </c>
      <c r="J186">
        <f t="shared" si="102"/>
        <v>7.7252741762675603</v>
      </c>
      <c r="K186">
        <f t="shared" si="103"/>
        <v>1104.9314285714279</v>
      </c>
      <c r="L186">
        <f t="shared" si="104"/>
        <v>527.40759953413931</v>
      </c>
      <c r="M186">
        <f t="shared" si="105"/>
        <v>53.451530772929729</v>
      </c>
      <c r="N186">
        <f t="shared" si="106"/>
        <v>111.98222458006104</v>
      </c>
      <c r="O186">
        <f t="shared" si="107"/>
        <v>2.2366544118313909E-2</v>
      </c>
      <c r="P186">
        <f t="shared" si="108"/>
        <v>1.6684057411598325</v>
      </c>
      <c r="Q186">
        <f t="shared" si="109"/>
        <v>2.2201292523454607E-2</v>
      </c>
      <c r="R186">
        <f t="shared" si="110"/>
        <v>1.3890553169128707E-2</v>
      </c>
      <c r="S186">
        <f t="shared" si="111"/>
        <v>194.42200161260345</v>
      </c>
      <c r="T186">
        <f t="shared" si="112"/>
        <v>33.914572767061991</v>
      </c>
      <c r="U186">
        <f t="shared" si="113"/>
        <v>32.542828571428572</v>
      </c>
      <c r="V186">
        <f t="shared" si="114"/>
        <v>4.9237716573718773</v>
      </c>
      <c r="W186">
        <f t="shared" si="115"/>
        <v>69.095353351142464</v>
      </c>
      <c r="X186">
        <f t="shared" si="116"/>
        <v>3.331060433633005</v>
      </c>
      <c r="Y186">
        <f t="shared" si="117"/>
        <v>4.8209615727769153</v>
      </c>
      <c r="Z186">
        <f t="shared" si="118"/>
        <v>1.5927112237388723</v>
      </c>
      <c r="AA186">
        <f t="shared" si="119"/>
        <v>-16.039733301159888</v>
      </c>
      <c r="AB186">
        <f t="shared" si="120"/>
        <v>-33.620937402213912</v>
      </c>
      <c r="AC186">
        <f t="shared" si="121"/>
        <v>-4.5860481744268737</v>
      </c>
      <c r="AD186">
        <f t="shared" si="122"/>
        <v>140.17528273480278</v>
      </c>
      <c r="AE186">
        <f t="shared" si="123"/>
        <v>18.716684913274459</v>
      </c>
      <c r="AF186">
        <f t="shared" si="124"/>
        <v>0.36377647622510118</v>
      </c>
      <c r="AG186">
        <f t="shared" si="125"/>
        <v>7.7252741762675603</v>
      </c>
      <c r="AH186">
        <v>1163.6487227325431</v>
      </c>
      <c r="AI186">
        <v>1145.026666666666</v>
      </c>
      <c r="AJ186">
        <v>1.689854866975677</v>
      </c>
      <c r="AK186">
        <v>67.089930062319965</v>
      </c>
      <c r="AL186">
        <f t="shared" si="126"/>
        <v>0.36371277326893164</v>
      </c>
      <c r="AM186">
        <v>32.444910802424253</v>
      </c>
      <c r="AN186">
        <v>32.866955151515143</v>
      </c>
      <c r="AO186">
        <v>-5.8762149798784238E-7</v>
      </c>
      <c r="AP186">
        <v>78.430000000000007</v>
      </c>
      <c r="AQ186">
        <v>25</v>
      </c>
      <c r="AR186">
        <v>5</v>
      </c>
      <c r="AS186">
        <f t="shared" si="127"/>
        <v>1</v>
      </c>
      <c r="AT186">
        <f t="shared" si="128"/>
        <v>0</v>
      </c>
      <c r="AU186">
        <f t="shared" si="129"/>
        <v>19292.761200393339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1009.487399799276</v>
      </c>
      <c r="BI186">
        <f t="shared" si="133"/>
        <v>7.7252741762675603</v>
      </c>
      <c r="BJ186" t="e">
        <f t="shared" si="134"/>
        <v>#DIV/0!</v>
      </c>
      <c r="BK186">
        <f t="shared" si="135"/>
        <v>7.652670234223463E-3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251</v>
      </c>
      <c r="CG186">
        <v>1000</v>
      </c>
      <c r="CH186" t="s">
        <v>414</v>
      </c>
      <c r="CI186">
        <v>8.5</v>
      </c>
      <c r="CJ186">
        <v>1.992</v>
      </c>
      <c r="CK186">
        <v>33.67</v>
      </c>
      <c r="CL186">
        <v>2.6106759999999999E-5</v>
      </c>
      <c r="CM186">
        <v>3.7014436000000001E-4</v>
      </c>
      <c r="CN186">
        <v>1.8797999360000001E-2</v>
      </c>
      <c r="CO186">
        <v>1.9799999999999999E-4</v>
      </c>
      <c r="CP186">
        <f t="shared" si="146"/>
        <v>1199.9785714285711</v>
      </c>
      <c r="CQ186">
        <f t="shared" si="147"/>
        <v>1009.487399799276</v>
      </c>
      <c r="CR186">
        <f t="shared" si="148"/>
        <v>0.84125452223491304</v>
      </c>
      <c r="CS186">
        <f t="shared" si="149"/>
        <v>0.16202122791338233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1656597654.5999999</v>
      </c>
      <c r="CZ186">
        <v>1104.9314285714279</v>
      </c>
      <c r="DA186">
        <v>1127.8699999999999</v>
      </c>
      <c r="DB186">
        <v>32.867657142857141</v>
      </c>
      <c r="DC186">
        <v>32.445542857142847</v>
      </c>
      <c r="DD186">
        <v>1106.4328571428571</v>
      </c>
      <c r="DE186">
        <v>32.393028571428573</v>
      </c>
      <c r="DF186">
        <v>500.0825714285715</v>
      </c>
      <c r="DG186">
        <v>101.2475714285714</v>
      </c>
      <c r="DH186">
        <v>0.10009747142857139</v>
      </c>
      <c r="DI186">
        <v>32.169042857142863</v>
      </c>
      <c r="DJ186">
        <v>999.89999999999986</v>
      </c>
      <c r="DK186">
        <v>32.542828571428572</v>
      </c>
      <c r="DL186">
        <v>0</v>
      </c>
      <c r="DM186">
        <v>0</v>
      </c>
      <c r="DN186">
        <v>3976.4271428571419</v>
      </c>
      <c r="DO186">
        <v>0</v>
      </c>
      <c r="DP186">
        <v>56.775871428571428</v>
      </c>
      <c r="DQ186">
        <v>-22.93947142857143</v>
      </c>
      <c r="DR186">
        <v>1142.48</v>
      </c>
      <c r="DS186">
        <v>1165.6928571428571</v>
      </c>
      <c r="DT186">
        <v>0.42210757142857142</v>
      </c>
      <c r="DU186">
        <v>1127.8699999999999</v>
      </c>
      <c r="DV186">
        <v>32.445542857142847</v>
      </c>
      <c r="DW186">
        <v>3.3277728571428571</v>
      </c>
      <c r="DX186">
        <v>3.2850385714285721</v>
      </c>
      <c r="DY186">
        <v>25.76577142857143</v>
      </c>
      <c r="DZ186">
        <v>25.547899999999998</v>
      </c>
      <c r="EA186">
        <v>1199.9785714285711</v>
      </c>
      <c r="EB186">
        <v>0.958005</v>
      </c>
      <c r="EC186">
        <v>4.1994700000000003E-2</v>
      </c>
      <c r="ED186">
        <v>0</v>
      </c>
      <c r="EE186">
        <v>723.19057142857139</v>
      </c>
      <c r="EF186">
        <v>5.0001600000000002</v>
      </c>
      <c r="EG186">
        <v>10232.814285714279</v>
      </c>
      <c r="EH186">
        <v>9515.028571428571</v>
      </c>
      <c r="EI186">
        <v>47.642714285714291</v>
      </c>
      <c r="EJ186">
        <v>49.375</v>
      </c>
      <c r="EK186">
        <v>48.919285714285721</v>
      </c>
      <c r="EL186">
        <v>48.25</v>
      </c>
      <c r="EM186">
        <v>49.204999999999998</v>
      </c>
      <c r="EN186">
        <v>1144.7985714285719</v>
      </c>
      <c r="EO186">
        <v>50.18</v>
      </c>
      <c r="EP186">
        <v>0</v>
      </c>
      <c r="EQ186">
        <v>2224.599999904633</v>
      </c>
      <c r="ER186">
        <v>0</v>
      </c>
      <c r="ES186">
        <v>723.30292307692309</v>
      </c>
      <c r="ET186">
        <v>-5.7846153170656188E-2</v>
      </c>
      <c r="EU186">
        <v>421.57264998961188</v>
      </c>
      <c r="EV186">
        <v>10197.846153846151</v>
      </c>
      <c r="EW186">
        <v>15</v>
      </c>
      <c r="EX186">
        <v>1656590095.5</v>
      </c>
      <c r="EY186" t="s">
        <v>416</v>
      </c>
      <c r="EZ186">
        <v>1656590095.5</v>
      </c>
      <c r="FA186">
        <v>1656352397</v>
      </c>
      <c r="FB186">
        <v>2</v>
      </c>
      <c r="FC186">
        <v>-0.995</v>
      </c>
      <c r="FD186">
        <v>0.47499999999999998</v>
      </c>
      <c r="FE186">
        <v>-1.5009999999999999</v>
      </c>
      <c r="FF186">
        <v>0.47499999999999998</v>
      </c>
      <c r="FG186">
        <v>427</v>
      </c>
      <c r="FH186">
        <v>33</v>
      </c>
      <c r="FI186">
        <v>0.32</v>
      </c>
      <c r="FJ186">
        <v>0.2</v>
      </c>
      <c r="FK186">
        <v>-22.836956097560979</v>
      </c>
      <c r="FL186">
        <v>-0.17172752613246359</v>
      </c>
      <c r="FM186">
        <v>0.1168639547774865</v>
      </c>
      <c r="FN186">
        <v>1</v>
      </c>
      <c r="FO186">
        <v>723.28049999999996</v>
      </c>
      <c r="FP186">
        <v>-2.348357287839584E-2</v>
      </c>
      <c r="FQ186">
        <v>0.2284911183754598</v>
      </c>
      <c r="FR186">
        <v>1</v>
      </c>
      <c r="FS186">
        <v>0.42675778048780488</v>
      </c>
      <c r="FT186">
        <v>-3.376268989547037E-2</v>
      </c>
      <c r="FU186">
        <v>3.451655251644441E-3</v>
      </c>
      <c r="FV186">
        <v>1</v>
      </c>
      <c r="FW186">
        <v>3</v>
      </c>
      <c r="FX186">
        <v>3</v>
      </c>
      <c r="FY186" t="s">
        <v>665</v>
      </c>
      <c r="FZ186">
        <v>3.0297000000000001</v>
      </c>
      <c r="GA186">
        <v>2.8639999999999999</v>
      </c>
      <c r="GB186">
        <v>0.19559499999999999</v>
      </c>
      <c r="GC186">
        <v>0.20068800000000001</v>
      </c>
      <c r="GD186">
        <v>0.13873099999999999</v>
      </c>
      <c r="GE186">
        <v>0.140457</v>
      </c>
      <c r="GF186">
        <v>28021.599999999999</v>
      </c>
      <c r="GG186">
        <v>24234.2</v>
      </c>
      <c r="GH186">
        <v>31118.799999999999</v>
      </c>
      <c r="GI186">
        <v>28236</v>
      </c>
      <c r="GJ186">
        <v>35314.699999999997</v>
      </c>
      <c r="GK186">
        <v>34276.699999999997</v>
      </c>
      <c r="GL186">
        <v>40581.4</v>
      </c>
      <c r="GM186">
        <v>39391.1</v>
      </c>
      <c r="GN186">
        <v>2.07822</v>
      </c>
      <c r="GO186">
        <v>2.4430499999999999</v>
      </c>
      <c r="GP186">
        <v>0</v>
      </c>
      <c r="GQ186">
        <v>0.208456</v>
      </c>
      <c r="GR186">
        <v>999.9</v>
      </c>
      <c r="GS186">
        <v>29.1526</v>
      </c>
      <c r="GT186">
        <v>67</v>
      </c>
      <c r="GU186">
        <v>33.200000000000003</v>
      </c>
      <c r="GV186">
        <v>33.805700000000002</v>
      </c>
      <c r="GW186">
        <v>23.658200000000001</v>
      </c>
      <c r="GX186">
        <v>15.9816</v>
      </c>
      <c r="GY186">
        <v>2</v>
      </c>
      <c r="GZ186">
        <v>0.26813300000000001</v>
      </c>
      <c r="HA186">
        <v>0.259409</v>
      </c>
      <c r="HB186">
        <v>20.2163</v>
      </c>
      <c r="HC186">
        <v>5.2157900000000001</v>
      </c>
      <c r="HD186">
        <v>11.968</v>
      </c>
      <c r="HE186">
        <v>4.9924499999999998</v>
      </c>
      <c r="HF186">
        <v>3.2926799999999998</v>
      </c>
      <c r="HG186">
        <v>6070.7</v>
      </c>
      <c r="HH186">
        <v>9999</v>
      </c>
      <c r="HI186">
        <v>9999</v>
      </c>
      <c r="HJ186">
        <v>490.3</v>
      </c>
      <c r="HK186">
        <v>4.97126</v>
      </c>
      <c r="HL186">
        <v>1.87418</v>
      </c>
      <c r="HM186">
        <v>1.87042</v>
      </c>
      <c r="HN186">
        <v>1.86995</v>
      </c>
      <c r="HO186">
        <v>1.87469</v>
      </c>
      <c r="HP186">
        <v>1.8713599999999999</v>
      </c>
      <c r="HQ186">
        <v>1.8668899999999999</v>
      </c>
      <c r="HR186">
        <v>1.8779600000000001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-1.5</v>
      </c>
      <c r="IG186">
        <v>0.47460000000000002</v>
      </c>
      <c r="IH186">
        <v>-1.5014285714286191</v>
      </c>
      <c r="II186">
        <v>0</v>
      </c>
      <c r="IJ186">
        <v>0</v>
      </c>
      <c r="IK186">
        <v>0</v>
      </c>
      <c r="IL186">
        <v>0.47462380952381272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126</v>
      </c>
      <c r="IU186">
        <v>4087.7</v>
      </c>
      <c r="IV186">
        <v>2.9980500000000001</v>
      </c>
      <c r="IW186">
        <v>2.50366</v>
      </c>
      <c r="IX186">
        <v>2.1484399999999999</v>
      </c>
      <c r="IY186">
        <v>2.6037599999999999</v>
      </c>
      <c r="IZ186">
        <v>2.5451700000000002</v>
      </c>
      <c r="JA186">
        <v>2.2814899999999998</v>
      </c>
      <c r="JB186">
        <v>37.892099999999999</v>
      </c>
      <c r="JC186">
        <v>14.175800000000001</v>
      </c>
      <c r="JD186">
        <v>18</v>
      </c>
      <c r="JE186">
        <v>486.23899999999998</v>
      </c>
      <c r="JF186">
        <v>943.81500000000005</v>
      </c>
      <c r="JG186">
        <v>28.9999</v>
      </c>
      <c r="JH186">
        <v>30.958300000000001</v>
      </c>
      <c r="JI186">
        <v>30.000399999999999</v>
      </c>
      <c r="JJ186">
        <v>30.712700000000002</v>
      </c>
      <c r="JK186">
        <v>30.616499999999998</v>
      </c>
      <c r="JL186">
        <v>60.056699999999999</v>
      </c>
      <c r="JM186">
        <v>0</v>
      </c>
      <c r="JN186">
        <v>100</v>
      </c>
      <c r="JO186">
        <v>29</v>
      </c>
      <c r="JP186">
        <v>1143.9100000000001</v>
      </c>
      <c r="JQ186">
        <v>33.261600000000001</v>
      </c>
      <c r="JR186">
        <v>99.1935</v>
      </c>
      <c r="JS186">
        <v>99.168899999999994</v>
      </c>
    </row>
    <row r="187" spans="1:279" x14ac:dyDescent="0.2">
      <c r="A187">
        <v>172</v>
      </c>
      <c r="B187">
        <v>1656597660.5999999</v>
      </c>
      <c r="C187">
        <v>683.09999990463257</v>
      </c>
      <c r="D187" t="s">
        <v>764</v>
      </c>
      <c r="E187" t="s">
        <v>765</v>
      </c>
      <c r="F187">
        <v>4</v>
      </c>
      <c r="G187">
        <v>1656597658.2874999</v>
      </c>
      <c r="H187">
        <f t="shared" si="100"/>
        <v>3.5970620008455434E-4</v>
      </c>
      <c r="I187">
        <f t="shared" si="101"/>
        <v>0.35970620008455434</v>
      </c>
      <c r="J187">
        <f t="shared" si="102"/>
        <v>7.6016961589013023</v>
      </c>
      <c r="K187">
        <f t="shared" si="103"/>
        <v>1111.0325</v>
      </c>
      <c r="L187">
        <f t="shared" si="104"/>
        <v>536.27141416809093</v>
      </c>
      <c r="M187">
        <f t="shared" si="105"/>
        <v>54.350168171164107</v>
      </c>
      <c r="N187">
        <f t="shared" si="106"/>
        <v>112.60119712385351</v>
      </c>
      <c r="O187">
        <f t="shared" si="107"/>
        <v>2.2124304959361782E-2</v>
      </c>
      <c r="P187">
        <f t="shared" si="108"/>
        <v>1.6733238256060827</v>
      </c>
      <c r="Q187">
        <f t="shared" si="109"/>
        <v>2.1963071039337454E-2</v>
      </c>
      <c r="R187">
        <f t="shared" si="110"/>
        <v>1.374130759591125E-2</v>
      </c>
      <c r="S187">
        <f t="shared" si="111"/>
        <v>194.42203011260358</v>
      </c>
      <c r="T187">
        <f t="shared" si="112"/>
        <v>33.909741773697874</v>
      </c>
      <c r="U187">
        <f t="shared" si="113"/>
        <v>32.540700000000001</v>
      </c>
      <c r="V187">
        <f t="shared" si="114"/>
        <v>4.923180832580873</v>
      </c>
      <c r="W187">
        <f t="shared" si="115"/>
        <v>69.100296431173291</v>
      </c>
      <c r="X187">
        <f t="shared" si="116"/>
        <v>3.330914045900994</v>
      </c>
      <c r="Y187">
        <f t="shared" si="117"/>
        <v>4.82040485776891</v>
      </c>
      <c r="Z187">
        <f t="shared" si="118"/>
        <v>1.592266786679879</v>
      </c>
      <c r="AA187">
        <f t="shared" si="119"/>
        <v>-15.863043423728847</v>
      </c>
      <c r="AB187">
        <f t="shared" si="120"/>
        <v>-33.712311877966236</v>
      </c>
      <c r="AC187">
        <f t="shared" si="121"/>
        <v>-4.5849025768141898</v>
      </c>
      <c r="AD187">
        <f t="shared" si="122"/>
        <v>140.26177223409431</v>
      </c>
      <c r="AE187">
        <f t="shared" si="123"/>
        <v>18.80572974945801</v>
      </c>
      <c r="AF187">
        <f t="shared" si="124"/>
        <v>0.35843278429475761</v>
      </c>
      <c r="AG187">
        <f t="shared" si="125"/>
        <v>7.6016961589013023</v>
      </c>
      <c r="AH187">
        <v>1170.5534827978461</v>
      </c>
      <c r="AI187">
        <v>1151.9119393939391</v>
      </c>
      <c r="AJ187">
        <v>1.7214905228807289</v>
      </c>
      <c r="AK187">
        <v>67.089930062319965</v>
      </c>
      <c r="AL187">
        <f t="shared" si="126"/>
        <v>0.35970620008455434</v>
      </c>
      <c r="AM187">
        <v>32.449328644848492</v>
      </c>
      <c r="AN187">
        <v>32.866799393939388</v>
      </c>
      <c r="AO187">
        <v>-9.0959900819740002E-7</v>
      </c>
      <c r="AP187">
        <v>78.430000000000007</v>
      </c>
      <c r="AQ187">
        <v>25</v>
      </c>
      <c r="AR187">
        <v>5</v>
      </c>
      <c r="AS187">
        <f t="shared" si="127"/>
        <v>1</v>
      </c>
      <c r="AT187">
        <f t="shared" si="128"/>
        <v>0</v>
      </c>
      <c r="AU187">
        <f t="shared" si="129"/>
        <v>19412.312066920695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1009.4875497992764</v>
      </c>
      <c r="BI187">
        <f t="shared" si="133"/>
        <v>7.6016961589013023</v>
      </c>
      <c r="BJ187" t="e">
        <f t="shared" si="134"/>
        <v>#DIV/0!</v>
      </c>
      <c r="BK187">
        <f t="shared" si="135"/>
        <v>7.5302525131813675E-3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251</v>
      </c>
      <c r="CG187">
        <v>1000</v>
      </c>
      <c r="CH187" t="s">
        <v>414</v>
      </c>
      <c r="CI187">
        <v>8.5</v>
      </c>
      <c r="CJ187">
        <v>1.992</v>
      </c>
      <c r="CK187">
        <v>33.67</v>
      </c>
      <c r="CL187">
        <v>2.6106759999999999E-5</v>
      </c>
      <c r="CM187">
        <v>3.7014436000000001E-4</v>
      </c>
      <c r="CN187">
        <v>1.8797999360000001E-2</v>
      </c>
      <c r="CO187">
        <v>1.9799999999999999E-4</v>
      </c>
      <c r="CP187">
        <f t="shared" si="146"/>
        <v>1199.97875</v>
      </c>
      <c r="CQ187">
        <f t="shared" si="147"/>
        <v>1009.4875497992764</v>
      </c>
      <c r="CR187">
        <f t="shared" si="148"/>
        <v>0.84125452204822493</v>
      </c>
      <c r="CS187">
        <f t="shared" si="149"/>
        <v>0.16202122755307424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1656597658.2874999</v>
      </c>
      <c r="CZ187">
        <v>1111.0325</v>
      </c>
      <c r="DA187">
        <v>1134.0775000000001</v>
      </c>
      <c r="DB187">
        <v>32.866024999999993</v>
      </c>
      <c r="DC187">
        <v>32.450037500000001</v>
      </c>
      <c r="DD187">
        <v>1112.5337500000001</v>
      </c>
      <c r="DE187">
        <v>32.391399999999997</v>
      </c>
      <c r="DF187">
        <v>499.99462499999998</v>
      </c>
      <c r="DG187">
        <v>101.24825</v>
      </c>
      <c r="DH187">
        <v>9.9997799999999998E-2</v>
      </c>
      <c r="DI187">
        <v>32.167000000000002</v>
      </c>
      <c r="DJ187">
        <v>999.9</v>
      </c>
      <c r="DK187">
        <v>32.540700000000001</v>
      </c>
      <c r="DL187">
        <v>0</v>
      </c>
      <c r="DM187">
        <v>0</v>
      </c>
      <c r="DN187">
        <v>3996.0925000000002</v>
      </c>
      <c r="DO187">
        <v>0</v>
      </c>
      <c r="DP187">
        <v>56.518762499999987</v>
      </c>
      <c r="DQ187">
        <v>-23.042962500000002</v>
      </c>
      <c r="DR187">
        <v>1148.79</v>
      </c>
      <c r="DS187">
        <v>1172.1099999999999</v>
      </c>
      <c r="DT187">
        <v>0.415990625</v>
      </c>
      <c r="DU187">
        <v>1134.0775000000001</v>
      </c>
      <c r="DV187">
        <v>32.450037500000001</v>
      </c>
      <c r="DW187">
        <v>3.3276325</v>
      </c>
      <c r="DX187">
        <v>3.2855124999999998</v>
      </c>
      <c r="DY187">
        <v>25.765037499999998</v>
      </c>
      <c r="DZ187">
        <v>25.550337500000001</v>
      </c>
      <c r="EA187">
        <v>1199.97875</v>
      </c>
      <c r="EB187">
        <v>0.958005</v>
      </c>
      <c r="EC187">
        <v>4.1994700000000003E-2</v>
      </c>
      <c r="ED187">
        <v>0</v>
      </c>
      <c r="EE187">
        <v>723.43450000000007</v>
      </c>
      <c r="EF187">
        <v>5.0001600000000002</v>
      </c>
      <c r="EG187">
        <v>10228.2875</v>
      </c>
      <c r="EH187">
        <v>9515.0300000000007</v>
      </c>
      <c r="EI187">
        <v>47.625</v>
      </c>
      <c r="EJ187">
        <v>49.351374999999997</v>
      </c>
      <c r="EK187">
        <v>48.882750000000001</v>
      </c>
      <c r="EL187">
        <v>48.218499999999999</v>
      </c>
      <c r="EM187">
        <v>49.186999999999998</v>
      </c>
      <c r="EN187">
        <v>1144.7987499999999</v>
      </c>
      <c r="EO187">
        <v>50.18</v>
      </c>
      <c r="EP187">
        <v>0</v>
      </c>
      <c r="EQ187">
        <v>2228.7999999523158</v>
      </c>
      <c r="ER187">
        <v>0</v>
      </c>
      <c r="ES187">
        <v>723.33852000000002</v>
      </c>
      <c r="ET187">
        <v>0.53853845435745351</v>
      </c>
      <c r="EU187">
        <v>180.39230746610551</v>
      </c>
      <c r="EV187">
        <v>10218.824000000001</v>
      </c>
      <c r="EW187">
        <v>15</v>
      </c>
      <c r="EX187">
        <v>1656590095.5</v>
      </c>
      <c r="EY187" t="s">
        <v>416</v>
      </c>
      <c r="EZ187">
        <v>1656590095.5</v>
      </c>
      <c r="FA187">
        <v>1656352397</v>
      </c>
      <c r="FB187">
        <v>2</v>
      </c>
      <c r="FC187">
        <v>-0.995</v>
      </c>
      <c r="FD187">
        <v>0.47499999999999998</v>
      </c>
      <c r="FE187">
        <v>-1.5009999999999999</v>
      </c>
      <c r="FF187">
        <v>0.47499999999999998</v>
      </c>
      <c r="FG187">
        <v>427</v>
      </c>
      <c r="FH187">
        <v>33</v>
      </c>
      <c r="FI187">
        <v>0.32</v>
      </c>
      <c r="FJ187">
        <v>0.2</v>
      </c>
      <c r="FK187">
        <v>-22.852553658536589</v>
      </c>
      <c r="FL187">
        <v>-1.176445296167282</v>
      </c>
      <c r="FM187">
        <v>0.12766638325512461</v>
      </c>
      <c r="FN187">
        <v>0</v>
      </c>
      <c r="FO187">
        <v>723.31129411764709</v>
      </c>
      <c r="FP187">
        <v>0.28840335789327182</v>
      </c>
      <c r="FQ187">
        <v>0.2031973149156428</v>
      </c>
      <c r="FR187">
        <v>1</v>
      </c>
      <c r="FS187">
        <v>0.42392368292682919</v>
      </c>
      <c r="FT187">
        <v>-4.3811477351916019E-2</v>
      </c>
      <c r="FU187">
        <v>4.5245870823002509E-3</v>
      </c>
      <c r="FV187">
        <v>1</v>
      </c>
      <c r="FW187">
        <v>2</v>
      </c>
      <c r="FX187">
        <v>3</v>
      </c>
      <c r="FY187" t="s">
        <v>542</v>
      </c>
      <c r="FZ187">
        <v>3.0296699999999999</v>
      </c>
      <c r="GA187">
        <v>2.86402</v>
      </c>
      <c r="GB187">
        <v>0.19633400000000001</v>
      </c>
      <c r="GC187">
        <v>0.20144000000000001</v>
      </c>
      <c r="GD187">
        <v>0.13872699999999999</v>
      </c>
      <c r="GE187">
        <v>0.14047200000000001</v>
      </c>
      <c r="GF187">
        <v>27995.4</v>
      </c>
      <c r="GG187">
        <v>24211.4</v>
      </c>
      <c r="GH187">
        <v>31118.3</v>
      </c>
      <c r="GI187">
        <v>28236</v>
      </c>
      <c r="GJ187">
        <v>35314.300000000003</v>
      </c>
      <c r="GK187">
        <v>34276.300000000003</v>
      </c>
      <c r="GL187">
        <v>40580.800000000003</v>
      </c>
      <c r="GM187">
        <v>39391.300000000003</v>
      </c>
      <c r="GN187">
        <v>2.0781999999999998</v>
      </c>
      <c r="GO187">
        <v>2.4428700000000001</v>
      </c>
      <c r="GP187">
        <v>0</v>
      </c>
      <c r="GQ187">
        <v>0.20895900000000001</v>
      </c>
      <c r="GR187">
        <v>999.9</v>
      </c>
      <c r="GS187">
        <v>29.148399999999999</v>
      </c>
      <c r="GT187">
        <v>67</v>
      </c>
      <c r="GU187">
        <v>33.1</v>
      </c>
      <c r="GV187">
        <v>33.620199999999997</v>
      </c>
      <c r="GW187">
        <v>24.1282</v>
      </c>
      <c r="GX187">
        <v>16.017600000000002</v>
      </c>
      <c r="GY187">
        <v>2</v>
      </c>
      <c r="GZ187">
        <v>0.26836900000000002</v>
      </c>
      <c r="HA187">
        <v>0.25911200000000001</v>
      </c>
      <c r="HB187">
        <v>20.2165</v>
      </c>
      <c r="HC187">
        <v>5.21549</v>
      </c>
      <c r="HD187">
        <v>11.968</v>
      </c>
      <c r="HE187">
        <v>4.9918500000000003</v>
      </c>
      <c r="HF187">
        <v>3.2925800000000001</v>
      </c>
      <c r="HG187">
        <v>6071</v>
      </c>
      <c r="HH187">
        <v>9999</v>
      </c>
      <c r="HI187">
        <v>9999</v>
      </c>
      <c r="HJ187">
        <v>490.3</v>
      </c>
      <c r="HK187">
        <v>4.9712699999999996</v>
      </c>
      <c r="HL187">
        <v>1.87422</v>
      </c>
      <c r="HM187">
        <v>1.87042</v>
      </c>
      <c r="HN187">
        <v>1.8699600000000001</v>
      </c>
      <c r="HO187">
        <v>1.87469</v>
      </c>
      <c r="HP187">
        <v>1.8713599999999999</v>
      </c>
      <c r="HQ187">
        <v>1.8668800000000001</v>
      </c>
      <c r="HR187">
        <v>1.87798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-1.5</v>
      </c>
      <c r="IG187">
        <v>0.47460000000000002</v>
      </c>
      <c r="IH187">
        <v>-1.5014285714286191</v>
      </c>
      <c r="II187">
        <v>0</v>
      </c>
      <c r="IJ187">
        <v>0</v>
      </c>
      <c r="IK187">
        <v>0</v>
      </c>
      <c r="IL187">
        <v>0.47462380952381272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126.1</v>
      </c>
      <c r="IU187">
        <v>4087.7</v>
      </c>
      <c r="IV187">
        <v>3.0127000000000002</v>
      </c>
      <c r="IW187">
        <v>2.5061</v>
      </c>
      <c r="IX187">
        <v>2.1484399999999999</v>
      </c>
      <c r="IY187">
        <v>2.6049799999999999</v>
      </c>
      <c r="IZ187">
        <v>2.5451700000000002</v>
      </c>
      <c r="JA187">
        <v>2.2741699999999998</v>
      </c>
      <c r="JB187">
        <v>37.892099999999999</v>
      </c>
      <c r="JC187">
        <v>14.1671</v>
      </c>
      <c r="JD187">
        <v>18</v>
      </c>
      <c r="JE187">
        <v>486.255</v>
      </c>
      <c r="JF187">
        <v>943.68600000000004</v>
      </c>
      <c r="JG187">
        <v>28.9999</v>
      </c>
      <c r="JH187">
        <v>30.961600000000001</v>
      </c>
      <c r="JI187">
        <v>30.000399999999999</v>
      </c>
      <c r="JJ187">
        <v>30.716699999999999</v>
      </c>
      <c r="JK187">
        <v>30.621300000000002</v>
      </c>
      <c r="JL187">
        <v>60.34</v>
      </c>
      <c r="JM187">
        <v>0</v>
      </c>
      <c r="JN187">
        <v>100</v>
      </c>
      <c r="JO187">
        <v>29</v>
      </c>
      <c r="JP187">
        <v>1150.5899999999999</v>
      </c>
      <c r="JQ187">
        <v>33.261600000000001</v>
      </c>
      <c r="JR187">
        <v>99.191900000000004</v>
      </c>
      <c r="JS187">
        <v>99.169300000000007</v>
      </c>
    </row>
    <row r="188" spans="1:279" x14ac:dyDescent="0.2">
      <c r="A188">
        <v>173</v>
      </c>
      <c r="B188">
        <v>1656597664.5999999</v>
      </c>
      <c r="C188">
        <v>687.09999990463257</v>
      </c>
      <c r="D188" t="s">
        <v>766</v>
      </c>
      <c r="E188" t="s">
        <v>767</v>
      </c>
      <c r="F188">
        <v>4</v>
      </c>
      <c r="G188">
        <v>1656597662.5999999</v>
      </c>
      <c r="H188">
        <f t="shared" si="100"/>
        <v>3.5720513649084064E-4</v>
      </c>
      <c r="I188">
        <f t="shared" si="101"/>
        <v>0.35720513649084062</v>
      </c>
      <c r="J188">
        <f t="shared" si="102"/>
        <v>7.7669324286479391</v>
      </c>
      <c r="K188">
        <f t="shared" si="103"/>
        <v>1118.211428571429</v>
      </c>
      <c r="L188">
        <f t="shared" si="104"/>
        <v>526.83667421219695</v>
      </c>
      <c r="M188">
        <f t="shared" si="105"/>
        <v>53.392406190609009</v>
      </c>
      <c r="N188">
        <f t="shared" si="106"/>
        <v>113.32544168559455</v>
      </c>
      <c r="O188">
        <f t="shared" si="107"/>
        <v>2.1944623747724858E-2</v>
      </c>
      <c r="P188">
        <f t="shared" si="108"/>
        <v>1.6756071265716725</v>
      </c>
      <c r="Q188">
        <f t="shared" si="109"/>
        <v>2.1786202448184327E-2</v>
      </c>
      <c r="R188">
        <f t="shared" si="110"/>
        <v>1.3630514636064149E-2</v>
      </c>
      <c r="S188">
        <f t="shared" si="111"/>
        <v>194.43675904118243</v>
      </c>
      <c r="T188">
        <f t="shared" si="112"/>
        <v>33.907301072861749</v>
      </c>
      <c r="U188">
        <f t="shared" si="113"/>
        <v>32.54757142857143</v>
      </c>
      <c r="V188">
        <f t="shared" si="114"/>
        <v>4.9250883479696039</v>
      </c>
      <c r="W188">
        <f t="shared" si="115"/>
        <v>69.110751713177294</v>
      </c>
      <c r="X188">
        <f t="shared" si="116"/>
        <v>3.3311220976583962</v>
      </c>
      <c r="Y188">
        <f t="shared" si="117"/>
        <v>4.8199766535360284</v>
      </c>
      <c r="Z188">
        <f t="shared" si="118"/>
        <v>1.5939662503112078</v>
      </c>
      <c r="AA188">
        <f t="shared" si="119"/>
        <v>-15.752746519246072</v>
      </c>
      <c r="AB188">
        <f t="shared" si="120"/>
        <v>-34.52100164509848</v>
      </c>
      <c r="AC188">
        <f t="shared" si="121"/>
        <v>-4.688609625473946</v>
      </c>
      <c r="AD188">
        <f t="shared" si="122"/>
        <v>139.47440125136393</v>
      </c>
      <c r="AE188">
        <f t="shared" si="123"/>
        <v>18.880459690575467</v>
      </c>
      <c r="AF188">
        <f t="shared" si="124"/>
        <v>0.3559705753100269</v>
      </c>
      <c r="AG188">
        <f t="shared" si="125"/>
        <v>7.7669324286479391</v>
      </c>
      <c r="AH188">
        <v>1177.5886879978691</v>
      </c>
      <c r="AI188">
        <v>1158.7807272727271</v>
      </c>
      <c r="AJ188">
        <v>1.7145675303287879</v>
      </c>
      <c r="AK188">
        <v>67.089930062319965</v>
      </c>
      <c r="AL188">
        <f t="shared" si="126"/>
        <v>0.35720513649084062</v>
      </c>
      <c r="AM188">
        <v>32.455430002424237</v>
      </c>
      <c r="AN188">
        <v>32.869947272727273</v>
      </c>
      <c r="AO188">
        <v>2.4035683942129001E-6</v>
      </c>
      <c r="AP188">
        <v>78.430000000000007</v>
      </c>
      <c r="AQ188">
        <v>25</v>
      </c>
      <c r="AR188">
        <v>5</v>
      </c>
      <c r="AS188">
        <f t="shared" si="127"/>
        <v>1</v>
      </c>
      <c r="AT188">
        <f t="shared" si="128"/>
        <v>0</v>
      </c>
      <c r="AU188">
        <f t="shared" si="129"/>
        <v>19468.02541722915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1009.564285513566</v>
      </c>
      <c r="BI188">
        <f t="shared" si="133"/>
        <v>7.7669324286479391</v>
      </c>
      <c r="BJ188" t="e">
        <f t="shared" si="134"/>
        <v>#DIV/0!</v>
      </c>
      <c r="BK188">
        <f t="shared" si="135"/>
        <v>7.6933510229087549E-3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251</v>
      </c>
      <c r="CG188">
        <v>1000</v>
      </c>
      <c r="CH188" t="s">
        <v>414</v>
      </c>
      <c r="CI188">
        <v>8.5</v>
      </c>
      <c r="CJ188">
        <v>1.992</v>
      </c>
      <c r="CK188">
        <v>33.67</v>
      </c>
      <c r="CL188">
        <v>2.6106759999999999E-5</v>
      </c>
      <c r="CM188">
        <v>3.7014436000000001E-4</v>
      </c>
      <c r="CN188">
        <v>1.8797999360000001E-2</v>
      </c>
      <c r="CO188">
        <v>1.9799999999999999E-4</v>
      </c>
      <c r="CP188">
        <f t="shared" si="146"/>
        <v>1200.07</v>
      </c>
      <c r="CQ188">
        <f t="shared" si="147"/>
        <v>1009.564285513566</v>
      </c>
      <c r="CR188">
        <f t="shared" si="148"/>
        <v>0.84125449808225028</v>
      </c>
      <c r="CS188">
        <f t="shared" si="149"/>
        <v>0.16202118129874293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1656597662.5999999</v>
      </c>
      <c r="CZ188">
        <v>1118.211428571429</v>
      </c>
      <c r="DA188">
        <v>1141.3442857142859</v>
      </c>
      <c r="DB188">
        <v>32.869042857142851</v>
      </c>
      <c r="DC188">
        <v>32.455942857142858</v>
      </c>
      <c r="DD188">
        <v>1119.712857142857</v>
      </c>
      <c r="DE188">
        <v>32.394442857142863</v>
      </c>
      <c r="DF188">
        <v>500.02928571428572</v>
      </c>
      <c r="DG188">
        <v>101.2452857142857</v>
      </c>
      <c r="DH188">
        <v>9.998655714285716E-2</v>
      </c>
      <c r="DI188">
        <v>32.165428571428563</v>
      </c>
      <c r="DJ188">
        <v>999.89999999999986</v>
      </c>
      <c r="DK188">
        <v>32.54757142857143</v>
      </c>
      <c r="DL188">
        <v>0</v>
      </c>
      <c r="DM188">
        <v>0</v>
      </c>
      <c r="DN188">
        <v>4005.3585714285718</v>
      </c>
      <c r="DO188">
        <v>0</v>
      </c>
      <c r="DP188">
        <v>56.122371428571427</v>
      </c>
      <c r="DQ188">
        <v>-23.1342</v>
      </c>
      <c r="DR188">
        <v>1156.2157142857141</v>
      </c>
      <c r="DS188">
        <v>1179.6328571428569</v>
      </c>
      <c r="DT188">
        <v>0.41310771428571419</v>
      </c>
      <c r="DU188">
        <v>1141.3442857142859</v>
      </c>
      <c r="DV188">
        <v>32.455942857142858</v>
      </c>
      <c r="DW188">
        <v>3.3278371428571432</v>
      </c>
      <c r="DX188">
        <v>3.2860142857142849</v>
      </c>
      <c r="DY188">
        <v>25.766100000000002</v>
      </c>
      <c r="DZ188">
        <v>25.552900000000001</v>
      </c>
      <c r="EA188">
        <v>1200.07</v>
      </c>
      <c r="EB188">
        <v>0.95800657142857137</v>
      </c>
      <c r="EC188">
        <v>4.1993157142857139E-2</v>
      </c>
      <c r="ED188">
        <v>0</v>
      </c>
      <c r="EE188">
        <v>723.36399999999992</v>
      </c>
      <c r="EF188">
        <v>5.0001600000000002</v>
      </c>
      <c r="EG188">
        <v>10208.78571428571</v>
      </c>
      <c r="EH188">
        <v>9515.7485714285704</v>
      </c>
      <c r="EI188">
        <v>47.607000000000014</v>
      </c>
      <c r="EJ188">
        <v>49.357000000000014</v>
      </c>
      <c r="EK188">
        <v>48.875</v>
      </c>
      <c r="EL188">
        <v>48.25</v>
      </c>
      <c r="EM188">
        <v>49.196000000000012</v>
      </c>
      <c r="EN188">
        <v>1144.8871428571431</v>
      </c>
      <c r="EO188">
        <v>50.182857142857152</v>
      </c>
      <c r="EP188">
        <v>0</v>
      </c>
      <c r="EQ188">
        <v>2232.3999998569489</v>
      </c>
      <c r="ER188">
        <v>0</v>
      </c>
      <c r="ES188">
        <v>723.3617200000001</v>
      </c>
      <c r="ET188">
        <v>0.1059999963510576</v>
      </c>
      <c r="EU188">
        <v>-113.37692310620061</v>
      </c>
      <c r="EV188">
        <v>10223.972</v>
      </c>
      <c r="EW188">
        <v>15</v>
      </c>
      <c r="EX188">
        <v>1656590095.5</v>
      </c>
      <c r="EY188" t="s">
        <v>416</v>
      </c>
      <c r="EZ188">
        <v>1656590095.5</v>
      </c>
      <c r="FA188">
        <v>1656352397</v>
      </c>
      <c r="FB188">
        <v>2</v>
      </c>
      <c r="FC188">
        <v>-0.995</v>
      </c>
      <c r="FD188">
        <v>0.47499999999999998</v>
      </c>
      <c r="FE188">
        <v>-1.5009999999999999</v>
      </c>
      <c r="FF188">
        <v>0.47499999999999998</v>
      </c>
      <c r="FG188">
        <v>427</v>
      </c>
      <c r="FH188">
        <v>33</v>
      </c>
      <c r="FI188">
        <v>0.32</v>
      </c>
      <c r="FJ188">
        <v>0.2</v>
      </c>
      <c r="FK188">
        <v>-22.937185365853662</v>
      </c>
      <c r="FL188">
        <v>-1.3499351916375919</v>
      </c>
      <c r="FM188">
        <v>0.13955116827289379</v>
      </c>
      <c r="FN188">
        <v>0</v>
      </c>
      <c r="FO188">
        <v>723.35094117647066</v>
      </c>
      <c r="FP188">
        <v>0.22068754541580771</v>
      </c>
      <c r="FQ188">
        <v>0.19519717650688881</v>
      </c>
      <c r="FR188">
        <v>1</v>
      </c>
      <c r="FS188">
        <v>0.42058843902439019</v>
      </c>
      <c r="FT188">
        <v>-4.8116508710800358E-2</v>
      </c>
      <c r="FU188">
        <v>4.9846985722346434E-3</v>
      </c>
      <c r="FV188">
        <v>1</v>
      </c>
      <c r="FW188">
        <v>2</v>
      </c>
      <c r="FX188">
        <v>3</v>
      </c>
      <c r="FY188" t="s">
        <v>542</v>
      </c>
      <c r="FZ188">
        <v>3.0297800000000001</v>
      </c>
      <c r="GA188">
        <v>2.8641100000000002</v>
      </c>
      <c r="GB188">
        <v>0.197073</v>
      </c>
      <c r="GC188">
        <v>0.202182</v>
      </c>
      <c r="GD188">
        <v>0.138733</v>
      </c>
      <c r="GE188">
        <v>0.14047699999999999</v>
      </c>
      <c r="GF188">
        <v>27969.200000000001</v>
      </c>
      <c r="GG188">
        <v>24188.7</v>
      </c>
      <c r="GH188">
        <v>31117.9</v>
      </c>
      <c r="GI188">
        <v>28235.9</v>
      </c>
      <c r="GJ188">
        <v>35313.800000000003</v>
      </c>
      <c r="GK188">
        <v>34276</v>
      </c>
      <c r="GL188">
        <v>40580.400000000001</v>
      </c>
      <c r="GM188">
        <v>39391.1</v>
      </c>
      <c r="GN188">
        <v>2.0781999999999998</v>
      </c>
      <c r="GO188">
        <v>2.4430000000000001</v>
      </c>
      <c r="GP188">
        <v>0</v>
      </c>
      <c r="GQ188">
        <v>0.209566</v>
      </c>
      <c r="GR188">
        <v>999.9</v>
      </c>
      <c r="GS188">
        <v>29.145099999999999</v>
      </c>
      <c r="GT188">
        <v>67</v>
      </c>
      <c r="GU188">
        <v>33.1</v>
      </c>
      <c r="GV188">
        <v>33.621099999999998</v>
      </c>
      <c r="GW188">
        <v>24.208200000000001</v>
      </c>
      <c r="GX188">
        <v>15.9054</v>
      </c>
      <c r="GY188">
        <v>2</v>
      </c>
      <c r="GZ188">
        <v>0.26877499999999999</v>
      </c>
      <c r="HA188">
        <v>0.25917800000000002</v>
      </c>
      <c r="HB188">
        <v>20.2166</v>
      </c>
      <c r="HC188">
        <v>5.2156399999999996</v>
      </c>
      <c r="HD188">
        <v>11.968</v>
      </c>
      <c r="HE188">
        <v>4.9918500000000003</v>
      </c>
      <c r="HF188">
        <v>3.2926199999999999</v>
      </c>
      <c r="HG188">
        <v>6071</v>
      </c>
      <c r="HH188">
        <v>9999</v>
      </c>
      <c r="HI188">
        <v>9999</v>
      </c>
      <c r="HJ188">
        <v>490.3</v>
      </c>
      <c r="HK188">
        <v>4.9712800000000001</v>
      </c>
      <c r="HL188">
        <v>1.87415</v>
      </c>
      <c r="HM188">
        <v>1.87042</v>
      </c>
      <c r="HN188">
        <v>1.8699600000000001</v>
      </c>
      <c r="HO188">
        <v>1.87469</v>
      </c>
      <c r="HP188">
        <v>1.87134</v>
      </c>
      <c r="HQ188">
        <v>1.8668899999999999</v>
      </c>
      <c r="HR188">
        <v>1.87798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-1.5</v>
      </c>
      <c r="IG188">
        <v>0.47460000000000002</v>
      </c>
      <c r="IH188">
        <v>-1.5014285714286191</v>
      </c>
      <c r="II188">
        <v>0</v>
      </c>
      <c r="IJ188">
        <v>0</v>
      </c>
      <c r="IK188">
        <v>0</v>
      </c>
      <c r="IL188">
        <v>0.47462380952381272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126.2</v>
      </c>
      <c r="IU188">
        <v>4087.8</v>
      </c>
      <c r="IV188">
        <v>3.0261200000000001</v>
      </c>
      <c r="IW188">
        <v>2.5061</v>
      </c>
      <c r="IX188">
        <v>2.1484399999999999</v>
      </c>
      <c r="IY188">
        <v>2.6049799999999999</v>
      </c>
      <c r="IZ188">
        <v>2.5451700000000002</v>
      </c>
      <c r="JA188">
        <v>2.2509800000000002</v>
      </c>
      <c r="JB188">
        <v>37.892099999999999</v>
      </c>
      <c r="JC188">
        <v>14.1671</v>
      </c>
      <c r="JD188">
        <v>18</v>
      </c>
      <c r="JE188">
        <v>486.29399999999998</v>
      </c>
      <c r="JF188">
        <v>943.90899999999999</v>
      </c>
      <c r="JG188">
        <v>28.9999</v>
      </c>
      <c r="JH188">
        <v>30.965699999999998</v>
      </c>
      <c r="JI188">
        <v>30.000399999999999</v>
      </c>
      <c r="JJ188">
        <v>30.721299999999999</v>
      </c>
      <c r="JK188">
        <v>30.625800000000002</v>
      </c>
      <c r="JL188">
        <v>60.628100000000003</v>
      </c>
      <c r="JM188">
        <v>0</v>
      </c>
      <c r="JN188">
        <v>100</v>
      </c>
      <c r="JO188">
        <v>29</v>
      </c>
      <c r="JP188">
        <v>1157.31</v>
      </c>
      <c r="JQ188">
        <v>33.261600000000001</v>
      </c>
      <c r="JR188">
        <v>99.190899999999999</v>
      </c>
      <c r="JS188">
        <v>99.168899999999994</v>
      </c>
    </row>
    <row r="189" spans="1:279" x14ac:dyDescent="0.2">
      <c r="A189">
        <v>174</v>
      </c>
      <c r="B189">
        <v>1656597668.5999999</v>
      </c>
      <c r="C189">
        <v>691.09999990463257</v>
      </c>
      <c r="D189" t="s">
        <v>768</v>
      </c>
      <c r="E189" t="s">
        <v>769</v>
      </c>
      <c r="F189">
        <v>4</v>
      </c>
      <c r="G189">
        <v>1656597666.2874999</v>
      </c>
      <c r="H189">
        <f t="shared" si="100"/>
        <v>3.5522217238273898E-4</v>
      </c>
      <c r="I189">
        <f t="shared" si="101"/>
        <v>0.35522217238273895</v>
      </c>
      <c r="J189">
        <f t="shared" si="102"/>
        <v>7.753376487145947</v>
      </c>
      <c r="K189">
        <f t="shared" si="103"/>
        <v>1124.3074999999999</v>
      </c>
      <c r="L189">
        <f t="shared" si="104"/>
        <v>530.40709389245967</v>
      </c>
      <c r="M189">
        <f t="shared" si="105"/>
        <v>53.753865469331927</v>
      </c>
      <c r="N189">
        <f t="shared" si="106"/>
        <v>113.94243176056446</v>
      </c>
      <c r="O189">
        <f t="shared" si="107"/>
        <v>2.1813990305888858E-2</v>
      </c>
      <c r="P189">
        <f t="shared" si="108"/>
        <v>1.6755099033711738</v>
      </c>
      <c r="Q189">
        <f t="shared" si="109"/>
        <v>2.1657433240780823E-2</v>
      </c>
      <c r="R189">
        <f t="shared" si="110"/>
        <v>1.3549868059943272E-2</v>
      </c>
      <c r="S189">
        <f t="shared" si="111"/>
        <v>194.4226286126048</v>
      </c>
      <c r="T189">
        <f t="shared" si="112"/>
        <v>33.894179815119351</v>
      </c>
      <c r="U189">
        <f t="shared" si="113"/>
        <v>32.550024999999998</v>
      </c>
      <c r="V189">
        <f t="shared" si="114"/>
        <v>4.9257696176551962</v>
      </c>
      <c r="W189">
        <f t="shared" si="115"/>
        <v>69.167861902164105</v>
      </c>
      <c r="X189">
        <f t="shared" si="116"/>
        <v>3.3312458586157563</v>
      </c>
      <c r="Y189">
        <f t="shared" si="117"/>
        <v>4.8161758467071092</v>
      </c>
      <c r="Z189">
        <f t="shared" si="118"/>
        <v>1.5945237590394399</v>
      </c>
      <c r="AA189">
        <f t="shared" si="119"/>
        <v>-15.665297802078788</v>
      </c>
      <c r="AB189">
        <f t="shared" si="120"/>
        <v>-36.001057333848408</v>
      </c>
      <c r="AC189">
        <f t="shared" si="121"/>
        <v>-4.8896370433252248</v>
      </c>
      <c r="AD189">
        <f t="shared" si="122"/>
        <v>137.86663643335237</v>
      </c>
      <c r="AE189">
        <f t="shared" si="123"/>
        <v>18.945061320173103</v>
      </c>
      <c r="AF189">
        <f t="shared" si="124"/>
        <v>0.35403287563868291</v>
      </c>
      <c r="AG189">
        <f t="shared" si="125"/>
        <v>7.753376487145947</v>
      </c>
      <c r="AH189">
        <v>1184.490105064933</v>
      </c>
      <c r="AI189">
        <v>1165.654181818182</v>
      </c>
      <c r="AJ189">
        <v>1.7232962185188641</v>
      </c>
      <c r="AK189">
        <v>67.089930062319965</v>
      </c>
      <c r="AL189">
        <f t="shared" si="126"/>
        <v>0.35522217238273895</v>
      </c>
      <c r="AM189">
        <v>32.459595059393941</v>
      </c>
      <c r="AN189">
        <v>32.871772121212118</v>
      </c>
      <c r="AO189">
        <v>3.8199939593555348E-7</v>
      </c>
      <c r="AP189">
        <v>78.430000000000007</v>
      </c>
      <c r="AQ189">
        <v>24</v>
      </c>
      <c r="AR189">
        <v>5</v>
      </c>
      <c r="AS189">
        <f t="shared" si="127"/>
        <v>1</v>
      </c>
      <c r="AT189">
        <f t="shared" si="128"/>
        <v>0</v>
      </c>
      <c r="AU189">
        <f t="shared" si="129"/>
        <v>19466.590686305175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1009.4906997992772</v>
      </c>
      <c r="BI189">
        <f t="shared" si="133"/>
        <v>7.753376487145947</v>
      </c>
      <c r="BJ189" t="e">
        <f t="shared" si="134"/>
        <v>#DIV/0!</v>
      </c>
      <c r="BK189">
        <f t="shared" si="135"/>
        <v>7.6804833255894236E-3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251</v>
      </c>
      <c r="CG189">
        <v>1000</v>
      </c>
      <c r="CH189" t="s">
        <v>414</v>
      </c>
      <c r="CI189">
        <v>8.5</v>
      </c>
      <c r="CJ189">
        <v>1.992</v>
      </c>
      <c r="CK189">
        <v>33.67</v>
      </c>
      <c r="CL189">
        <v>2.6106759999999999E-5</v>
      </c>
      <c r="CM189">
        <v>3.7014436000000001E-4</v>
      </c>
      <c r="CN189">
        <v>1.8797999360000001E-2</v>
      </c>
      <c r="CO189">
        <v>1.9799999999999999E-4</v>
      </c>
      <c r="CP189">
        <f t="shared" si="146"/>
        <v>1199.9825000000001</v>
      </c>
      <c r="CQ189">
        <f t="shared" si="147"/>
        <v>1009.4906997992772</v>
      </c>
      <c r="CR189">
        <f t="shared" si="148"/>
        <v>0.84125451812778695</v>
      </c>
      <c r="CS189">
        <f t="shared" si="149"/>
        <v>0.1620212199866288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1656597666.2874999</v>
      </c>
      <c r="CZ189">
        <v>1124.3074999999999</v>
      </c>
      <c r="DA189">
        <v>1147.5150000000001</v>
      </c>
      <c r="DB189">
        <v>32.8705</v>
      </c>
      <c r="DC189">
        <v>32.459699999999998</v>
      </c>
      <c r="DD189">
        <v>1125.8087499999999</v>
      </c>
      <c r="DE189">
        <v>32.395899999999997</v>
      </c>
      <c r="DF189">
        <v>500.09100000000001</v>
      </c>
      <c r="DG189">
        <v>101.2445</v>
      </c>
      <c r="DH189">
        <v>0.1000447625</v>
      </c>
      <c r="DI189">
        <v>32.151474999999998</v>
      </c>
      <c r="DJ189">
        <v>999.9</v>
      </c>
      <c r="DK189">
        <v>32.550024999999998</v>
      </c>
      <c r="DL189">
        <v>0</v>
      </c>
      <c r="DM189">
        <v>0</v>
      </c>
      <c r="DN189">
        <v>4005</v>
      </c>
      <c r="DO189">
        <v>0</v>
      </c>
      <c r="DP189">
        <v>55.693062500000003</v>
      </c>
      <c r="DQ189">
        <v>-23.208237499999999</v>
      </c>
      <c r="DR189">
        <v>1162.52</v>
      </c>
      <c r="DS189">
        <v>1186.0125</v>
      </c>
      <c r="DT189">
        <v>0.41080612500000002</v>
      </c>
      <c r="DU189">
        <v>1147.5150000000001</v>
      </c>
      <c r="DV189">
        <v>32.459699999999998</v>
      </c>
      <c r="DW189">
        <v>3.3279562500000002</v>
      </c>
      <c r="DX189">
        <v>3.2863625000000001</v>
      </c>
      <c r="DY189">
        <v>25.7667</v>
      </c>
      <c r="DZ189">
        <v>25.554675</v>
      </c>
      <c r="EA189">
        <v>1199.9825000000001</v>
      </c>
      <c r="EB189">
        <v>0.958005</v>
      </c>
      <c r="EC189">
        <v>4.1994700000000003E-2</v>
      </c>
      <c r="ED189">
        <v>0</v>
      </c>
      <c r="EE189">
        <v>723.51149999999996</v>
      </c>
      <c r="EF189">
        <v>5.0001600000000002</v>
      </c>
      <c r="EG189">
        <v>10185.0625</v>
      </c>
      <c r="EH189">
        <v>9515.0475000000006</v>
      </c>
      <c r="EI189">
        <v>47.609250000000003</v>
      </c>
      <c r="EJ189">
        <v>49.351374999999997</v>
      </c>
      <c r="EK189">
        <v>48.882750000000001</v>
      </c>
      <c r="EL189">
        <v>48.234250000000003</v>
      </c>
      <c r="EM189">
        <v>49.194875000000003</v>
      </c>
      <c r="EN189">
        <v>1144.8025</v>
      </c>
      <c r="EO189">
        <v>50.18</v>
      </c>
      <c r="EP189">
        <v>0</v>
      </c>
      <c r="EQ189">
        <v>2236.599999904633</v>
      </c>
      <c r="ER189">
        <v>0</v>
      </c>
      <c r="ES189">
        <v>723.4103076923077</v>
      </c>
      <c r="ET189">
        <v>1.1405128280509611</v>
      </c>
      <c r="EU189">
        <v>-271.20341874619032</v>
      </c>
      <c r="EV189">
        <v>10211.23461538461</v>
      </c>
      <c r="EW189">
        <v>15</v>
      </c>
      <c r="EX189">
        <v>1656590095.5</v>
      </c>
      <c r="EY189" t="s">
        <v>416</v>
      </c>
      <c r="EZ189">
        <v>1656590095.5</v>
      </c>
      <c r="FA189">
        <v>1656352397</v>
      </c>
      <c r="FB189">
        <v>2</v>
      </c>
      <c r="FC189">
        <v>-0.995</v>
      </c>
      <c r="FD189">
        <v>0.47499999999999998</v>
      </c>
      <c r="FE189">
        <v>-1.5009999999999999</v>
      </c>
      <c r="FF189">
        <v>0.47499999999999998</v>
      </c>
      <c r="FG189">
        <v>427</v>
      </c>
      <c r="FH189">
        <v>33</v>
      </c>
      <c r="FI189">
        <v>0.32</v>
      </c>
      <c r="FJ189">
        <v>0.2</v>
      </c>
      <c r="FK189">
        <v>-23.028241463414631</v>
      </c>
      <c r="FL189">
        <v>-1.239875958188146</v>
      </c>
      <c r="FM189">
        <v>0.12786121472911471</v>
      </c>
      <c r="FN189">
        <v>0</v>
      </c>
      <c r="FO189">
        <v>723.36420588235296</v>
      </c>
      <c r="FP189">
        <v>0.57923605976795434</v>
      </c>
      <c r="FQ189">
        <v>0.23680108050874021</v>
      </c>
      <c r="FR189">
        <v>1</v>
      </c>
      <c r="FS189">
        <v>0.41765475609756098</v>
      </c>
      <c r="FT189">
        <v>-5.1291512195121132E-2</v>
      </c>
      <c r="FU189">
        <v>5.258502090252937E-3</v>
      </c>
      <c r="FV189">
        <v>1</v>
      </c>
      <c r="FW189">
        <v>2</v>
      </c>
      <c r="FX189">
        <v>3</v>
      </c>
      <c r="FY189" t="s">
        <v>542</v>
      </c>
      <c r="FZ189">
        <v>3.0297900000000002</v>
      </c>
      <c r="GA189">
        <v>2.8640400000000001</v>
      </c>
      <c r="GB189">
        <v>0.19781399999999999</v>
      </c>
      <c r="GC189">
        <v>0.20293</v>
      </c>
      <c r="GD189">
        <v>0.138739</v>
      </c>
      <c r="GE189">
        <v>0.140488</v>
      </c>
      <c r="GF189">
        <v>27943.200000000001</v>
      </c>
      <c r="GG189">
        <v>24165.5</v>
      </c>
      <c r="GH189">
        <v>31117.8</v>
      </c>
      <c r="GI189">
        <v>28235.4</v>
      </c>
      <c r="GJ189">
        <v>35313.4</v>
      </c>
      <c r="GK189">
        <v>34274.9</v>
      </c>
      <c r="GL189">
        <v>40580.300000000003</v>
      </c>
      <c r="GM189">
        <v>39390.300000000003</v>
      </c>
      <c r="GN189">
        <v>2.0783800000000001</v>
      </c>
      <c r="GO189">
        <v>2.4427500000000002</v>
      </c>
      <c r="GP189">
        <v>0</v>
      </c>
      <c r="GQ189">
        <v>0.20962600000000001</v>
      </c>
      <c r="GR189">
        <v>999.9</v>
      </c>
      <c r="GS189">
        <v>29.141500000000001</v>
      </c>
      <c r="GT189">
        <v>67</v>
      </c>
      <c r="GU189">
        <v>33.200000000000003</v>
      </c>
      <c r="GV189">
        <v>33.810200000000002</v>
      </c>
      <c r="GW189">
        <v>23.688199999999998</v>
      </c>
      <c r="GX189">
        <v>15.805300000000001</v>
      </c>
      <c r="GY189">
        <v>2</v>
      </c>
      <c r="GZ189">
        <v>0.26897100000000002</v>
      </c>
      <c r="HA189">
        <v>0.25941399999999998</v>
      </c>
      <c r="HB189">
        <v>20.2166</v>
      </c>
      <c r="HC189">
        <v>5.2159399999999998</v>
      </c>
      <c r="HD189">
        <v>11.968</v>
      </c>
      <c r="HE189">
        <v>4.9916999999999998</v>
      </c>
      <c r="HF189">
        <v>3.2925499999999999</v>
      </c>
      <c r="HG189">
        <v>6071</v>
      </c>
      <c r="HH189">
        <v>9999</v>
      </c>
      <c r="HI189">
        <v>9999</v>
      </c>
      <c r="HJ189">
        <v>490.3</v>
      </c>
      <c r="HK189">
        <v>4.9712699999999996</v>
      </c>
      <c r="HL189">
        <v>1.8742000000000001</v>
      </c>
      <c r="HM189">
        <v>1.87042</v>
      </c>
      <c r="HN189">
        <v>1.8699600000000001</v>
      </c>
      <c r="HO189">
        <v>1.87469</v>
      </c>
      <c r="HP189">
        <v>1.8713599999999999</v>
      </c>
      <c r="HQ189">
        <v>1.8668899999999999</v>
      </c>
      <c r="HR189">
        <v>1.87795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-1.5</v>
      </c>
      <c r="IG189">
        <v>0.47460000000000002</v>
      </c>
      <c r="IH189">
        <v>-1.5014285714286191</v>
      </c>
      <c r="II189">
        <v>0</v>
      </c>
      <c r="IJ189">
        <v>0</v>
      </c>
      <c r="IK189">
        <v>0</v>
      </c>
      <c r="IL189">
        <v>0.47462380952381272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126.2</v>
      </c>
      <c r="IU189">
        <v>4087.9</v>
      </c>
      <c r="IV189">
        <v>3.0407700000000002</v>
      </c>
      <c r="IW189">
        <v>2.50244</v>
      </c>
      <c r="IX189">
        <v>2.1484399999999999</v>
      </c>
      <c r="IY189">
        <v>2.6037599999999999</v>
      </c>
      <c r="IZ189">
        <v>2.5451700000000002</v>
      </c>
      <c r="JA189">
        <v>2.2924799999999999</v>
      </c>
      <c r="JB189">
        <v>37.892099999999999</v>
      </c>
      <c r="JC189">
        <v>14.1846</v>
      </c>
      <c r="JD189">
        <v>18</v>
      </c>
      <c r="JE189">
        <v>486.43400000000003</v>
      </c>
      <c r="JF189">
        <v>943.697</v>
      </c>
      <c r="JG189">
        <v>29</v>
      </c>
      <c r="JH189">
        <v>30.969100000000001</v>
      </c>
      <c r="JI189">
        <v>30.000399999999999</v>
      </c>
      <c r="JJ189">
        <v>30.7254</v>
      </c>
      <c r="JK189">
        <v>30.6311</v>
      </c>
      <c r="JL189">
        <v>60.914499999999997</v>
      </c>
      <c r="JM189">
        <v>0</v>
      </c>
      <c r="JN189">
        <v>100</v>
      </c>
      <c r="JO189">
        <v>29</v>
      </c>
      <c r="JP189">
        <v>1164</v>
      </c>
      <c r="JQ189">
        <v>33.261600000000001</v>
      </c>
      <c r="JR189">
        <v>99.190600000000003</v>
      </c>
      <c r="JS189">
        <v>99.167000000000002</v>
      </c>
    </row>
    <row r="190" spans="1:279" x14ac:dyDescent="0.2">
      <c r="A190">
        <v>175</v>
      </c>
      <c r="B190">
        <v>1656597672.5999999</v>
      </c>
      <c r="C190">
        <v>695.09999990463257</v>
      </c>
      <c r="D190" t="s">
        <v>770</v>
      </c>
      <c r="E190" t="s">
        <v>771</v>
      </c>
      <c r="F190">
        <v>4</v>
      </c>
      <c r="G190">
        <v>1656597670.5999999</v>
      </c>
      <c r="H190">
        <f t="shared" si="100"/>
        <v>3.537620450625459E-4</v>
      </c>
      <c r="I190">
        <f t="shared" si="101"/>
        <v>0.35376204506254588</v>
      </c>
      <c r="J190">
        <f t="shared" si="102"/>
        <v>7.9952860289583914</v>
      </c>
      <c r="K190">
        <f t="shared" si="103"/>
        <v>1131.474285714286</v>
      </c>
      <c r="L190">
        <f t="shared" si="104"/>
        <v>517.35833661541028</v>
      </c>
      <c r="M190">
        <f t="shared" si="105"/>
        <v>52.43105357120308</v>
      </c>
      <c r="N190">
        <f t="shared" si="106"/>
        <v>114.66789010655214</v>
      </c>
      <c r="O190">
        <f t="shared" si="107"/>
        <v>2.1724149823831584E-2</v>
      </c>
      <c r="P190">
        <f t="shared" si="108"/>
        <v>1.6690613613529142</v>
      </c>
      <c r="Q190">
        <f t="shared" si="109"/>
        <v>2.1568279432780911E-2</v>
      </c>
      <c r="R190">
        <f t="shared" si="110"/>
        <v>1.3494085671181209E-2</v>
      </c>
      <c r="S190">
        <f t="shared" si="111"/>
        <v>194.42086161260124</v>
      </c>
      <c r="T190">
        <f t="shared" si="112"/>
        <v>33.896709432184409</v>
      </c>
      <c r="U190">
        <f t="shared" si="113"/>
        <v>32.551142857142857</v>
      </c>
      <c r="V190">
        <f t="shared" si="114"/>
        <v>4.9260800340946478</v>
      </c>
      <c r="W190">
        <f t="shared" si="115"/>
        <v>69.190185484534069</v>
      </c>
      <c r="X190">
        <f t="shared" si="116"/>
        <v>3.3315641036255448</v>
      </c>
      <c r="Y190">
        <f t="shared" si="117"/>
        <v>4.8150819083585805</v>
      </c>
      <c r="Z190">
        <f t="shared" si="118"/>
        <v>1.594515930469103</v>
      </c>
      <c r="AA190">
        <f t="shared" si="119"/>
        <v>-15.600906187258275</v>
      </c>
      <c r="AB190">
        <f t="shared" si="120"/>
        <v>-36.324623995549345</v>
      </c>
      <c r="AC190">
        <f t="shared" si="121"/>
        <v>-4.9525743939433289</v>
      </c>
      <c r="AD190">
        <f t="shared" si="122"/>
        <v>137.54275703585029</v>
      </c>
      <c r="AE190">
        <f t="shared" si="123"/>
        <v>18.970890936089631</v>
      </c>
      <c r="AF190">
        <f t="shared" si="124"/>
        <v>0.35325271366377148</v>
      </c>
      <c r="AG190">
        <f t="shared" si="125"/>
        <v>7.9952860289583914</v>
      </c>
      <c r="AH190">
        <v>1191.4266968863169</v>
      </c>
      <c r="AI190">
        <v>1172.4505454545449</v>
      </c>
      <c r="AJ190">
        <v>1.692623996213126</v>
      </c>
      <c r="AK190">
        <v>67.089930062319965</v>
      </c>
      <c r="AL190">
        <f t="shared" si="126"/>
        <v>0.35376204506254588</v>
      </c>
      <c r="AM190">
        <v>32.462957803636371</v>
      </c>
      <c r="AN190">
        <v>32.873520606060588</v>
      </c>
      <c r="AO190">
        <v>2.269099727441042E-6</v>
      </c>
      <c r="AP190">
        <v>78.430000000000007</v>
      </c>
      <c r="AQ190">
        <v>24</v>
      </c>
      <c r="AR190">
        <v>5</v>
      </c>
      <c r="AS190">
        <f t="shared" si="127"/>
        <v>1</v>
      </c>
      <c r="AT190">
        <f t="shared" si="128"/>
        <v>0</v>
      </c>
      <c r="AU190">
        <f t="shared" si="129"/>
        <v>19310.226177417593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1009.4813997992754</v>
      </c>
      <c r="BI190">
        <f t="shared" si="133"/>
        <v>7.9952860289583914</v>
      </c>
      <c r="BJ190" t="e">
        <f t="shared" si="134"/>
        <v>#DIV/0!</v>
      </c>
      <c r="BK190">
        <f t="shared" si="135"/>
        <v>7.9201915266077887E-3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251</v>
      </c>
      <c r="CG190">
        <v>1000</v>
      </c>
      <c r="CH190" t="s">
        <v>414</v>
      </c>
      <c r="CI190">
        <v>8.5</v>
      </c>
      <c r="CJ190">
        <v>1.992</v>
      </c>
      <c r="CK190">
        <v>33.67</v>
      </c>
      <c r="CL190">
        <v>2.6106759999999999E-5</v>
      </c>
      <c r="CM190">
        <v>3.7014436000000001E-4</v>
      </c>
      <c r="CN190">
        <v>1.8797999360000001E-2</v>
      </c>
      <c r="CO190">
        <v>1.9799999999999999E-4</v>
      </c>
      <c r="CP190">
        <f t="shared" si="146"/>
        <v>1199.971428571429</v>
      </c>
      <c r="CQ190">
        <f t="shared" si="147"/>
        <v>1009.4813997992754</v>
      </c>
      <c r="CR190">
        <f t="shared" si="148"/>
        <v>0.84125452970248404</v>
      </c>
      <c r="CS190">
        <f t="shared" si="149"/>
        <v>0.16202124232579446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1656597670.5999999</v>
      </c>
      <c r="CZ190">
        <v>1131.474285714286</v>
      </c>
      <c r="DA190">
        <v>1154.72</v>
      </c>
      <c r="DB190">
        <v>32.873885714285713</v>
      </c>
      <c r="DC190">
        <v>32.463900000000002</v>
      </c>
      <c r="DD190">
        <v>1132.977142857143</v>
      </c>
      <c r="DE190">
        <v>32.399257142857152</v>
      </c>
      <c r="DF190">
        <v>499.97828571428568</v>
      </c>
      <c r="DG190">
        <v>101.2438571428571</v>
      </c>
      <c r="DH190">
        <v>9.993082857142857E-2</v>
      </c>
      <c r="DI190">
        <v>32.147457142857142</v>
      </c>
      <c r="DJ190">
        <v>999.89999999999986</v>
      </c>
      <c r="DK190">
        <v>32.551142857142857</v>
      </c>
      <c r="DL190">
        <v>0</v>
      </c>
      <c r="DM190">
        <v>0</v>
      </c>
      <c r="DN190">
        <v>3979.1971428571428</v>
      </c>
      <c r="DO190">
        <v>0</v>
      </c>
      <c r="DP190">
        <v>55.035728571428571</v>
      </c>
      <c r="DQ190">
        <v>-23.245142857142859</v>
      </c>
      <c r="DR190">
        <v>1169.934285714286</v>
      </c>
      <c r="DS190">
        <v>1193.462857142857</v>
      </c>
      <c r="DT190">
        <v>0.40999099999999988</v>
      </c>
      <c r="DU190">
        <v>1154.72</v>
      </c>
      <c r="DV190">
        <v>32.463900000000002</v>
      </c>
      <c r="DW190">
        <v>3.328274285714286</v>
      </c>
      <c r="DX190">
        <v>3.2867671428571432</v>
      </c>
      <c r="DY190">
        <v>25.768328571428579</v>
      </c>
      <c r="DZ190">
        <v>25.556757142857151</v>
      </c>
      <c r="EA190">
        <v>1199.971428571429</v>
      </c>
      <c r="EB190">
        <v>0.958005</v>
      </c>
      <c r="EC190">
        <v>4.1994700000000003E-2</v>
      </c>
      <c r="ED190">
        <v>0</v>
      </c>
      <c r="EE190">
        <v>723.52714285714296</v>
      </c>
      <c r="EF190">
        <v>5.0001600000000002</v>
      </c>
      <c r="EG190">
        <v>10140.71428571429</v>
      </c>
      <c r="EH190">
        <v>9514.9699999999993</v>
      </c>
      <c r="EI190">
        <v>47.598000000000013</v>
      </c>
      <c r="EJ190">
        <v>49.338999999999999</v>
      </c>
      <c r="EK190">
        <v>48.875</v>
      </c>
      <c r="EL190">
        <v>48.232000000000014</v>
      </c>
      <c r="EM190">
        <v>49.186999999999998</v>
      </c>
      <c r="EN190">
        <v>1144.791428571428</v>
      </c>
      <c r="EO190">
        <v>50.18</v>
      </c>
      <c r="EP190">
        <v>0</v>
      </c>
      <c r="EQ190">
        <v>2240.7999999523158</v>
      </c>
      <c r="ER190">
        <v>0</v>
      </c>
      <c r="ES190">
        <v>723.47343999999998</v>
      </c>
      <c r="ET190">
        <v>0.2947692395550004</v>
      </c>
      <c r="EU190">
        <v>-470.26922993581309</v>
      </c>
      <c r="EV190">
        <v>10183.272000000001</v>
      </c>
      <c r="EW190">
        <v>15</v>
      </c>
      <c r="EX190">
        <v>1656590095.5</v>
      </c>
      <c r="EY190" t="s">
        <v>416</v>
      </c>
      <c r="EZ190">
        <v>1656590095.5</v>
      </c>
      <c r="FA190">
        <v>1656352397</v>
      </c>
      <c r="FB190">
        <v>2</v>
      </c>
      <c r="FC190">
        <v>-0.995</v>
      </c>
      <c r="FD190">
        <v>0.47499999999999998</v>
      </c>
      <c r="FE190">
        <v>-1.5009999999999999</v>
      </c>
      <c r="FF190">
        <v>0.47499999999999998</v>
      </c>
      <c r="FG190">
        <v>427</v>
      </c>
      <c r="FH190">
        <v>33</v>
      </c>
      <c r="FI190">
        <v>0.32</v>
      </c>
      <c r="FJ190">
        <v>0.2</v>
      </c>
      <c r="FK190">
        <v>-23.095570731707319</v>
      </c>
      <c r="FL190">
        <v>-1.2499296167248091</v>
      </c>
      <c r="FM190">
        <v>0.1276510511146858</v>
      </c>
      <c r="FN190">
        <v>0</v>
      </c>
      <c r="FO190">
        <v>723.41505882352931</v>
      </c>
      <c r="FP190">
        <v>0.99346065807640038</v>
      </c>
      <c r="FQ190">
        <v>0.22005199134008591</v>
      </c>
      <c r="FR190">
        <v>1</v>
      </c>
      <c r="FS190">
        <v>0.41502000000000011</v>
      </c>
      <c r="FT190">
        <v>-4.5963156794425107E-2</v>
      </c>
      <c r="FU190">
        <v>4.854132305471737E-3</v>
      </c>
      <c r="FV190">
        <v>1</v>
      </c>
      <c r="FW190">
        <v>2</v>
      </c>
      <c r="FX190">
        <v>3</v>
      </c>
      <c r="FY190" t="s">
        <v>542</v>
      </c>
      <c r="FZ190">
        <v>3.02929</v>
      </c>
      <c r="GA190">
        <v>2.8638499999999998</v>
      </c>
      <c r="GB190">
        <v>0.198548</v>
      </c>
      <c r="GC190">
        <v>0.20367099999999999</v>
      </c>
      <c r="GD190">
        <v>0.138741</v>
      </c>
      <c r="GE190">
        <v>0.14050199999999999</v>
      </c>
      <c r="GF190">
        <v>27917.1</v>
      </c>
      <c r="GG190">
        <v>24142.9</v>
      </c>
      <c r="GH190">
        <v>31117.3</v>
      </c>
      <c r="GI190">
        <v>28235.4</v>
      </c>
      <c r="GJ190">
        <v>35312.9</v>
      </c>
      <c r="GK190">
        <v>34274.400000000001</v>
      </c>
      <c r="GL190">
        <v>40579.800000000003</v>
      </c>
      <c r="GM190">
        <v>39390.400000000001</v>
      </c>
      <c r="GN190">
        <v>2.0779999999999998</v>
      </c>
      <c r="GO190">
        <v>2.44265</v>
      </c>
      <c r="GP190">
        <v>0</v>
      </c>
      <c r="GQ190">
        <v>0.21024000000000001</v>
      </c>
      <c r="GR190">
        <v>999.9</v>
      </c>
      <c r="GS190">
        <v>29.1372</v>
      </c>
      <c r="GT190">
        <v>67</v>
      </c>
      <c r="GU190">
        <v>33.1</v>
      </c>
      <c r="GV190">
        <v>33.619300000000003</v>
      </c>
      <c r="GW190">
        <v>23.528199999999998</v>
      </c>
      <c r="GX190">
        <v>15.9095</v>
      </c>
      <c r="GY190">
        <v>2</v>
      </c>
      <c r="GZ190">
        <v>0.26929900000000001</v>
      </c>
      <c r="HA190">
        <v>0.25926700000000003</v>
      </c>
      <c r="HB190">
        <v>20.216699999999999</v>
      </c>
      <c r="HC190">
        <v>5.21549</v>
      </c>
      <c r="HD190">
        <v>11.968</v>
      </c>
      <c r="HE190">
        <v>4.9909999999999997</v>
      </c>
      <c r="HF190">
        <v>3.2926199999999999</v>
      </c>
      <c r="HG190">
        <v>6071.4</v>
      </c>
      <c r="HH190">
        <v>9999</v>
      </c>
      <c r="HI190">
        <v>9999</v>
      </c>
      <c r="HJ190">
        <v>490.3</v>
      </c>
      <c r="HK190">
        <v>4.9712699999999996</v>
      </c>
      <c r="HL190">
        <v>1.8742000000000001</v>
      </c>
      <c r="HM190">
        <v>1.87042</v>
      </c>
      <c r="HN190">
        <v>1.8699600000000001</v>
      </c>
      <c r="HO190">
        <v>1.87469</v>
      </c>
      <c r="HP190">
        <v>1.8713599999999999</v>
      </c>
      <c r="HQ190">
        <v>1.8669</v>
      </c>
      <c r="HR190">
        <v>1.8779300000000001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-1.5</v>
      </c>
      <c r="IG190">
        <v>0.47460000000000002</v>
      </c>
      <c r="IH190">
        <v>-1.5014285714286191</v>
      </c>
      <c r="II190">
        <v>0</v>
      </c>
      <c r="IJ190">
        <v>0</v>
      </c>
      <c r="IK190">
        <v>0</v>
      </c>
      <c r="IL190">
        <v>0.47462380952381272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126.3</v>
      </c>
      <c r="IU190">
        <v>4087.9</v>
      </c>
      <c r="IV190">
        <v>3.0554199999999998</v>
      </c>
      <c r="IW190">
        <v>2.5</v>
      </c>
      <c r="IX190">
        <v>2.1484399999999999</v>
      </c>
      <c r="IY190">
        <v>2.6037599999999999</v>
      </c>
      <c r="IZ190">
        <v>2.5451700000000002</v>
      </c>
      <c r="JA190">
        <v>2.2839399999999999</v>
      </c>
      <c r="JB190">
        <v>37.892099999999999</v>
      </c>
      <c r="JC190">
        <v>14.193300000000001</v>
      </c>
      <c r="JD190">
        <v>18</v>
      </c>
      <c r="JE190">
        <v>486.24299999999999</v>
      </c>
      <c r="JF190">
        <v>943.64400000000001</v>
      </c>
      <c r="JG190">
        <v>28.9999</v>
      </c>
      <c r="JH190">
        <v>30.971800000000002</v>
      </c>
      <c r="JI190">
        <v>30.000399999999999</v>
      </c>
      <c r="JJ190">
        <v>30.73</v>
      </c>
      <c r="JK190">
        <v>30.635000000000002</v>
      </c>
      <c r="JL190">
        <v>61.1999</v>
      </c>
      <c r="JM190">
        <v>0</v>
      </c>
      <c r="JN190">
        <v>100</v>
      </c>
      <c r="JO190">
        <v>29</v>
      </c>
      <c r="JP190">
        <v>1170.67</v>
      </c>
      <c r="JQ190">
        <v>33.261600000000001</v>
      </c>
      <c r="JR190">
        <v>99.189099999999996</v>
      </c>
      <c r="JS190">
        <v>99.167000000000002</v>
      </c>
    </row>
    <row r="191" spans="1:279" x14ac:dyDescent="0.2">
      <c r="A191">
        <v>176</v>
      </c>
      <c r="B191">
        <v>1656597676.5999999</v>
      </c>
      <c r="C191">
        <v>699.09999990463257</v>
      </c>
      <c r="D191" t="s">
        <v>772</v>
      </c>
      <c r="E191" t="s">
        <v>773</v>
      </c>
      <c r="F191">
        <v>4</v>
      </c>
      <c r="G191">
        <v>1656597674.2874999</v>
      </c>
      <c r="H191">
        <f t="shared" si="100"/>
        <v>3.5363118102686524E-4</v>
      </c>
      <c r="I191">
        <f t="shared" si="101"/>
        <v>0.35363118102686525</v>
      </c>
      <c r="J191">
        <f t="shared" si="102"/>
        <v>7.717302230297725</v>
      </c>
      <c r="K191">
        <f t="shared" si="103"/>
        <v>1137.5587499999999</v>
      </c>
      <c r="L191">
        <f t="shared" si="104"/>
        <v>543.11197128993842</v>
      </c>
      <c r="M191">
        <f t="shared" si="105"/>
        <v>55.041134723610881</v>
      </c>
      <c r="N191">
        <f t="shared" si="106"/>
        <v>115.28474370775176</v>
      </c>
      <c r="O191">
        <f t="shared" si="107"/>
        <v>2.1704659967934276E-2</v>
      </c>
      <c r="P191">
        <f t="shared" si="108"/>
        <v>1.6727168409660527</v>
      </c>
      <c r="Q191">
        <f t="shared" si="109"/>
        <v>2.1549405448076001E-2</v>
      </c>
      <c r="R191">
        <f t="shared" si="110"/>
        <v>1.3482234748975332E-2</v>
      </c>
      <c r="S191">
        <f t="shared" si="111"/>
        <v>194.42562111261083</v>
      </c>
      <c r="T191">
        <f t="shared" si="112"/>
        <v>33.897418682378969</v>
      </c>
      <c r="U191">
        <f t="shared" si="113"/>
        <v>32.554175000000001</v>
      </c>
      <c r="V191">
        <f t="shared" si="114"/>
        <v>4.9269221120099731</v>
      </c>
      <c r="W191">
        <f t="shared" si="115"/>
        <v>69.175442611105282</v>
      </c>
      <c r="X191">
        <f t="shared" si="116"/>
        <v>3.3316038953211597</v>
      </c>
      <c r="Y191">
        <f t="shared" si="117"/>
        <v>4.8161656356157678</v>
      </c>
      <c r="Z191">
        <f t="shared" si="118"/>
        <v>1.5953182166888134</v>
      </c>
      <c r="AA191">
        <f t="shared" si="119"/>
        <v>-15.595135083284758</v>
      </c>
      <c r="AB191">
        <f t="shared" si="120"/>
        <v>-36.318670541593612</v>
      </c>
      <c r="AC191">
        <f t="shared" si="121"/>
        <v>-4.9411115284134599</v>
      </c>
      <c r="AD191">
        <f t="shared" si="122"/>
        <v>137.57070395931899</v>
      </c>
      <c r="AE191">
        <f t="shared" si="123"/>
        <v>19.080769955240395</v>
      </c>
      <c r="AF191">
        <f t="shared" si="124"/>
        <v>0.35063130756724165</v>
      </c>
      <c r="AG191">
        <f t="shared" si="125"/>
        <v>7.717302230297725</v>
      </c>
      <c r="AH191">
        <v>1198.341743025778</v>
      </c>
      <c r="AI191">
        <v>1179.413151515151</v>
      </c>
      <c r="AJ191">
        <v>1.748220004733352</v>
      </c>
      <c r="AK191">
        <v>67.089930062319965</v>
      </c>
      <c r="AL191">
        <f t="shared" si="126"/>
        <v>0.35363118102686525</v>
      </c>
      <c r="AM191">
        <v>32.466675646060608</v>
      </c>
      <c r="AN191">
        <v>32.8770903030303</v>
      </c>
      <c r="AO191">
        <v>5.1630857622472368E-7</v>
      </c>
      <c r="AP191">
        <v>78.430000000000007</v>
      </c>
      <c r="AQ191">
        <v>24</v>
      </c>
      <c r="AR191">
        <v>5</v>
      </c>
      <c r="AS191">
        <f t="shared" si="127"/>
        <v>1</v>
      </c>
      <c r="AT191">
        <f t="shared" si="128"/>
        <v>0</v>
      </c>
      <c r="AU191">
        <f t="shared" si="129"/>
        <v>19398.758707449964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1009.5064497992802</v>
      </c>
      <c r="BI191">
        <f t="shared" si="133"/>
        <v>7.717302230297725</v>
      </c>
      <c r="BJ191" t="e">
        <f t="shared" si="134"/>
        <v>#DIV/0!</v>
      </c>
      <c r="BK191">
        <f t="shared" si="135"/>
        <v>7.6446289489603102E-3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251</v>
      </c>
      <c r="CG191">
        <v>1000</v>
      </c>
      <c r="CH191" t="s">
        <v>414</v>
      </c>
      <c r="CI191">
        <v>8.5</v>
      </c>
      <c r="CJ191">
        <v>1.992</v>
      </c>
      <c r="CK191">
        <v>33.67</v>
      </c>
      <c r="CL191">
        <v>2.6106759999999999E-5</v>
      </c>
      <c r="CM191">
        <v>3.7014436000000001E-4</v>
      </c>
      <c r="CN191">
        <v>1.8797999360000001E-2</v>
      </c>
      <c r="CO191">
        <v>1.9799999999999999E-4</v>
      </c>
      <c r="CP191">
        <f t="shared" si="146"/>
        <v>1200.00125</v>
      </c>
      <c r="CQ191">
        <f t="shared" si="147"/>
        <v>1009.5064497992802</v>
      </c>
      <c r="CR191">
        <f t="shared" si="148"/>
        <v>0.84125449852596412</v>
      </c>
      <c r="CS191">
        <f t="shared" si="149"/>
        <v>0.16202118215511094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1656597674.2874999</v>
      </c>
      <c r="CZ191">
        <v>1137.5587499999999</v>
      </c>
      <c r="DA191">
        <v>1160.9349999999999</v>
      </c>
      <c r="DB191">
        <v>32.874212499999999</v>
      </c>
      <c r="DC191">
        <v>32.467275000000001</v>
      </c>
      <c r="DD191">
        <v>1139.0587499999999</v>
      </c>
      <c r="DE191">
        <v>32.399587500000003</v>
      </c>
      <c r="DF191">
        <v>499.98525000000001</v>
      </c>
      <c r="DG191">
        <v>101.244</v>
      </c>
      <c r="DH191">
        <v>9.9990987499999989E-2</v>
      </c>
      <c r="DI191">
        <v>32.1514375</v>
      </c>
      <c r="DJ191">
        <v>999.9</v>
      </c>
      <c r="DK191">
        <v>32.554175000000001</v>
      </c>
      <c r="DL191">
        <v>0</v>
      </c>
      <c r="DM191">
        <v>0</v>
      </c>
      <c r="DN191">
        <v>3993.8287500000001</v>
      </c>
      <c r="DO191">
        <v>0</v>
      </c>
      <c r="DP191">
        <v>54.323012499999997</v>
      </c>
      <c r="DQ191">
        <v>-23.3776875</v>
      </c>
      <c r="DR191">
        <v>1176.2249999999999</v>
      </c>
      <c r="DS191">
        <v>1199.8924999999999</v>
      </c>
      <c r="DT191">
        <v>0.40693950000000001</v>
      </c>
      <c r="DU191">
        <v>1160.9349999999999</v>
      </c>
      <c r="DV191">
        <v>32.467275000000001</v>
      </c>
      <c r="DW191">
        <v>3.3283212500000001</v>
      </c>
      <c r="DX191">
        <v>3.2871187499999999</v>
      </c>
      <c r="DY191">
        <v>25.768537500000001</v>
      </c>
      <c r="DZ191">
        <v>25.558562500000001</v>
      </c>
      <c r="EA191">
        <v>1200.00125</v>
      </c>
      <c r="EB191">
        <v>0.95800637499999997</v>
      </c>
      <c r="EC191">
        <v>4.1993349999999999E-2</v>
      </c>
      <c r="ED191">
        <v>0</v>
      </c>
      <c r="EE191">
        <v>723.48912500000006</v>
      </c>
      <c r="EF191">
        <v>5.0001600000000002</v>
      </c>
      <c r="EG191">
        <v>10095</v>
      </c>
      <c r="EH191">
        <v>9515.1937500000004</v>
      </c>
      <c r="EI191">
        <v>47.585625</v>
      </c>
      <c r="EJ191">
        <v>49.319875000000003</v>
      </c>
      <c r="EK191">
        <v>48.890500000000003</v>
      </c>
      <c r="EL191">
        <v>48.210624999999993</v>
      </c>
      <c r="EM191">
        <v>49.202749999999988</v>
      </c>
      <c r="EN191">
        <v>1144.82125</v>
      </c>
      <c r="EO191">
        <v>50.18</v>
      </c>
      <c r="EP191">
        <v>0</v>
      </c>
      <c r="EQ191">
        <v>2244.3999998569489</v>
      </c>
      <c r="ER191">
        <v>0</v>
      </c>
      <c r="ES191">
        <v>723.48819999999989</v>
      </c>
      <c r="ET191">
        <v>0.44292309159694487</v>
      </c>
      <c r="EU191">
        <v>-621.29230857348227</v>
      </c>
      <c r="EV191">
        <v>10151.268</v>
      </c>
      <c r="EW191">
        <v>15</v>
      </c>
      <c r="EX191">
        <v>1656590095.5</v>
      </c>
      <c r="EY191" t="s">
        <v>416</v>
      </c>
      <c r="EZ191">
        <v>1656590095.5</v>
      </c>
      <c r="FA191">
        <v>1656352397</v>
      </c>
      <c r="FB191">
        <v>2</v>
      </c>
      <c r="FC191">
        <v>-0.995</v>
      </c>
      <c r="FD191">
        <v>0.47499999999999998</v>
      </c>
      <c r="FE191">
        <v>-1.5009999999999999</v>
      </c>
      <c r="FF191">
        <v>0.47499999999999998</v>
      </c>
      <c r="FG191">
        <v>427</v>
      </c>
      <c r="FH191">
        <v>33</v>
      </c>
      <c r="FI191">
        <v>0.32</v>
      </c>
      <c r="FJ191">
        <v>0.2</v>
      </c>
      <c r="FK191">
        <v>-23.187053658536581</v>
      </c>
      <c r="FL191">
        <v>-1.202280836236965</v>
      </c>
      <c r="FM191">
        <v>0.1226065432097108</v>
      </c>
      <c r="FN191">
        <v>0</v>
      </c>
      <c r="FO191">
        <v>723.47032352941187</v>
      </c>
      <c r="FP191">
        <v>0.4636974819395156</v>
      </c>
      <c r="FQ191">
        <v>0.19774414850988389</v>
      </c>
      <c r="FR191">
        <v>1</v>
      </c>
      <c r="FS191">
        <v>0.41183997560975599</v>
      </c>
      <c r="FT191">
        <v>-3.5025365853658119E-2</v>
      </c>
      <c r="FU191">
        <v>3.6825162823994149E-3</v>
      </c>
      <c r="FV191">
        <v>1</v>
      </c>
      <c r="FW191">
        <v>2</v>
      </c>
      <c r="FX191">
        <v>3</v>
      </c>
      <c r="FY191" t="s">
        <v>542</v>
      </c>
      <c r="FZ191">
        <v>3.0297800000000001</v>
      </c>
      <c r="GA191">
        <v>2.8640300000000001</v>
      </c>
      <c r="GB191">
        <v>0.199291</v>
      </c>
      <c r="GC191">
        <v>0.20441699999999999</v>
      </c>
      <c r="GD191">
        <v>0.13875000000000001</v>
      </c>
      <c r="GE191">
        <v>0.14051</v>
      </c>
      <c r="GF191">
        <v>27891.4</v>
      </c>
      <c r="GG191">
        <v>24120.7</v>
      </c>
      <c r="GH191">
        <v>31117.5</v>
      </c>
      <c r="GI191">
        <v>28235.8</v>
      </c>
      <c r="GJ191">
        <v>35312.699999999997</v>
      </c>
      <c r="GK191">
        <v>34274.300000000003</v>
      </c>
      <c r="GL191">
        <v>40579.9</v>
      </c>
      <c r="GM191">
        <v>39390.6</v>
      </c>
      <c r="GN191">
        <v>2.0784199999999999</v>
      </c>
      <c r="GO191">
        <v>2.4424999999999999</v>
      </c>
      <c r="GP191">
        <v>0</v>
      </c>
      <c r="GQ191">
        <v>0.210788</v>
      </c>
      <c r="GR191">
        <v>999.9</v>
      </c>
      <c r="GS191">
        <v>29.132200000000001</v>
      </c>
      <c r="GT191">
        <v>67</v>
      </c>
      <c r="GU191">
        <v>33.200000000000003</v>
      </c>
      <c r="GV191">
        <v>33.809899999999999</v>
      </c>
      <c r="GW191">
        <v>24.088200000000001</v>
      </c>
      <c r="GX191">
        <v>15.773199999999999</v>
      </c>
      <c r="GY191">
        <v>2</v>
      </c>
      <c r="GZ191">
        <v>0.26951700000000001</v>
      </c>
      <c r="HA191">
        <v>0.25898700000000002</v>
      </c>
      <c r="HB191">
        <v>20.2165</v>
      </c>
      <c r="HC191">
        <v>5.2163899999999996</v>
      </c>
      <c r="HD191">
        <v>11.968</v>
      </c>
      <c r="HE191">
        <v>4.9916999999999998</v>
      </c>
      <c r="HF191">
        <v>3.2925499999999999</v>
      </c>
      <c r="HG191">
        <v>6071.4</v>
      </c>
      <c r="HH191">
        <v>9999</v>
      </c>
      <c r="HI191">
        <v>9999</v>
      </c>
      <c r="HJ191">
        <v>490.3</v>
      </c>
      <c r="HK191">
        <v>4.9712899999999998</v>
      </c>
      <c r="HL191">
        <v>1.8741699999999999</v>
      </c>
      <c r="HM191">
        <v>1.8704099999999999</v>
      </c>
      <c r="HN191">
        <v>1.86995</v>
      </c>
      <c r="HO191">
        <v>1.87469</v>
      </c>
      <c r="HP191">
        <v>1.8713599999999999</v>
      </c>
      <c r="HQ191">
        <v>1.8668899999999999</v>
      </c>
      <c r="HR191">
        <v>1.8779600000000001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-1.5</v>
      </c>
      <c r="IG191">
        <v>0.47470000000000001</v>
      </c>
      <c r="IH191">
        <v>-1.5014285714286191</v>
      </c>
      <c r="II191">
        <v>0</v>
      </c>
      <c r="IJ191">
        <v>0</v>
      </c>
      <c r="IK191">
        <v>0</v>
      </c>
      <c r="IL191">
        <v>0.47462380952381272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126.4</v>
      </c>
      <c r="IU191">
        <v>4088</v>
      </c>
      <c r="IV191">
        <v>3.0688499999999999</v>
      </c>
      <c r="IW191">
        <v>2.49634</v>
      </c>
      <c r="IX191">
        <v>2.1484399999999999</v>
      </c>
      <c r="IY191">
        <v>2.6049799999999999</v>
      </c>
      <c r="IZ191">
        <v>2.5451700000000002</v>
      </c>
      <c r="JA191">
        <v>2.2827099999999998</v>
      </c>
      <c r="JB191">
        <v>37.892099999999999</v>
      </c>
      <c r="JC191">
        <v>14.193300000000001</v>
      </c>
      <c r="JD191">
        <v>18</v>
      </c>
      <c r="JE191">
        <v>486.53500000000003</v>
      </c>
      <c r="JF191">
        <v>943.54499999999996</v>
      </c>
      <c r="JG191">
        <v>29</v>
      </c>
      <c r="JH191">
        <v>30.9758</v>
      </c>
      <c r="JI191">
        <v>30.000399999999999</v>
      </c>
      <c r="JJ191">
        <v>30.734100000000002</v>
      </c>
      <c r="JK191">
        <v>30.639900000000001</v>
      </c>
      <c r="JL191">
        <v>61.482199999999999</v>
      </c>
      <c r="JM191">
        <v>0</v>
      </c>
      <c r="JN191">
        <v>100</v>
      </c>
      <c r="JO191">
        <v>29</v>
      </c>
      <c r="JP191">
        <v>1177.3499999999999</v>
      </c>
      <c r="JQ191">
        <v>33.261600000000001</v>
      </c>
      <c r="JR191">
        <v>99.189599999999999</v>
      </c>
      <c r="JS191">
        <v>99.168000000000006</v>
      </c>
    </row>
    <row r="192" spans="1:279" x14ac:dyDescent="0.2">
      <c r="A192">
        <v>177</v>
      </c>
      <c r="B192">
        <v>1656597680.5999999</v>
      </c>
      <c r="C192">
        <v>703.09999990463257</v>
      </c>
      <c r="D192" t="s">
        <v>774</v>
      </c>
      <c r="E192" t="s">
        <v>775</v>
      </c>
      <c r="F192">
        <v>4</v>
      </c>
      <c r="G192">
        <v>1656597678.5999999</v>
      </c>
      <c r="H192">
        <f t="shared" si="100"/>
        <v>3.5061201763685675E-4</v>
      </c>
      <c r="I192">
        <f t="shared" si="101"/>
        <v>0.35061201763685673</v>
      </c>
      <c r="J192">
        <f t="shared" si="102"/>
        <v>8.1368444552521488</v>
      </c>
      <c r="K192">
        <f t="shared" si="103"/>
        <v>1144.785714285714</v>
      </c>
      <c r="L192">
        <f t="shared" si="104"/>
        <v>514.52708913811</v>
      </c>
      <c r="M192">
        <f t="shared" si="105"/>
        <v>52.143488146730178</v>
      </c>
      <c r="N192">
        <f t="shared" si="106"/>
        <v>116.01550546812952</v>
      </c>
      <c r="O192">
        <f t="shared" si="107"/>
        <v>2.1525397302092651E-2</v>
      </c>
      <c r="P192">
        <f t="shared" si="108"/>
        <v>1.6789874298207217</v>
      </c>
      <c r="Q192">
        <f t="shared" si="109"/>
        <v>2.1373252988659424E-2</v>
      </c>
      <c r="R192">
        <f t="shared" si="110"/>
        <v>1.3371862952653694E-2</v>
      </c>
      <c r="S192">
        <f t="shared" si="111"/>
        <v>194.42459232688333</v>
      </c>
      <c r="T192">
        <f t="shared" si="112"/>
        <v>33.880904808690865</v>
      </c>
      <c r="U192">
        <f t="shared" si="113"/>
        <v>32.553985714285709</v>
      </c>
      <c r="V192">
        <f t="shared" si="114"/>
        <v>4.9268695404647813</v>
      </c>
      <c r="W192">
        <f t="shared" si="115"/>
        <v>69.234331989750359</v>
      </c>
      <c r="X192">
        <f t="shared" si="116"/>
        <v>3.3321633693457722</v>
      </c>
      <c r="Y192">
        <f t="shared" si="117"/>
        <v>4.8128771861900459</v>
      </c>
      <c r="Z192">
        <f t="shared" si="118"/>
        <v>1.5947061711190091</v>
      </c>
      <c r="AA192">
        <f t="shared" si="119"/>
        <v>-15.461989977785382</v>
      </c>
      <c r="AB192">
        <f t="shared" si="120"/>
        <v>-37.531170869512934</v>
      </c>
      <c r="AC192">
        <f t="shared" si="121"/>
        <v>-5.0866944046095499</v>
      </c>
      <c r="AD192">
        <f t="shared" si="122"/>
        <v>136.34473707497546</v>
      </c>
      <c r="AE192">
        <f t="shared" si="123"/>
        <v>19.076886885738514</v>
      </c>
      <c r="AF192">
        <f t="shared" si="124"/>
        <v>0.35031348080122665</v>
      </c>
      <c r="AG192">
        <f t="shared" si="125"/>
        <v>8.1368444552521488</v>
      </c>
      <c r="AH192">
        <v>1205.3590771751799</v>
      </c>
      <c r="AI192">
        <v>1186.217090909091</v>
      </c>
      <c r="AJ192">
        <v>1.6910157795874541</v>
      </c>
      <c r="AK192">
        <v>67.089930062319965</v>
      </c>
      <c r="AL192">
        <f t="shared" si="126"/>
        <v>0.35061201763685673</v>
      </c>
      <c r="AM192">
        <v>32.473483420606073</v>
      </c>
      <c r="AN192">
        <v>32.880352727272722</v>
      </c>
      <c r="AO192">
        <v>3.1872790817688952E-6</v>
      </c>
      <c r="AP192">
        <v>78.430000000000007</v>
      </c>
      <c r="AQ192">
        <v>24</v>
      </c>
      <c r="AR192">
        <v>5</v>
      </c>
      <c r="AS192">
        <f t="shared" si="127"/>
        <v>1</v>
      </c>
      <c r="AT192">
        <f t="shared" si="128"/>
        <v>0</v>
      </c>
      <c r="AU192">
        <f t="shared" si="129"/>
        <v>19551.964164977217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1009.5006426564164</v>
      </c>
      <c r="BI192">
        <f t="shared" si="133"/>
        <v>8.1368444552521488</v>
      </c>
      <c r="BJ192" t="e">
        <f t="shared" si="134"/>
        <v>#DIV/0!</v>
      </c>
      <c r="BK192">
        <f t="shared" si="135"/>
        <v>8.0602667412283408E-3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251</v>
      </c>
      <c r="CG192">
        <v>1000</v>
      </c>
      <c r="CH192" t="s">
        <v>414</v>
      </c>
      <c r="CI192">
        <v>8.5</v>
      </c>
      <c r="CJ192">
        <v>1.992</v>
      </c>
      <c r="CK192">
        <v>33.67</v>
      </c>
      <c r="CL192">
        <v>2.6106759999999999E-5</v>
      </c>
      <c r="CM192">
        <v>3.7014436000000001E-4</v>
      </c>
      <c r="CN192">
        <v>1.8797999360000001E-2</v>
      </c>
      <c r="CO192">
        <v>1.9799999999999999E-4</v>
      </c>
      <c r="CP192">
        <f t="shared" si="146"/>
        <v>1199.994285714286</v>
      </c>
      <c r="CQ192">
        <f t="shared" si="147"/>
        <v>1009.5006426564164</v>
      </c>
      <c r="CR192">
        <f t="shared" si="148"/>
        <v>0.84125454152102075</v>
      </c>
      <c r="CS192">
        <f t="shared" si="149"/>
        <v>0.16202126513557005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1656597678.5999999</v>
      </c>
      <c r="CZ192">
        <v>1144.785714285714</v>
      </c>
      <c r="DA192">
        <v>1168.1585714285709</v>
      </c>
      <c r="DB192">
        <v>32.880199999999988</v>
      </c>
      <c r="DC192">
        <v>32.473657142857142</v>
      </c>
      <c r="DD192">
        <v>1146.287142857143</v>
      </c>
      <c r="DE192">
        <v>32.405585714285721</v>
      </c>
      <c r="DF192">
        <v>500.01385714285698</v>
      </c>
      <c r="DG192">
        <v>101.2425714285714</v>
      </c>
      <c r="DH192">
        <v>9.9980299999999994E-2</v>
      </c>
      <c r="DI192">
        <v>32.139357142857143</v>
      </c>
      <c r="DJ192">
        <v>999.89999999999986</v>
      </c>
      <c r="DK192">
        <v>32.553985714285709</v>
      </c>
      <c r="DL192">
        <v>0</v>
      </c>
      <c r="DM192">
        <v>0</v>
      </c>
      <c r="DN192">
        <v>4019.0185714285722</v>
      </c>
      <c r="DO192">
        <v>0</v>
      </c>
      <c r="DP192">
        <v>53.325557142857143</v>
      </c>
      <c r="DQ192">
        <v>-23.372771428571429</v>
      </c>
      <c r="DR192">
        <v>1183.7057142857141</v>
      </c>
      <c r="DS192">
        <v>1207.3657142857139</v>
      </c>
      <c r="DT192">
        <v>0.40654871428571437</v>
      </c>
      <c r="DU192">
        <v>1168.1585714285709</v>
      </c>
      <c r="DV192">
        <v>32.473657142857142</v>
      </c>
      <c r="DW192">
        <v>3.3288771428571429</v>
      </c>
      <c r="DX192">
        <v>3.2877157142857141</v>
      </c>
      <c r="DY192">
        <v>25.771371428571431</v>
      </c>
      <c r="DZ192">
        <v>25.561628571428571</v>
      </c>
      <c r="EA192">
        <v>1199.994285714286</v>
      </c>
      <c r="EB192">
        <v>0.958005</v>
      </c>
      <c r="EC192">
        <v>4.1994700000000003E-2</v>
      </c>
      <c r="ED192">
        <v>0</v>
      </c>
      <c r="EE192">
        <v>723.8117142857144</v>
      </c>
      <c r="EF192">
        <v>5.0001600000000002</v>
      </c>
      <c r="EG192">
        <v>10053.82857142857</v>
      </c>
      <c r="EH192">
        <v>9515.1457142857143</v>
      </c>
      <c r="EI192">
        <v>47.607000000000014</v>
      </c>
      <c r="EJ192">
        <v>49.311999999999998</v>
      </c>
      <c r="EK192">
        <v>48.875</v>
      </c>
      <c r="EL192">
        <v>48.232000000000014</v>
      </c>
      <c r="EM192">
        <v>49.186999999999998</v>
      </c>
      <c r="EN192">
        <v>1144.812857142857</v>
      </c>
      <c r="EO192">
        <v>50.181428571428569</v>
      </c>
      <c r="EP192">
        <v>0</v>
      </c>
      <c r="EQ192">
        <v>2248.599999904633</v>
      </c>
      <c r="ER192">
        <v>0</v>
      </c>
      <c r="ES192">
        <v>723.6029615384615</v>
      </c>
      <c r="ET192">
        <v>1.589641033279042</v>
      </c>
      <c r="EU192">
        <v>-648.806838155013</v>
      </c>
      <c r="EV192">
        <v>10112.23076923077</v>
      </c>
      <c r="EW192">
        <v>15</v>
      </c>
      <c r="EX192">
        <v>1656590095.5</v>
      </c>
      <c r="EY192" t="s">
        <v>416</v>
      </c>
      <c r="EZ192">
        <v>1656590095.5</v>
      </c>
      <c r="FA192">
        <v>1656352397</v>
      </c>
      <c r="FB192">
        <v>2</v>
      </c>
      <c r="FC192">
        <v>-0.995</v>
      </c>
      <c r="FD192">
        <v>0.47499999999999998</v>
      </c>
      <c r="FE192">
        <v>-1.5009999999999999</v>
      </c>
      <c r="FF192">
        <v>0.47499999999999998</v>
      </c>
      <c r="FG192">
        <v>427</v>
      </c>
      <c r="FH192">
        <v>33</v>
      </c>
      <c r="FI192">
        <v>0.32</v>
      </c>
      <c r="FJ192">
        <v>0.2</v>
      </c>
      <c r="FK192">
        <v>-23.258973170731711</v>
      </c>
      <c r="FL192">
        <v>-0.96345365853659926</v>
      </c>
      <c r="FM192">
        <v>0.10053897199567199</v>
      </c>
      <c r="FN192">
        <v>0</v>
      </c>
      <c r="FO192">
        <v>723.53235294117644</v>
      </c>
      <c r="FP192">
        <v>0.91935829485656828</v>
      </c>
      <c r="FQ192">
        <v>0.2221030341653856</v>
      </c>
      <c r="FR192">
        <v>1</v>
      </c>
      <c r="FS192">
        <v>0.40976304878048792</v>
      </c>
      <c r="FT192">
        <v>-2.5513128919861041E-2</v>
      </c>
      <c r="FU192">
        <v>2.6946977291115591E-3</v>
      </c>
      <c r="FV192">
        <v>1</v>
      </c>
      <c r="FW192">
        <v>2</v>
      </c>
      <c r="FX192">
        <v>3</v>
      </c>
      <c r="FY192" t="s">
        <v>542</v>
      </c>
      <c r="FZ192">
        <v>3.0296599999999998</v>
      </c>
      <c r="GA192">
        <v>2.8641000000000001</v>
      </c>
      <c r="GB192">
        <v>0.200015</v>
      </c>
      <c r="GC192">
        <v>0.20513999999999999</v>
      </c>
      <c r="GD192">
        <v>0.13875799999999999</v>
      </c>
      <c r="GE192">
        <v>0.14051900000000001</v>
      </c>
      <c r="GF192">
        <v>27865.9</v>
      </c>
      <c r="GG192">
        <v>24098.5</v>
      </c>
      <c r="GH192">
        <v>31117.200000000001</v>
      </c>
      <c r="GI192">
        <v>28235.599999999999</v>
      </c>
      <c r="GJ192">
        <v>35312.199999999997</v>
      </c>
      <c r="GK192">
        <v>34273.5</v>
      </c>
      <c r="GL192">
        <v>40579.699999999997</v>
      </c>
      <c r="GM192">
        <v>39390.1</v>
      </c>
      <c r="GN192">
        <v>2.0783</v>
      </c>
      <c r="GO192">
        <v>2.44278</v>
      </c>
      <c r="GP192">
        <v>0</v>
      </c>
      <c r="GQ192">
        <v>0.210531</v>
      </c>
      <c r="GR192">
        <v>999.9</v>
      </c>
      <c r="GS192">
        <v>29.127099999999999</v>
      </c>
      <c r="GT192">
        <v>67</v>
      </c>
      <c r="GU192">
        <v>33.1</v>
      </c>
      <c r="GV192">
        <v>33.622399999999999</v>
      </c>
      <c r="GW192">
        <v>23.9282</v>
      </c>
      <c r="GX192">
        <v>15.801299999999999</v>
      </c>
      <c r="GY192">
        <v>2</v>
      </c>
      <c r="GZ192">
        <v>0.26985799999999999</v>
      </c>
      <c r="HA192">
        <v>0.25876900000000003</v>
      </c>
      <c r="HB192">
        <v>20.216699999999999</v>
      </c>
      <c r="HC192">
        <v>5.2165400000000002</v>
      </c>
      <c r="HD192">
        <v>11.968</v>
      </c>
      <c r="HE192">
        <v>4.9919500000000001</v>
      </c>
      <c r="HF192">
        <v>3.2927499999999998</v>
      </c>
      <c r="HG192">
        <v>6071.7</v>
      </c>
      <c r="HH192">
        <v>9999</v>
      </c>
      <c r="HI192">
        <v>9999</v>
      </c>
      <c r="HJ192">
        <v>490.4</v>
      </c>
      <c r="HK192">
        <v>4.9712800000000001</v>
      </c>
      <c r="HL192">
        <v>1.87418</v>
      </c>
      <c r="HM192">
        <v>1.87042</v>
      </c>
      <c r="HN192">
        <v>1.8699600000000001</v>
      </c>
      <c r="HO192">
        <v>1.87469</v>
      </c>
      <c r="HP192">
        <v>1.87134</v>
      </c>
      <c r="HQ192">
        <v>1.8669</v>
      </c>
      <c r="HR192">
        <v>1.87795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-1.5</v>
      </c>
      <c r="IG192">
        <v>0.47460000000000002</v>
      </c>
      <c r="IH192">
        <v>-1.5014285714286191</v>
      </c>
      <c r="II192">
        <v>0</v>
      </c>
      <c r="IJ192">
        <v>0</v>
      </c>
      <c r="IK192">
        <v>0</v>
      </c>
      <c r="IL192">
        <v>0.47462380952381272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126.4</v>
      </c>
      <c r="IU192">
        <v>4088.1</v>
      </c>
      <c r="IV192">
        <v>3.0834999999999999</v>
      </c>
      <c r="IW192">
        <v>2.49878</v>
      </c>
      <c r="IX192">
        <v>2.1484399999999999</v>
      </c>
      <c r="IY192">
        <v>2.6037599999999999</v>
      </c>
      <c r="IZ192">
        <v>2.5451700000000002</v>
      </c>
      <c r="JA192">
        <v>2.2936999999999999</v>
      </c>
      <c r="JB192">
        <v>37.916400000000003</v>
      </c>
      <c r="JC192">
        <v>14.193300000000001</v>
      </c>
      <c r="JD192">
        <v>18</v>
      </c>
      <c r="JE192">
        <v>486.49599999999998</v>
      </c>
      <c r="JF192">
        <v>943.94799999999998</v>
      </c>
      <c r="JG192">
        <v>28.9999</v>
      </c>
      <c r="JH192">
        <v>30.979199999999999</v>
      </c>
      <c r="JI192">
        <v>30.000399999999999</v>
      </c>
      <c r="JJ192">
        <v>30.738700000000001</v>
      </c>
      <c r="JK192">
        <v>30.644300000000001</v>
      </c>
      <c r="JL192">
        <v>61.771599999999999</v>
      </c>
      <c r="JM192">
        <v>0</v>
      </c>
      <c r="JN192">
        <v>100</v>
      </c>
      <c r="JO192">
        <v>29</v>
      </c>
      <c r="JP192">
        <v>1184.03</v>
      </c>
      <c r="JQ192">
        <v>33.261600000000001</v>
      </c>
      <c r="JR192">
        <v>99.188999999999993</v>
      </c>
      <c r="JS192">
        <v>99.167000000000002</v>
      </c>
    </row>
    <row r="193" spans="1:279" x14ac:dyDescent="0.2">
      <c r="A193">
        <v>178</v>
      </c>
      <c r="B193">
        <v>1656597684.5999999</v>
      </c>
      <c r="C193">
        <v>707.09999990463257</v>
      </c>
      <c r="D193" t="s">
        <v>776</v>
      </c>
      <c r="E193" t="s">
        <v>777</v>
      </c>
      <c r="F193">
        <v>4</v>
      </c>
      <c r="G193">
        <v>1656597682.2874999</v>
      </c>
      <c r="H193">
        <f t="shared" si="100"/>
        <v>3.527484288086314E-4</v>
      </c>
      <c r="I193">
        <f t="shared" si="101"/>
        <v>0.35274842880863139</v>
      </c>
      <c r="J193">
        <f t="shared" si="102"/>
        <v>7.860373841367104</v>
      </c>
      <c r="K193">
        <f t="shared" si="103"/>
        <v>1150.83375</v>
      </c>
      <c r="L193">
        <f t="shared" si="104"/>
        <v>545.75210995090697</v>
      </c>
      <c r="M193">
        <f t="shared" si="105"/>
        <v>55.308499902584032</v>
      </c>
      <c r="N193">
        <f t="shared" si="106"/>
        <v>116.62966975151248</v>
      </c>
      <c r="O193">
        <f t="shared" si="107"/>
        <v>2.1709156149646493E-2</v>
      </c>
      <c r="P193">
        <f t="shared" si="108"/>
        <v>1.6752476946185797</v>
      </c>
      <c r="Q193">
        <f t="shared" si="109"/>
        <v>2.1554070384784213E-2</v>
      </c>
      <c r="R193">
        <f t="shared" si="110"/>
        <v>1.3485135392512304E-2</v>
      </c>
      <c r="S193">
        <f t="shared" si="111"/>
        <v>194.42828698760644</v>
      </c>
      <c r="T193">
        <f t="shared" si="112"/>
        <v>33.886345231364864</v>
      </c>
      <c r="U193">
        <f t="shared" si="113"/>
        <v>32.541375000000002</v>
      </c>
      <c r="V193">
        <f t="shared" si="114"/>
        <v>4.9233681847681305</v>
      </c>
      <c r="W193">
        <f t="shared" si="115"/>
        <v>69.227038165467377</v>
      </c>
      <c r="X193">
        <f t="shared" si="116"/>
        <v>3.3323597061386248</v>
      </c>
      <c r="Y193">
        <f t="shared" si="117"/>
        <v>4.813667888222481</v>
      </c>
      <c r="Z193">
        <f t="shared" si="118"/>
        <v>1.5910084786295058</v>
      </c>
      <c r="AA193">
        <f t="shared" si="119"/>
        <v>-15.556205710460645</v>
      </c>
      <c r="AB193">
        <f t="shared" si="120"/>
        <v>-36.046226075991207</v>
      </c>
      <c r="AC193">
        <f t="shared" si="121"/>
        <v>-4.8961084716316048</v>
      </c>
      <c r="AD193">
        <f t="shared" si="122"/>
        <v>137.92974672952298</v>
      </c>
      <c r="AE193">
        <f t="shared" si="123"/>
        <v>19.049146956234122</v>
      </c>
      <c r="AF193">
        <f t="shared" si="124"/>
        <v>0.34969274994394689</v>
      </c>
      <c r="AG193">
        <f t="shared" si="125"/>
        <v>7.860373841367104</v>
      </c>
      <c r="AH193">
        <v>1212.050475004253</v>
      </c>
      <c r="AI193">
        <v>1193.0899393939389</v>
      </c>
      <c r="AJ193">
        <v>1.721364740926191</v>
      </c>
      <c r="AK193">
        <v>67.089930062319965</v>
      </c>
      <c r="AL193">
        <f t="shared" si="126"/>
        <v>0.35274842880863139</v>
      </c>
      <c r="AM193">
        <v>32.474788792727281</v>
      </c>
      <c r="AN193">
        <v>32.884124848484838</v>
      </c>
      <c r="AO193">
        <v>1.4240249856763721E-6</v>
      </c>
      <c r="AP193">
        <v>78.430000000000007</v>
      </c>
      <c r="AQ193">
        <v>24</v>
      </c>
      <c r="AR193">
        <v>5</v>
      </c>
      <c r="AS193">
        <f t="shared" si="127"/>
        <v>1</v>
      </c>
      <c r="AT193">
        <f t="shared" si="128"/>
        <v>0</v>
      </c>
      <c r="AU193">
        <f t="shared" si="129"/>
        <v>19460.848837837781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1009.5201372992778</v>
      </c>
      <c r="BI193">
        <f t="shared" si="133"/>
        <v>7.860373841367104</v>
      </c>
      <c r="BJ193" t="e">
        <f t="shared" si="134"/>
        <v>#DIV/0!</v>
      </c>
      <c r="BK193">
        <f t="shared" si="135"/>
        <v>7.7862476942714542E-3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251</v>
      </c>
      <c r="CG193">
        <v>1000</v>
      </c>
      <c r="CH193" t="s">
        <v>414</v>
      </c>
      <c r="CI193">
        <v>8.5</v>
      </c>
      <c r="CJ193">
        <v>1.992</v>
      </c>
      <c r="CK193">
        <v>33.67</v>
      </c>
      <c r="CL193">
        <v>2.6106759999999999E-5</v>
      </c>
      <c r="CM193">
        <v>3.7014436000000001E-4</v>
      </c>
      <c r="CN193">
        <v>1.8797999360000001E-2</v>
      </c>
      <c r="CO193">
        <v>1.9799999999999999E-4</v>
      </c>
      <c r="CP193">
        <f t="shared" si="146"/>
        <v>1200.0174999999999</v>
      </c>
      <c r="CQ193">
        <f t="shared" si="147"/>
        <v>1009.5201372992778</v>
      </c>
      <c r="CR193">
        <f t="shared" si="148"/>
        <v>0.84125451278775343</v>
      </c>
      <c r="CS193">
        <f t="shared" si="149"/>
        <v>0.16202120968036421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1656597682.2874999</v>
      </c>
      <c r="CZ193">
        <v>1150.83375</v>
      </c>
      <c r="DA193">
        <v>1174.1737499999999</v>
      </c>
      <c r="DB193">
        <v>32.881787500000002</v>
      </c>
      <c r="DC193">
        <v>32.475987500000002</v>
      </c>
      <c r="DD193">
        <v>1152.335</v>
      </c>
      <c r="DE193">
        <v>32.407137499999997</v>
      </c>
      <c r="DF193">
        <v>500.04075</v>
      </c>
      <c r="DG193">
        <v>101.24362499999999</v>
      </c>
      <c r="DH193">
        <v>0.100005</v>
      </c>
      <c r="DI193">
        <v>32.142262500000001</v>
      </c>
      <c r="DJ193">
        <v>999.9</v>
      </c>
      <c r="DK193">
        <v>32.541375000000002</v>
      </c>
      <c r="DL193">
        <v>0</v>
      </c>
      <c r="DM193">
        <v>0</v>
      </c>
      <c r="DN193">
        <v>4003.9837499999999</v>
      </c>
      <c r="DO193">
        <v>0</v>
      </c>
      <c r="DP193">
        <v>52.790975000000003</v>
      </c>
      <c r="DQ193">
        <v>-23.3395875</v>
      </c>
      <c r="DR193">
        <v>1189.96</v>
      </c>
      <c r="DS193">
        <v>1213.585</v>
      </c>
      <c r="DT193">
        <v>0.40579425000000002</v>
      </c>
      <c r="DU193">
        <v>1174.1737499999999</v>
      </c>
      <c r="DV193">
        <v>32.475987500000002</v>
      </c>
      <c r="DW193">
        <v>3.3290712500000001</v>
      </c>
      <c r="DX193">
        <v>3.2879900000000002</v>
      </c>
      <c r="DY193">
        <v>25.772375</v>
      </c>
      <c r="DZ193">
        <v>25.5630375</v>
      </c>
      <c r="EA193">
        <v>1200.0174999999999</v>
      </c>
      <c r="EB193">
        <v>0.95800637499999997</v>
      </c>
      <c r="EC193">
        <v>4.1993349999999999E-2</v>
      </c>
      <c r="ED193">
        <v>0</v>
      </c>
      <c r="EE193">
        <v>723.64824999999996</v>
      </c>
      <c r="EF193">
        <v>5.0001600000000002</v>
      </c>
      <c r="EG193">
        <v>10035.549999999999</v>
      </c>
      <c r="EH193">
        <v>9515.3474999999999</v>
      </c>
      <c r="EI193">
        <v>47.625</v>
      </c>
      <c r="EJ193">
        <v>49.311999999999998</v>
      </c>
      <c r="EK193">
        <v>48.875</v>
      </c>
      <c r="EL193">
        <v>48.226374999999997</v>
      </c>
      <c r="EM193">
        <v>49.186999999999998</v>
      </c>
      <c r="EN193">
        <v>1144.8362500000001</v>
      </c>
      <c r="EO193">
        <v>50.181250000000013</v>
      </c>
      <c r="EP193">
        <v>0</v>
      </c>
      <c r="EQ193">
        <v>2252.7999999523158</v>
      </c>
      <c r="ER193">
        <v>0</v>
      </c>
      <c r="ES193">
        <v>723.62888000000009</v>
      </c>
      <c r="ET193">
        <v>0.98823077206968102</v>
      </c>
      <c r="EU193">
        <v>-487.43846073755458</v>
      </c>
      <c r="EV193">
        <v>10071.064</v>
      </c>
      <c r="EW193">
        <v>15</v>
      </c>
      <c r="EX193">
        <v>1656590095.5</v>
      </c>
      <c r="EY193" t="s">
        <v>416</v>
      </c>
      <c r="EZ193">
        <v>1656590095.5</v>
      </c>
      <c r="FA193">
        <v>1656352397</v>
      </c>
      <c r="FB193">
        <v>2</v>
      </c>
      <c r="FC193">
        <v>-0.995</v>
      </c>
      <c r="FD193">
        <v>0.47499999999999998</v>
      </c>
      <c r="FE193">
        <v>-1.5009999999999999</v>
      </c>
      <c r="FF193">
        <v>0.47499999999999998</v>
      </c>
      <c r="FG193">
        <v>427</v>
      </c>
      <c r="FH193">
        <v>33</v>
      </c>
      <c r="FI193">
        <v>0.32</v>
      </c>
      <c r="FJ193">
        <v>0.2</v>
      </c>
      <c r="FK193">
        <v>-23.298804878048781</v>
      </c>
      <c r="FL193">
        <v>-0.63494843205580531</v>
      </c>
      <c r="FM193">
        <v>7.9799773675391275E-2</v>
      </c>
      <c r="FN193">
        <v>0</v>
      </c>
      <c r="FO193">
        <v>723.5949117647059</v>
      </c>
      <c r="FP193">
        <v>0.98959511650121623</v>
      </c>
      <c r="FQ193">
        <v>0.23379885367392331</v>
      </c>
      <c r="FR193">
        <v>1</v>
      </c>
      <c r="FS193">
        <v>0.40833897560975618</v>
      </c>
      <c r="FT193">
        <v>-2.0953087108013621E-2</v>
      </c>
      <c r="FU193">
        <v>2.2962976934548561E-3</v>
      </c>
      <c r="FV193">
        <v>1</v>
      </c>
      <c r="FW193">
        <v>2</v>
      </c>
      <c r="FX193">
        <v>3</v>
      </c>
      <c r="FY193" t="s">
        <v>542</v>
      </c>
      <c r="FZ193">
        <v>3.02956</v>
      </c>
      <c r="GA193">
        <v>2.8640699999999999</v>
      </c>
      <c r="GB193">
        <v>0.20074700000000001</v>
      </c>
      <c r="GC193">
        <v>0.20588200000000001</v>
      </c>
      <c r="GD193">
        <v>0.13877100000000001</v>
      </c>
      <c r="GE193">
        <v>0.140537</v>
      </c>
      <c r="GF193">
        <v>27840.6</v>
      </c>
      <c r="GG193">
        <v>24075.7</v>
      </c>
      <c r="GH193">
        <v>31117.599999999999</v>
      </c>
      <c r="GI193">
        <v>28235.3</v>
      </c>
      <c r="GJ193">
        <v>35312.1</v>
      </c>
      <c r="GK193">
        <v>34272.6</v>
      </c>
      <c r="GL193">
        <v>40580.199999999997</v>
      </c>
      <c r="GM193">
        <v>39390</v>
      </c>
      <c r="GN193">
        <v>2.0783</v>
      </c>
      <c r="GO193">
        <v>2.4422999999999999</v>
      </c>
      <c r="GP193">
        <v>0</v>
      </c>
      <c r="GQ193">
        <v>0.21006900000000001</v>
      </c>
      <c r="GR193">
        <v>999.9</v>
      </c>
      <c r="GS193">
        <v>29.120899999999999</v>
      </c>
      <c r="GT193">
        <v>67</v>
      </c>
      <c r="GU193">
        <v>33.200000000000003</v>
      </c>
      <c r="GV193">
        <v>33.811500000000002</v>
      </c>
      <c r="GW193">
        <v>23.918199999999999</v>
      </c>
      <c r="GX193">
        <v>15.8774</v>
      </c>
      <c r="GY193">
        <v>2</v>
      </c>
      <c r="GZ193">
        <v>0.27000999999999997</v>
      </c>
      <c r="HA193">
        <v>0.25871499999999997</v>
      </c>
      <c r="HB193">
        <v>20.216799999999999</v>
      </c>
      <c r="HC193">
        <v>5.2166899999999998</v>
      </c>
      <c r="HD193">
        <v>11.968</v>
      </c>
      <c r="HE193">
        <v>4.9922000000000004</v>
      </c>
      <c r="HF193">
        <v>3.2927499999999998</v>
      </c>
      <c r="HG193">
        <v>6071.7</v>
      </c>
      <c r="HH193">
        <v>9999</v>
      </c>
      <c r="HI193">
        <v>9999</v>
      </c>
      <c r="HJ193">
        <v>490.4</v>
      </c>
      <c r="HK193">
        <v>4.9713099999999999</v>
      </c>
      <c r="HL193">
        <v>1.87415</v>
      </c>
      <c r="HM193">
        <v>1.87042</v>
      </c>
      <c r="HN193">
        <v>1.8699600000000001</v>
      </c>
      <c r="HO193">
        <v>1.87469</v>
      </c>
      <c r="HP193">
        <v>1.8713599999999999</v>
      </c>
      <c r="HQ193">
        <v>1.8669</v>
      </c>
      <c r="HR193">
        <v>1.8779399999999999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-1.5</v>
      </c>
      <c r="IG193">
        <v>0.47470000000000001</v>
      </c>
      <c r="IH193">
        <v>-1.5014285714286191</v>
      </c>
      <c r="II193">
        <v>0</v>
      </c>
      <c r="IJ193">
        <v>0</v>
      </c>
      <c r="IK193">
        <v>0</v>
      </c>
      <c r="IL193">
        <v>0.47462380952381272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126.5</v>
      </c>
      <c r="IU193">
        <v>4088.1</v>
      </c>
      <c r="IV193">
        <v>3.0981399999999999</v>
      </c>
      <c r="IW193">
        <v>2.50366</v>
      </c>
      <c r="IX193">
        <v>2.1484399999999999</v>
      </c>
      <c r="IY193">
        <v>2.6037599999999999</v>
      </c>
      <c r="IZ193">
        <v>2.5451700000000002</v>
      </c>
      <c r="JA193">
        <v>2.3059099999999999</v>
      </c>
      <c r="JB193">
        <v>37.892099999999999</v>
      </c>
      <c r="JC193">
        <v>14.1846</v>
      </c>
      <c r="JD193">
        <v>18</v>
      </c>
      <c r="JE193">
        <v>486.529</v>
      </c>
      <c r="JF193">
        <v>943.46600000000001</v>
      </c>
      <c r="JG193">
        <v>28.9999</v>
      </c>
      <c r="JH193">
        <v>30.982600000000001</v>
      </c>
      <c r="JI193">
        <v>30.000299999999999</v>
      </c>
      <c r="JJ193">
        <v>30.742699999999999</v>
      </c>
      <c r="JK193">
        <v>30.6496</v>
      </c>
      <c r="JL193">
        <v>62.052</v>
      </c>
      <c r="JM193">
        <v>0</v>
      </c>
      <c r="JN193">
        <v>100</v>
      </c>
      <c r="JO193">
        <v>29</v>
      </c>
      <c r="JP193">
        <v>1190.71</v>
      </c>
      <c r="JQ193">
        <v>33.261600000000001</v>
      </c>
      <c r="JR193">
        <v>99.190100000000001</v>
      </c>
      <c r="JS193">
        <v>99.166300000000007</v>
      </c>
    </row>
    <row r="194" spans="1:279" x14ac:dyDescent="0.2">
      <c r="A194">
        <v>179</v>
      </c>
      <c r="B194">
        <v>1656597688.5999999</v>
      </c>
      <c r="C194">
        <v>711.09999990463257</v>
      </c>
      <c r="D194" t="s">
        <v>778</v>
      </c>
      <c r="E194" t="s">
        <v>779</v>
      </c>
      <c r="F194">
        <v>4</v>
      </c>
      <c r="G194">
        <v>1656597686.5999999</v>
      </c>
      <c r="H194">
        <f t="shared" si="100"/>
        <v>3.5248279542292858E-4</v>
      </c>
      <c r="I194">
        <f t="shared" si="101"/>
        <v>0.3524827954229286</v>
      </c>
      <c r="J194">
        <f t="shared" si="102"/>
        <v>7.9772191895754752</v>
      </c>
      <c r="K194">
        <f t="shared" si="103"/>
        <v>1158.027142857143</v>
      </c>
      <c r="L194">
        <f t="shared" si="104"/>
        <v>544.81850289684348</v>
      </c>
      <c r="M194">
        <f t="shared" si="105"/>
        <v>55.213785968004586</v>
      </c>
      <c r="N194">
        <f t="shared" si="106"/>
        <v>117.3584642791775</v>
      </c>
      <c r="O194">
        <f t="shared" si="107"/>
        <v>2.1730423404584993E-2</v>
      </c>
      <c r="P194">
        <f t="shared" si="108"/>
        <v>1.6778384907918302</v>
      </c>
      <c r="Q194">
        <f t="shared" si="109"/>
        <v>2.1575272897645402E-2</v>
      </c>
      <c r="R194">
        <f t="shared" si="110"/>
        <v>1.3498392793040118E-2</v>
      </c>
      <c r="S194">
        <f t="shared" si="111"/>
        <v>194.41812561259573</v>
      </c>
      <c r="T194">
        <f t="shared" si="112"/>
        <v>33.886549161856038</v>
      </c>
      <c r="U194">
        <f t="shared" si="113"/>
        <v>32.533785714285713</v>
      </c>
      <c r="V194">
        <f t="shared" si="114"/>
        <v>4.9212620690342801</v>
      </c>
      <c r="W194">
        <f t="shared" si="115"/>
        <v>69.230399505328549</v>
      </c>
      <c r="X194">
        <f t="shared" si="116"/>
        <v>3.3330050554195663</v>
      </c>
      <c r="Y194">
        <f t="shared" si="117"/>
        <v>4.8143663466264277</v>
      </c>
      <c r="Z194">
        <f t="shared" si="118"/>
        <v>1.5882570136147138</v>
      </c>
      <c r="AA194">
        <f t="shared" si="119"/>
        <v>-15.544491278151151</v>
      </c>
      <c r="AB194">
        <f t="shared" si="120"/>
        <v>-35.183362900554442</v>
      </c>
      <c r="AC194">
        <f t="shared" si="121"/>
        <v>-4.7714098859265262</v>
      </c>
      <c r="AD194">
        <f t="shared" si="122"/>
        <v>138.91886154796362</v>
      </c>
      <c r="AE194">
        <f t="shared" si="123"/>
        <v>19.195512091881938</v>
      </c>
      <c r="AF194">
        <f t="shared" si="124"/>
        <v>0.34974992651606351</v>
      </c>
      <c r="AG194">
        <f t="shared" si="125"/>
        <v>7.9772191895754752</v>
      </c>
      <c r="AH194">
        <v>1219.1425304132481</v>
      </c>
      <c r="AI194">
        <v>1199.9964242424239</v>
      </c>
      <c r="AJ194">
        <v>1.7287738912138151</v>
      </c>
      <c r="AK194">
        <v>67.089930062319965</v>
      </c>
      <c r="AL194">
        <f t="shared" si="126"/>
        <v>0.3524827954229286</v>
      </c>
      <c r="AM194">
        <v>32.481731103030313</v>
      </c>
      <c r="AN194">
        <v>32.890765454545452</v>
      </c>
      <c r="AO194">
        <v>3.4819756001608832E-6</v>
      </c>
      <c r="AP194">
        <v>78.430000000000007</v>
      </c>
      <c r="AQ194">
        <v>24</v>
      </c>
      <c r="AR194">
        <v>5</v>
      </c>
      <c r="AS194">
        <f t="shared" si="127"/>
        <v>1</v>
      </c>
      <c r="AT194">
        <f t="shared" si="128"/>
        <v>0</v>
      </c>
      <c r="AU194">
        <f t="shared" si="129"/>
        <v>19523.65035336584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1009.4669997992726</v>
      </c>
      <c r="BI194">
        <f t="shared" si="133"/>
        <v>7.9772191895754752</v>
      </c>
      <c r="BJ194" t="e">
        <f t="shared" si="134"/>
        <v>#DIV/0!</v>
      </c>
      <c r="BK194">
        <f t="shared" si="135"/>
        <v>7.9024071031165016E-3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251</v>
      </c>
      <c r="CG194">
        <v>1000</v>
      </c>
      <c r="CH194" t="s">
        <v>414</v>
      </c>
      <c r="CI194">
        <v>8.5</v>
      </c>
      <c r="CJ194">
        <v>1.992</v>
      </c>
      <c r="CK194">
        <v>33.67</v>
      </c>
      <c r="CL194">
        <v>2.6106759999999999E-5</v>
      </c>
      <c r="CM194">
        <v>3.7014436000000001E-4</v>
      </c>
      <c r="CN194">
        <v>1.8797999360000001E-2</v>
      </c>
      <c r="CO194">
        <v>1.9799999999999999E-4</v>
      </c>
      <c r="CP194">
        <f t="shared" si="146"/>
        <v>1199.954285714286</v>
      </c>
      <c r="CQ194">
        <f t="shared" si="147"/>
        <v>1009.4669997992726</v>
      </c>
      <c r="CR194">
        <f t="shared" si="148"/>
        <v>0.84125454762501739</v>
      </c>
      <c r="CS194">
        <f t="shared" si="149"/>
        <v>0.16202127691628368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1656597686.5999999</v>
      </c>
      <c r="CZ194">
        <v>1158.027142857143</v>
      </c>
      <c r="DA194">
        <v>1181.5471428571429</v>
      </c>
      <c r="DB194">
        <v>32.888214285714277</v>
      </c>
      <c r="DC194">
        <v>32.482328571428567</v>
      </c>
      <c r="DD194">
        <v>1159.528571428571</v>
      </c>
      <c r="DE194">
        <v>32.413585714285723</v>
      </c>
      <c r="DF194">
        <v>500.01357142857142</v>
      </c>
      <c r="DG194">
        <v>101.24342857142859</v>
      </c>
      <c r="DH194">
        <v>0.1000200714285714</v>
      </c>
      <c r="DI194">
        <v>32.144828571428569</v>
      </c>
      <c r="DJ194">
        <v>999.89999999999986</v>
      </c>
      <c r="DK194">
        <v>32.533785714285713</v>
      </c>
      <c r="DL194">
        <v>0</v>
      </c>
      <c r="DM194">
        <v>0</v>
      </c>
      <c r="DN194">
        <v>4014.3771428571431</v>
      </c>
      <c r="DO194">
        <v>0</v>
      </c>
      <c r="DP194">
        <v>52.309257142857142</v>
      </c>
      <c r="DQ194">
        <v>-23.519757142857149</v>
      </c>
      <c r="DR194">
        <v>1197.4071428571431</v>
      </c>
      <c r="DS194">
        <v>1221.214285714286</v>
      </c>
      <c r="DT194">
        <v>0.40587514285714288</v>
      </c>
      <c r="DU194">
        <v>1181.5471428571429</v>
      </c>
      <c r="DV194">
        <v>32.482328571428567</v>
      </c>
      <c r="DW194">
        <v>3.329712857142856</v>
      </c>
      <c r="DX194">
        <v>3.2886185714285721</v>
      </c>
      <c r="DY194">
        <v>25.77561428571429</v>
      </c>
      <c r="DZ194">
        <v>25.56625714285714</v>
      </c>
      <c r="EA194">
        <v>1199.954285714286</v>
      </c>
      <c r="EB194">
        <v>0.958005</v>
      </c>
      <c r="EC194">
        <v>4.1994700000000003E-2</v>
      </c>
      <c r="ED194">
        <v>0</v>
      </c>
      <c r="EE194">
        <v>723.81057142857139</v>
      </c>
      <c r="EF194">
        <v>5.0001600000000002</v>
      </c>
      <c r="EG194">
        <v>10031.05714285714</v>
      </c>
      <c r="EH194">
        <v>9514.8242857142868</v>
      </c>
      <c r="EI194">
        <v>47.589000000000013</v>
      </c>
      <c r="EJ194">
        <v>49.321000000000012</v>
      </c>
      <c r="EK194">
        <v>48.875</v>
      </c>
      <c r="EL194">
        <v>48.186999999999998</v>
      </c>
      <c r="EM194">
        <v>49.160428571428568</v>
      </c>
      <c r="EN194">
        <v>1144.774285714286</v>
      </c>
      <c r="EO194">
        <v>50.18</v>
      </c>
      <c r="EP194">
        <v>0</v>
      </c>
      <c r="EQ194">
        <v>2256.3999998569489</v>
      </c>
      <c r="ER194">
        <v>0</v>
      </c>
      <c r="ES194">
        <v>723.72284000000002</v>
      </c>
      <c r="ET194">
        <v>0.84930768325698158</v>
      </c>
      <c r="EU194">
        <v>-262.49230808197058</v>
      </c>
      <c r="EV194">
        <v>10048.484</v>
      </c>
      <c r="EW194">
        <v>15</v>
      </c>
      <c r="EX194">
        <v>1656590095.5</v>
      </c>
      <c r="EY194" t="s">
        <v>416</v>
      </c>
      <c r="EZ194">
        <v>1656590095.5</v>
      </c>
      <c r="FA194">
        <v>1656352397</v>
      </c>
      <c r="FB194">
        <v>2</v>
      </c>
      <c r="FC194">
        <v>-0.995</v>
      </c>
      <c r="FD194">
        <v>0.47499999999999998</v>
      </c>
      <c r="FE194">
        <v>-1.5009999999999999</v>
      </c>
      <c r="FF194">
        <v>0.47499999999999998</v>
      </c>
      <c r="FG194">
        <v>427</v>
      </c>
      <c r="FH194">
        <v>33</v>
      </c>
      <c r="FI194">
        <v>0.32</v>
      </c>
      <c r="FJ194">
        <v>0.2</v>
      </c>
      <c r="FK194">
        <v>-23.358953658536588</v>
      </c>
      <c r="FL194">
        <v>-0.7382905923344707</v>
      </c>
      <c r="FM194">
        <v>9.0909687421654409E-2</v>
      </c>
      <c r="FN194">
        <v>0</v>
      </c>
      <c r="FO194">
        <v>723.65005882352932</v>
      </c>
      <c r="FP194">
        <v>0.75297173289608144</v>
      </c>
      <c r="FQ194">
        <v>0.20616925388057869</v>
      </c>
      <c r="FR194">
        <v>1</v>
      </c>
      <c r="FS194">
        <v>0.40718390243902441</v>
      </c>
      <c r="FT194">
        <v>-1.6321714285713239E-2</v>
      </c>
      <c r="FU194">
        <v>1.9283012213443091E-3</v>
      </c>
      <c r="FV194">
        <v>1</v>
      </c>
      <c r="FW194">
        <v>2</v>
      </c>
      <c r="FX194">
        <v>3</v>
      </c>
      <c r="FY194" t="s">
        <v>542</v>
      </c>
      <c r="FZ194">
        <v>3.0296599999999998</v>
      </c>
      <c r="GA194">
        <v>2.86408</v>
      </c>
      <c r="GB194">
        <v>0.20147999999999999</v>
      </c>
      <c r="GC194">
        <v>0.206618</v>
      </c>
      <c r="GD194">
        <v>0.13878799999999999</v>
      </c>
      <c r="GE194">
        <v>0.140546</v>
      </c>
      <c r="GF194">
        <v>27814.7</v>
      </c>
      <c r="GG194">
        <v>24052.799999999999</v>
      </c>
      <c r="GH194">
        <v>31117.200000000001</v>
      </c>
      <c r="GI194">
        <v>28234.7</v>
      </c>
      <c r="GJ194">
        <v>35311.1</v>
      </c>
      <c r="GK194">
        <v>34271.5</v>
      </c>
      <c r="GL194">
        <v>40579.800000000003</v>
      </c>
      <c r="GM194">
        <v>39389</v>
      </c>
      <c r="GN194">
        <v>2.0783499999999999</v>
      </c>
      <c r="GO194">
        <v>2.4423300000000001</v>
      </c>
      <c r="GP194">
        <v>0</v>
      </c>
      <c r="GQ194">
        <v>0.21018800000000001</v>
      </c>
      <c r="GR194">
        <v>999.9</v>
      </c>
      <c r="GS194">
        <v>29.114799999999999</v>
      </c>
      <c r="GT194">
        <v>67</v>
      </c>
      <c r="GU194">
        <v>33.200000000000003</v>
      </c>
      <c r="GV194">
        <v>33.808900000000001</v>
      </c>
      <c r="GW194">
        <v>23.728200000000001</v>
      </c>
      <c r="GX194">
        <v>15.9575</v>
      </c>
      <c r="GY194">
        <v>2</v>
      </c>
      <c r="GZ194">
        <v>0.27040700000000001</v>
      </c>
      <c r="HA194">
        <v>0.25826500000000002</v>
      </c>
      <c r="HB194">
        <v>20.216799999999999</v>
      </c>
      <c r="HC194">
        <v>5.2157900000000001</v>
      </c>
      <c r="HD194">
        <v>11.968</v>
      </c>
      <c r="HE194">
        <v>4.9920999999999998</v>
      </c>
      <c r="HF194">
        <v>3.2925499999999999</v>
      </c>
      <c r="HG194">
        <v>6071.7</v>
      </c>
      <c r="HH194">
        <v>9999</v>
      </c>
      <c r="HI194">
        <v>9999</v>
      </c>
      <c r="HJ194">
        <v>490.4</v>
      </c>
      <c r="HK194">
        <v>4.97126</v>
      </c>
      <c r="HL194">
        <v>1.8741399999999999</v>
      </c>
      <c r="HM194">
        <v>1.87042</v>
      </c>
      <c r="HN194">
        <v>1.8699600000000001</v>
      </c>
      <c r="HO194">
        <v>1.87469</v>
      </c>
      <c r="HP194">
        <v>1.87134</v>
      </c>
      <c r="HQ194">
        <v>1.8669</v>
      </c>
      <c r="HR194">
        <v>1.8779600000000001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-1.51</v>
      </c>
      <c r="IG194">
        <v>0.47460000000000002</v>
      </c>
      <c r="IH194">
        <v>-1.5014285714286191</v>
      </c>
      <c r="II194">
        <v>0</v>
      </c>
      <c r="IJ194">
        <v>0</v>
      </c>
      <c r="IK194">
        <v>0</v>
      </c>
      <c r="IL194">
        <v>0.47462380952381272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126.6</v>
      </c>
      <c r="IU194">
        <v>4088.2</v>
      </c>
      <c r="IV194">
        <v>3.1127899999999999</v>
      </c>
      <c r="IW194">
        <v>2.50244</v>
      </c>
      <c r="IX194">
        <v>2.1484399999999999</v>
      </c>
      <c r="IY194">
        <v>2.6037599999999999</v>
      </c>
      <c r="IZ194">
        <v>2.5451700000000002</v>
      </c>
      <c r="JA194">
        <v>2.2936999999999999</v>
      </c>
      <c r="JB194">
        <v>37.892099999999999</v>
      </c>
      <c r="JC194">
        <v>14.175800000000001</v>
      </c>
      <c r="JD194">
        <v>18</v>
      </c>
      <c r="JE194">
        <v>486.59800000000001</v>
      </c>
      <c r="JF194">
        <v>943.56200000000001</v>
      </c>
      <c r="JG194">
        <v>28.9999</v>
      </c>
      <c r="JH194">
        <v>30.986599999999999</v>
      </c>
      <c r="JI194">
        <v>30.000399999999999</v>
      </c>
      <c r="JJ194">
        <v>30.747499999999999</v>
      </c>
      <c r="JK194">
        <v>30.653600000000001</v>
      </c>
      <c r="JL194">
        <v>62.34</v>
      </c>
      <c r="JM194">
        <v>0</v>
      </c>
      <c r="JN194">
        <v>100</v>
      </c>
      <c r="JO194">
        <v>29</v>
      </c>
      <c r="JP194">
        <v>1197.3900000000001</v>
      </c>
      <c r="JQ194">
        <v>33.261600000000001</v>
      </c>
      <c r="JR194">
        <v>99.188999999999993</v>
      </c>
      <c r="JS194">
        <v>99.164100000000005</v>
      </c>
    </row>
    <row r="195" spans="1:279" x14ac:dyDescent="0.2">
      <c r="A195">
        <v>180</v>
      </c>
      <c r="B195">
        <v>1656597692.0999999</v>
      </c>
      <c r="C195">
        <v>714.59999990463257</v>
      </c>
      <c r="D195" t="s">
        <v>780</v>
      </c>
      <c r="E195" t="s">
        <v>781</v>
      </c>
      <c r="F195">
        <v>4</v>
      </c>
      <c r="G195">
        <v>1656597690.0285721</v>
      </c>
      <c r="H195">
        <f t="shared" si="100"/>
        <v>3.5449487864153861E-4</v>
      </c>
      <c r="I195">
        <f t="shared" si="101"/>
        <v>0.35449487864153861</v>
      </c>
      <c r="J195">
        <f t="shared" si="102"/>
        <v>8.0152457755798849</v>
      </c>
      <c r="K195">
        <f t="shared" si="103"/>
        <v>1163.7157142857141</v>
      </c>
      <c r="L195">
        <f t="shared" si="104"/>
        <v>551.569894152453</v>
      </c>
      <c r="M195">
        <f t="shared" si="105"/>
        <v>55.898944587327968</v>
      </c>
      <c r="N195">
        <f t="shared" si="106"/>
        <v>117.93696667983853</v>
      </c>
      <c r="O195">
        <f t="shared" si="107"/>
        <v>2.1879582041118738E-2</v>
      </c>
      <c r="P195">
        <f t="shared" si="108"/>
        <v>1.675315563593071</v>
      </c>
      <c r="Q195">
        <f t="shared" si="109"/>
        <v>2.1722067608389531E-2</v>
      </c>
      <c r="R195">
        <f t="shared" si="110"/>
        <v>1.3590349690811012E-2</v>
      </c>
      <c r="S195">
        <f t="shared" si="111"/>
        <v>194.43075178573841</v>
      </c>
      <c r="T195">
        <f t="shared" si="112"/>
        <v>33.88761794985021</v>
      </c>
      <c r="U195">
        <f t="shared" si="113"/>
        <v>32.529899999999998</v>
      </c>
      <c r="V195">
        <f t="shared" si="114"/>
        <v>4.9201840413134788</v>
      </c>
      <c r="W195">
        <f t="shared" si="115"/>
        <v>69.245200872144693</v>
      </c>
      <c r="X195">
        <f t="shared" si="116"/>
        <v>3.3336234034727319</v>
      </c>
      <c r="Y195">
        <f t="shared" si="117"/>
        <v>4.8142302448193925</v>
      </c>
      <c r="Z195">
        <f t="shared" si="118"/>
        <v>1.5865606378407469</v>
      </c>
      <c r="AA195">
        <f t="shared" si="119"/>
        <v>-15.633224148091852</v>
      </c>
      <c r="AB195">
        <f t="shared" si="120"/>
        <v>-34.824662083042476</v>
      </c>
      <c r="AC195">
        <f t="shared" si="121"/>
        <v>-4.729774758452197</v>
      </c>
      <c r="AD195">
        <f t="shared" si="122"/>
        <v>139.24309079615188</v>
      </c>
      <c r="AE195">
        <f t="shared" si="123"/>
        <v>19.152988545927695</v>
      </c>
      <c r="AF195">
        <f t="shared" si="124"/>
        <v>0.35227212988875722</v>
      </c>
      <c r="AG195">
        <f t="shared" si="125"/>
        <v>8.0152457755798849</v>
      </c>
      <c r="AH195">
        <v>1225.164108510771</v>
      </c>
      <c r="AI195">
        <v>1206.0103636363631</v>
      </c>
      <c r="AJ195">
        <v>1.721442938868369</v>
      </c>
      <c r="AK195">
        <v>67.089930062319965</v>
      </c>
      <c r="AL195">
        <f t="shared" si="126"/>
        <v>0.35449487864153861</v>
      </c>
      <c r="AM195">
        <v>32.484755338181827</v>
      </c>
      <c r="AN195">
        <v>32.896111515151503</v>
      </c>
      <c r="AO195">
        <v>3.555790747632224E-6</v>
      </c>
      <c r="AP195">
        <v>78.430000000000007</v>
      </c>
      <c r="AQ195">
        <v>24</v>
      </c>
      <c r="AR195">
        <v>5</v>
      </c>
      <c r="AS195">
        <f t="shared" si="127"/>
        <v>1</v>
      </c>
      <c r="AT195">
        <f t="shared" si="128"/>
        <v>0</v>
      </c>
      <c r="AU195">
        <f t="shared" si="129"/>
        <v>19462.293953283959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1009.5330444485691</v>
      </c>
      <c r="BI195">
        <f t="shared" si="133"/>
        <v>8.0152457755798849</v>
      </c>
      <c r="BJ195" t="e">
        <f t="shared" si="134"/>
        <v>#DIV/0!</v>
      </c>
      <c r="BK195">
        <f t="shared" si="135"/>
        <v>7.9395576198875214E-3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251</v>
      </c>
      <c r="CG195">
        <v>1000</v>
      </c>
      <c r="CH195" t="s">
        <v>414</v>
      </c>
      <c r="CI195">
        <v>8.5</v>
      </c>
      <c r="CJ195">
        <v>1.992</v>
      </c>
      <c r="CK195">
        <v>33.67</v>
      </c>
      <c r="CL195">
        <v>2.6106759999999999E-5</v>
      </c>
      <c r="CM195">
        <v>3.7014436000000001E-4</v>
      </c>
      <c r="CN195">
        <v>1.8797999360000001E-2</v>
      </c>
      <c r="CO195">
        <v>1.9799999999999999E-4</v>
      </c>
      <c r="CP195">
        <f t="shared" si="146"/>
        <v>1200.032857142857</v>
      </c>
      <c r="CQ195">
        <f t="shared" si="147"/>
        <v>1009.5330444485691</v>
      </c>
      <c r="CR195">
        <f t="shared" si="148"/>
        <v>0.84125450269099589</v>
      </c>
      <c r="CS195">
        <f t="shared" si="149"/>
        <v>0.16202119019362196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1656597690.0285721</v>
      </c>
      <c r="CZ195">
        <v>1163.7157142857141</v>
      </c>
      <c r="DA195">
        <v>1187.19</v>
      </c>
      <c r="DB195">
        <v>32.89375714285714</v>
      </c>
      <c r="DC195">
        <v>32.484957142857141</v>
      </c>
      <c r="DD195">
        <v>1165.218571428572</v>
      </c>
      <c r="DE195">
        <v>32.4191</v>
      </c>
      <c r="DF195">
        <v>500.02628571428568</v>
      </c>
      <c r="DG195">
        <v>101.24514285714289</v>
      </c>
      <c r="DH195">
        <v>0.1000269571428571</v>
      </c>
      <c r="DI195">
        <v>32.144328571428566</v>
      </c>
      <c r="DJ195">
        <v>999.89999999999986</v>
      </c>
      <c r="DK195">
        <v>32.529899999999998</v>
      </c>
      <c r="DL195">
        <v>0</v>
      </c>
      <c r="DM195">
        <v>0</v>
      </c>
      <c r="DN195">
        <v>4004.1957142857141</v>
      </c>
      <c r="DO195">
        <v>0</v>
      </c>
      <c r="DP195">
        <v>52.07084285714285</v>
      </c>
      <c r="DQ195">
        <v>-23.472657142857141</v>
      </c>
      <c r="DR195">
        <v>1203.295714285714</v>
      </c>
      <c r="DS195">
        <v>1227.0471428571429</v>
      </c>
      <c r="DT195">
        <v>0.40879328571428569</v>
      </c>
      <c r="DU195">
        <v>1187.19</v>
      </c>
      <c r="DV195">
        <v>32.484957142857141</v>
      </c>
      <c r="DW195">
        <v>3.3303285714285709</v>
      </c>
      <c r="DX195">
        <v>3.288938571428571</v>
      </c>
      <c r="DY195">
        <v>25.778742857142859</v>
      </c>
      <c r="DZ195">
        <v>25.567900000000002</v>
      </c>
      <c r="EA195">
        <v>1200.032857142857</v>
      </c>
      <c r="EB195">
        <v>0.95800657142857137</v>
      </c>
      <c r="EC195">
        <v>4.1993157142857139E-2</v>
      </c>
      <c r="ED195">
        <v>0</v>
      </c>
      <c r="EE195">
        <v>723.71242857142863</v>
      </c>
      <c r="EF195">
        <v>5.0001600000000002</v>
      </c>
      <c r="EG195">
        <v>10043.71428571429</v>
      </c>
      <c r="EH195">
        <v>9515.4757142857143</v>
      </c>
      <c r="EI195">
        <v>47.607000000000014</v>
      </c>
      <c r="EJ195">
        <v>49.321000000000012</v>
      </c>
      <c r="EK195">
        <v>48.892714285714291</v>
      </c>
      <c r="EL195">
        <v>48.186999999999998</v>
      </c>
      <c r="EM195">
        <v>49.178142857142859</v>
      </c>
      <c r="EN195">
        <v>1144.8499999999999</v>
      </c>
      <c r="EO195">
        <v>50.181428571428583</v>
      </c>
      <c r="EP195">
        <v>0</v>
      </c>
      <c r="EQ195">
        <v>2260</v>
      </c>
      <c r="ER195">
        <v>0</v>
      </c>
      <c r="ES195">
        <v>723.73591999999985</v>
      </c>
      <c r="ET195">
        <v>-0.33130770955239058</v>
      </c>
      <c r="EU195">
        <v>-21.346153757472148</v>
      </c>
      <c r="EV195">
        <v>10040.147999999999</v>
      </c>
      <c r="EW195">
        <v>15</v>
      </c>
      <c r="EX195">
        <v>1656590095.5</v>
      </c>
      <c r="EY195" t="s">
        <v>416</v>
      </c>
      <c r="EZ195">
        <v>1656590095.5</v>
      </c>
      <c r="FA195">
        <v>1656352397</v>
      </c>
      <c r="FB195">
        <v>2</v>
      </c>
      <c r="FC195">
        <v>-0.995</v>
      </c>
      <c r="FD195">
        <v>0.47499999999999998</v>
      </c>
      <c r="FE195">
        <v>-1.5009999999999999</v>
      </c>
      <c r="FF195">
        <v>0.47499999999999998</v>
      </c>
      <c r="FG195">
        <v>427</v>
      </c>
      <c r="FH195">
        <v>33</v>
      </c>
      <c r="FI195">
        <v>0.32</v>
      </c>
      <c r="FJ195">
        <v>0.2</v>
      </c>
      <c r="FK195">
        <v>-23.406292682926829</v>
      </c>
      <c r="FL195">
        <v>-0.52648432055745942</v>
      </c>
      <c r="FM195">
        <v>7.6139552204324487E-2</v>
      </c>
      <c r="FN195">
        <v>0</v>
      </c>
      <c r="FO195">
        <v>723.67529411764713</v>
      </c>
      <c r="FP195">
        <v>0.72195568796908993</v>
      </c>
      <c r="FQ195">
        <v>0.21806940738211711</v>
      </c>
      <c r="FR195">
        <v>1</v>
      </c>
      <c r="FS195">
        <v>0.40678204878048779</v>
      </c>
      <c r="FT195">
        <v>2.626662020905883E-3</v>
      </c>
      <c r="FU195">
        <v>1.3148805927650721E-3</v>
      </c>
      <c r="FV195">
        <v>1</v>
      </c>
      <c r="FW195">
        <v>2</v>
      </c>
      <c r="FX195">
        <v>3</v>
      </c>
      <c r="FY195" t="s">
        <v>542</v>
      </c>
      <c r="FZ195">
        <v>3.02976</v>
      </c>
      <c r="GA195">
        <v>2.8640699999999999</v>
      </c>
      <c r="GB195">
        <v>0.202124</v>
      </c>
      <c r="GC195">
        <v>0.20725199999999999</v>
      </c>
      <c r="GD195">
        <v>0.13880400000000001</v>
      </c>
      <c r="GE195">
        <v>0.14055500000000001</v>
      </c>
      <c r="GF195">
        <v>27792.5</v>
      </c>
      <c r="GG195">
        <v>24033.8</v>
      </c>
      <c r="GH195">
        <v>31117.5</v>
      </c>
      <c r="GI195">
        <v>28235</v>
      </c>
      <c r="GJ195">
        <v>35310.800000000003</v>
      </c>
      <c r="GK195">
        <v>34271.5</v>
      </c>
      <c r="GL195">
        <v>40580.199999999997</v>
      </c>
      <c r="GM195">
        <v>39389.4</v>
      </c>
      <c r="GN195">
        <v>2.0785499999999999</v>
      </c>
      <c r="GO195">
        <v>2.4423300000000001</v>
      </c>
      <c r="GP195">
        <v>0</v>
      </c>
      <c r="GQ195">
        <v>0.21032999999999999</v>
      </c>
      <c r="GR195">
        <v>999.9</v>
      </c>
      <c r="GS195">
        <v>29.110499999999998</v>
      </c>
      <c r="GT195">
        <v>67</v>
      </c>
      <c r="GU195">
        <v>33.200000000000003</v>
      </c>
      <c r="GV195">
        <v>33.811300000000003</v>
      </c>
      <c r="GW195">
        <v>23.988199999999999</v>
      </c>
      <c r="GX195">
        <v>15.865399999999999</v>
      </c>
      <c r="GY195">
        <v>2</v>
      </c>
      <c r="GZ195">
        <v>0.27049000000000001</v>
      </c>
      <c r="HA195">
        <v>0.25809399999999999</v>
      </c>
      <c r="HB195">
        <v>20.216799999999999</v>
      </c>
      <c r="HC195">
        <v>5.2159399999999998</v>
      </c>
      <c r="HD195">
        <v>11.968</v>
      </c>
      <c r="HE195">
        <v>4.9922000000000004</v>
      </c>
      <c r="HF195">
        <v>3.2926000000000002</v>
      </c>
      <c r="HG195">
        <v>6072</v>
      </c>
      <c r="HH195">
        <v>9999</v>
      </c>
      <c r="HI195">
        <v>9999</v>
      </c>
      <c r="HJ195">
        <v>490.4</v>
      </c>
      <c r="HK195">
        <v>4.9712399999999999</v>
      </c>
      <c r="HL195">
        <v>1.87415</v>
      </c>
      <c r="HM195">
        <v>1.87042</v>
      </c>
      <c r="HN195">
        <v>1.8699600000000001</v>
      </c>
      <c r="HO195">
        <v>1.87469</v>
      </c>
      <c r="HP195">
        <v>1.8713500000000001</v>
      </c>
      <c r="HQ195">
        <v>1.8668899999999999</v>
      </c>
      <c r="HR195">
        <v>1.8779699999999999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-1.5</v>
      </c>
      <c r="IG195">
        <v>0.47460000000000002</v>
      </c>
      <c r="IH195">
        <v>-1.5014285714286191</v>
      </c>
      <c r="II195">
        <v>0</v>
      </c>
      <c r="IJ195">
        <v>0</v>
      </c>
      <c r="IK195">
        <v>0</v>
      </c>
      <c r="IL195">
        <v>0.47462380952381272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126.6</v>
      </c>
      <c r="IU195">
        <v>4088.3</v>
      </c>
      <c r="IV195">
        <v>3.12378</v>
      </c>
      <c r="IW195">
        <v>2.49878</v>
      </c>
      <c r="IX195">
        <v>2.1484399999999999</v>
      </c>
      <c r="IY195">
        <v>2.6037599999999999</v>
      </c>
      <c r="IZ195">
        <v>2.5451700000000002</v>
      </c>
      <c r="JA195">
        <v>2.2595200000000002</v>
      </c>
      <c r="JB195">
        <v>37.916400000000003</v>
      </c>
      <c r="JC195">
        <v>14.175800000000001</v>
      </c>
      <c r="JD195">
        <v>18</v>
      </c>
      <c r="JE195">
        <v>486.74900000000002</v>
      </c>
      <c r="JF195">
        <v>943.625</v>
      </c>
      <c r="JG195">
        <v>28.9999</v>
      </c>
      <c r="JH195">
        <v>30.9895</v>
      </c>
      <c r="JI195">
        <v>30.000299999999999</v>
      </c>
      <c r="JJ195">
        <v>30.751100000000001</v>
      </c>
      <c r="JK195">
        <v>30.657299999999999</v>
      </c>
      <c r="JL195">
        <v>62.564599999999999</v>
      </c>
      <c r="JM195">
        <v>0</v>
      </c>
      <c r="JN195">
        <v>100</v>
      </c>
      <c r="JO195">
        <v>29</v>
      </c>
      <c r="JP195">
        <v>1204.07</v>
      </c>
      <c r="JQ195">
        <v>33.261600000000001</v>
      </c>
      <c r="JR195">
        <v>99.19</v>
      </c>
      <c r="JS195">
        <v>99.165099999999995</v>
      </c>
    </row>
    <row r="196" spans="1:279" x14ac:dyDescent="0.2">
      <c r="A196">
        <v>181</v>
      </c>
      <c r="B196">
        <v>1656597696.0999999</v>
      </c>
      <c r="C196">
        <v>718.59999990463257</v>
      </c>
      <c r="D196" t="s">
        <v>782</v>
      </c>
      <c r="E196" t="s">
        <v>783</v>
      </c>
      <c r="F196">
        <v>4</v>
      </c>
      <c r="G196">
        <v>1656597694.0999999</v>
      </c>
      <c r="H196">
        <f t="shared" si="100"/>
        <v>3.5639903212848675E-4</v>
      </c>
      <c r="I196">
        <f t="shared" si="101"/>
        <v>0.35639903212848673</v>
      </c>
      <c r="J196">
        <f t="shared" si="102"/>
        <v>7.8302687731876288</v>
      </c>
      <c r="K196">
        <f t="shared" si="103"/>
        <v>1170.5742857142859</v>
      </c>
      <c r="L196">
        <f t="shared" si="104"/>
        <v>575.15834205484498</v>
      </c>
      <c r="M196">
        <f t="shared" si="105"/>
        <v>58.288902215973977</v>
      </c>
      <c r="N196">
        <f t="shared" si="106"/>
        <v>118.63079275311509</v>
      </c>
      <c r="O196">
        <f t="shared" si="107"/>
        <v>2.201393483876141E-2</v>
      </c>
      <c r="P196">
        <f t="shared" si="108"/>
        <v>1.6775109940124084</v>
      </c>
      <c r="Q196">
        <f t="shared" si="109"/>
        <v>2.1854694667452292E-2</v>
      </c>
      <c r="R196">
        <f t="shared" si="110"/>
        <v>1.3673395160695004E-2</v>
      </c>
      <c r="S196">
        <f t="shared" si="111"/>
        <v>194.43972995875785</v>
      </c>
      <c r="T196">
        <f t="shared" si="112"/>
        <v>33.893759954932079</v>
      </c>
      <c r="U196">
        <f t="shared" si="113"/>
        <v>32.527857142857137</v>
      </c>
      <c r="V196">
        <f t="shared" si="114"/>
        <v>4.9196173665239886</v>
      </c>
      <c r="W196">
        <f t="shared" si="115"/>
        <v>69.223008008661793</v>
      </c>
      <c r="X196">
        <f t="shared" si="116"/>
        <v>3.3342323396423974</v>
      </c>
      <c r="Y196">
        <f t="shared" si="117"/>
        <v>4.816653357833264</v>
      </c>
      <c r="Z196">
        <f t="shared" si="118"/>
        <v>1.5853850268815912</v>
      </c>
      <c r="AA196">
        <f t="shared" si="119"/>
        <v>-15.717197316866265</v>
      </c>
      <c r="AB196">
        <f t="shared" si="120"/>
        <v>-33.880648518941477</v>
      </c>
      <c r="AC196">
        <f t="shared" si="121"/>
        <v>-4.5956942865138455</v>
      </c>
      <c r="AD196">
        <f t="shared" si="122"/>
        <v>140.24618983643626</v>
      </c>
      <c r="AE196">
        <f t="shared" si="123"/>
        <v>19.149830323095173</v>
      </c>
      <c r="AF196">
        <f t="shared" si="124"/>
        <v>0.35348388392064101</v>
      </c>
      <c r="AG196">
        <f t="shared" si="125"/>
        <v>7.8302687731876288</v>
      </c>
      <c r="AH196">
        <v>1232.0371759636571</v>
      </c>
      <c r="AI196">
        <v>1212.999393939393</v>
      </c>
      <c r="AJ196">
        <v>1.742606232468543</v>
      </c>
      <c r="AK196">
        <v>67.089930062319965</v>
      </c>
      <c r="AL196">
        <f t="shared" si="126"/>
        <v>0.35639903212848673</v>
      </c>
      <c r="AM196">
        <v>32.488375597575782</v>
      </c>
      <c r="AN196">
        <v>32.901948484848482</v>
      </c>
      <c r="AO196">
        <v>3.7740918236680749E-6</v>
      </c>
      <c r="AP196">
        <v>78.430000000000007</v>
      </c>
      <c r="AQ196">
        <v>24</v>
      </c>
      <c r="AR196">
        <v>5</v>
      </c>
      <c r="AS196">
        <f t="shared" si="127"/>
        <v>1</v>
      </c>
      <c r="AT196">
        <f t="shared" si="128"/>
        <v>0</v>
      </c>
      <c r="AU196">
        <f t="shared" si="129"/>
        <v>19515.120499755089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1009.5798890978025</v>
      </c>
      <c r="BI196">
        <f t="shared" si="133"/>
        <v>7.8302687731876288</v>
      </c>
      <c r="BJ196" t="e">
        <f t="shared" si="134"/>
        <v>#DIV/0!</v>
      </c>
      <c r="BK196">
        <f t="shared" si="135"/>
        <v>7.7559674650265103E-3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251</v>
      </c>
      <c r="CG196">
        <v>1000</v>
      </c>
      <c r="CH196" t="s">
        <v>414</v>
      </c>
      <c r="CI196">
        <v>8.5</v>
      </c>
      <c r="CJ196">
        <v>1.992</v>
      </c>
      <c r="CK196">
        <v>33.67</v>
      </c>
      <c r="CL196">
        <v>2.6106759999999999E-5</v>
      </c>
      <c r="CM196">
        <v>3.7014436000000001E-4</v>
      </c>
      <c r="CN196">
        <v>1.8797999360000001E-2</v>
      </c>
      <c r="CO196">
        <v>1.9799999999999999E-4</v>
      </c>
      <c r="CP196">
        <f t="shared" si="146"/>
        <v>1200.0885714285721</v>
      </c>
      <c r="CQ196">
        <f t="shared" si="147"/>
        <v>1009.5798890978025</v>
      </c>
      <c r="CR196">
        <f t="shared" si="148"/>
        <v>0.84125448165547467</v>
      </c>
      <c r="CS196">
        <f t="shared" si="149"/>
        <v>0.16202114959506611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1656597694.0999999</v>
      </c>
      <c r="CZ196">
        <v>1170.5742857142859</v>
      </c>
      <c r="DA196">
        <v>1194.05</v>
      </c>
      <c r="DB196">
        <v>32.900114285714281</v>
      </c>
      <c r="DC196">
        <v>32.489899999999999</v>
      </c>
      <c r="DD196">
        <v>1172.075714285714</v>
      </c>
      <c r="DE196">
        <v>32.425514285714293</v>
      </c>
      <c r="DF196">
        <v>500.0131428571429</v>
      </c>
      <c r="DG196">
        <v>101.2441428571429</v>
      </c>
      <c r="DH196">
        <v>9.9953114285714281E-2</v>
      </c>
      <c r="DI196">
        <v>32.153228571428578</v>
      </c>
      <c r="DJ196">
        <v>999.89999999999986</v>
      </c>
      <c r="DK196">
        <v>32.527857142857137</v>
      </c>
      <c r="DL196">
        <v>0</v>
      </c>
      <c r="DM196">
        <v>0</v>
      </c>
      <c r="DN196">
        <v>4013.0357142857142</v>
      </c>
      <c r="DO196">
        <v>0</v>
      </c>
      <c r="DP196">
        <v>52.088857142857137</v>
      </c>
      <c r="DQ196">
        <v>-23.476671428571429</v>
      </c>
      <c r="DR196">
        <v>1210.3957142857139</v>
      </c>
      <c r="DS196">
        <v>1234.1457142857139</v>
      </c>
      <c r="DT196">
        <v>0.41022757142857141</v>
      </c>
      <c r="DU196">
        <v>1194.05</v>
      </c>
      <c r="DV196">
        <v>32.489899999999999</v>
      </c>
      <c r="DW196">
        <v>3.3309485714285709</v>
      </c>
      <c r="DX196">
        <v>3.2894157142857141</v>
      </c>
      <c r="DY196">
        <v>25.781871428571431</v>
      </c>
      <c r="DZ196">
        <v>25.570314285714289</v>
      </c>
      <c r="EA196">
        <v>1200.0885714285721</v>
      </c>
      <c r="EB196">
        <v>0.95800657142857137</v>
      </c>
      <c r="EC196">
        <v>4.1993157142857139E-2</v>
      </c>
      <c r="ED196">
        <v>0</v>
      </c>
      <c r="EE196">
        <v>723.71542857142856</v>
      </c>
      <c r="EF196">
        <v>5.0001600000000002</v>
      </c>
      <c r="EG196">
        <v>10081.11428571429</v>
      </c>
      <c r="EH196">
        <v>9515.8857142857141</v>
      </c>
      <c r="EI196">
        <v>47.616</v>
      </c>
      <c r="EJ196">
        <v>49.311999999999998</v>
      </c>
      <c r="EK196">
        <v>48.857000000000014</v>
      </c>
      <c r="EL196">
        <v>48.186999999999998</v>
      </c>
      <c r="EM196">
        <v>49.186999999999998</v>
      </c>
      <c r="EN196">
        <v>1144.9028571428571</v>
      </c>
      <c r="EO196">
        <v>50.182857142857138</v>
      </c>
      <c r="EP196">
        <v>0</v>
      </c>
      <c r="EQ196">
        <v>2264.2000000476842</v>
      </c>
      <c r="ER196">
        <v>0</v>
      </c>
      <c r="ES196">
        <v>723.70784615384628</v>
      </c>
      <c r="ET196">
        <v>0.25517947448255662</v>
      </c>
      <c r="EU196">
        <v>261.49743621518178</v>
      </c>
      <c r="EV196">
        <v>10049.41538461538</v>
      </c>
      <c r="EW196">
        <v>15</v>
      </c>
      <c r="EX196">
        <v>1656590095.5</v>
      </c>
      <c r="EY196" t="s">
        <v>416</v>
      </c>
      <c r="EZ196">
        <v>1656590095.5</v>
      </c>
      <c r="FA196">
        <v>1656352397</v>
      </c>
      <c r="FB196">
        <v>2</v>
      </c>
      <c r="FC196">
        <v>-0.995</v>
      </c>
      <c r="FD196">
        <v>0.47499999999999998</v>
      </c>
      <c r="FE196">
        <v>-1.5009999999999999</v>
      </c>
      <c r="FF196">
        <v>0.47499999999999998</v>
      </c>
      <c r="FG196">
        <v>427</v>
      </c>
      <c r="FH196">
        <v>33</v>
      </c>
      <c r="FI196">
        <v>0.32</v>
      </c>
      <c r="FJ196">
        <v>0.2</v>
      </c>
      <c r="FK196">
        <v>-23.429360975609761</v>
      </c>
      <c r="FL196">
        <v>-0.46692752613239968</v>
      </c>
      <c r="FM196">
        <v>7.1528697560195503E-2</v>
      </c>
      <c r="FN196">
        <v>1</v>
      </c>
      <c r="FO196">
        <v>723.72985294117643</v>
      </c>
      <c r="FP196">
        <v>-3.4912152033700218E-2</v>
      </c>
      <c r="FQ196">
        <v>0.2044130956368107</v>
      </c>
      <c r="FR196">
        <v>1</v>
      </c>
      <c r="FS196">
        <v>0.40742112195121938</v>
      </c>
      <c r="FT196">
        <v>1.2727379790941689E-2</v>
      </c>
      <c r="FU196">
        <v>1.9224924142084081E-3</v>
      </c>
      <c r="FV196">
        <v>1</v>
      </c>
      <c r="FW196">
        <v>3</v>
      </c>
      <c r="FX196">
        <v>3</v>
      </c>
      <c r="FY196" t="s">
        <v>665</v>
      </c>
      <c r="FZ196">
        <v>3.0293899999999998</v>
      </c>
      <c r="GA196">
        <v>2.8640300000000001</v>
      </c>
      <c r="GB196">
        <v>0.202852</v>
      </c>
      <c r="GC196">
        <v>0.20799000000000001</v>
      </c>
      <c r="GD196">
        <v>0.138818</v>
      </c>
      <c r="GE196">
        <v>0.140568</v>
      </c>
      <c r="GF196">
        <v>27766.799999999999</v>
      </c>
      <c r="GG196">
        <v>24011</v>
      </c>
      <c r="GH196">
        <v>31117.3</v>
      </c>
      <c r="GI196">
        <v>28234.6</v>
      </c>
      <c r="GJ196">
        <v>35309.9</v>
      </c>
      <c r="GK196">
        <v>34270.400000000001</v>
      </c>
      <c r="GL196">
        <v>40579.800000000003</v>
      </c>
      <c r="GM196">
        <v>39388.699999999997</v>
      </c>
      <c r="GN196">
        <v>2.0782500000000002</v>
      </c>
      <c r="GO196">
        <v>2.4421499999999998</v>
      </c>
      <c r="GP196">
        <v>0</v>
      </c>
      <c r="GQ196">
        <v>0.210509</v>
      </c>
      <c r="GR196">
        <v>999.9</v>
      </c>
      <c r="GS196">
        <v>29.107399999999998</v>
      </c>
      <c r="GT196">
        <v>67</v>
      </c>
      <c r="GU196">
        <v>33.200000000000003</v>
      </c>
      <c r="GV196">
        <v>33.809800000000003</v>
      </c>
      <c r="GW196">
        <v>23.978200000000001</v>
      </c>
      <c r="GX196">
        <v>15.8734</v>
      </c>
      <c r="GY196">
        <v>2</v>
      </c>
      <c r="GZ196">
        <v>0.27083800000000002</v>
      </c>
      <c r="HA196">
        <v>0.25759500000000002</v>
      </c>
      <c r="HB196">
        <v>20.216799999999999</v>
      </c>
      <c r="HC196">
        <v>5.21549</v>
      </c>
      <c r="HD196">
        <v>11.968</v>
      </c>
      <c r="HE196">
        <v>4.9922000000000004</v>
      </c>
      <c r="HF196">
        <v>3.2925300000000002</v>
      </c>
      <c r="HG196">
        <v>6072</v>
      </c>
      <c r="HH196">
        <v>9999</v>
      </c>
      <c r="HI196">
        <v>9999</v>
      </c>
      <c r="HJ196">
        <v>490.4</v>
      </c>
      <c r="HK196">
        <v>4.9712899999999998</v>
      </c>
      <c r="HL196">
        <v>1.8741699999999999</v>
      </c>
      <c r="HM196">
        <v>1.87042</v>
      </c>
      <c r="HN196">
        <v>1.8699600000000001</v>
      </c>
      <c r="HO196">
        <v>1.87469</v>
      </c>
      <c r="HP196">
        <v>1.8713599999999999</v>
      </c>
      <c r="HQ196">
        <v>1.8669100000000001</v>
      </c>
      <c r="HR196">
        <v>1.87795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-1.5</v>
      </c>
      <c r="IG196">
        <v>0.47460000000000002</v>
      </c>
      <c r="IH196">
        <v>-1.5014285714286191</v>
      </c>
      <c r="II196">
        <v>0</v>
      </c>
      <c r="IJ196">
        <v>0</v>
      </c>
      <c r="IK196">
        <v>0</v>
      </c>
      <c r="IL196">
        <v>0.47462380952381272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126.7</v>
      </c>
      <c r="IU196">
        <v>4088.3</v>
      </c>
      <c r="IV196">
        <v>3.1372100000000001</v>
      </c>
      <c r="IW196">
        <v>2.5</v>
      </c>
      <c r="IX196">
        <v>2.1484399999999999</v>
      </c>
      <c r="IY196">
        <v>2.6049799999999999</v>
      </c>
      <c r="IZ196">
        <v>2.5451700000000002</v>
      </c>
      <c r="JA196">
        <v>2.2790499999999998</v>
      </c>
      <c r="JB196">
        <v>37.892099999999999</v>
      </c>
      <c r="JC196">
        <v>14.193300000000001</v>
      </c>
      <c r="JD196">
        <v>18</v>
      </c>
      <c r="JE196">
        <v>486.59899999999999</v>
      </c>
      <c r="JF196">
        <v>943.48299999999995</v>
      </c>
      <c r="JG196">
        <v>28.9998</v>
      </c>
      <c r="JH196">
        <v>30.992899999999999</v>
      </c>
      <c r="JI196">
        <v>30.000499999999999</v>
      </c>
      <c r="JJ196">
        <v>30.754999999999999</v>
      </c>
      <c r="JK196">
        <v>30.661300000000001</v>
      </c>
      <c r="JL196">
        <v>62.846499999999999</v>
      </c>
      <c r="JM196">
        <v>0</v>
      </c>
      <c r="JN196">
        <v>100</v>
      </c>
      <c r="JO196">
        <v>29</v>
      </c>
      <c r="JP196">
        <v>1210.75</v>
      </c>
      <c r="JQ196">
        <v>33.261600000000001</v>
      </c>
      <c r="JR196">
        <v>99.1892</v>
      </c>
      <c r="JS196">
        <v>99.163399999999996</v>
      </c>
    </row>
    <row r="197" spans="1:279" x14ac:dyDescent="0.2">
      <c r="A197">
        <v>182</v>
      </c>
      <c r="B197">
        <v>1656597700.0999999</v>
      </c>
      <c r="C197">
        <v>722.59999990463257</v>
      </c>
      <c r="D197" t="s">
        <v>784</v>
      </c>
      <c r="E197" t="s">
        <v>785</v>
      </c>
      <c r="F197">
        <v>4</v>
      </c>
      <c r="G197">
        <v>1656597697.7874999</v>
      </c>
      <c r="H197">
        <f t="shared" si="100"/>
        <v>3.5811072158125072E-4</v>
      </c>
      <c r="I197">
        <f t="shared" si="101"/>
        <v>0.35811072158125073</v>
      </c>
      <c r="J197">
        <f t="shared" si="102"/>
        <v>8.155004051951936</v>
      </c>
      <c r="K197">
        <f t="shared" si="103"/>
        <v>1176.68625</v>
      </c>
      <c r="L197">
        <f t="shared" si="104"/>
        <v>559.45823343626864</v>
      </c>
      <c r="M197">
        <f t="shared" si="105"/>
        <v>56.697720691424053</v>
      </c>
      <c r="N197">
        <f t="shared" si="106"/>
        <v>119.25006078499182</v>
      </c>
      <c r="O197">
        <f t="shared" si="107"/>
        <v>2.208278498972523E-2</v>
      </c>
      <c r="P197">
        <f t="shared" si="108"/>
        <v>1.6786621880860331</v>
      </c>
      <c r="Q197">
        <f t="shared" si="109"/>
        <v>2.1922660128279113E-2</v>
      </c>
      <c r="R197">
        <f t="shared" si="110"/>
        <v>1.3715952292557891E-2</v>
      </c>
      <c r="S197">
        <f t="shared" si="111"/>
        <v>194.4182396125959</v>
      </c>
      <c r="T197">
        <f t="shared" si="112"/>
        <v>33.894542990180987</v>
      </c>
      <c r="U197">
        <f t="shared" si="113"/>
        <v>32.539299999999997</v>
      </c>
      <c r="V197">
        <f t="shared" si="114"/>
        <v>4.9227922700466706</v>
      </c>
      <c r="W197">
        <f t="shared" si="115"/>
        <v>69.223149909780062</v>
      </c>
      <c r="X197">
        <f t="shared" si="116"/>
        <v>3.33476400370487</v>
      </c>
      <c r="Y197">
        <f t="shared" si="117"/>
        <v>4.81741152786479</v>
      </c>
      <c r="Z197">
        <f t="shared" si="118"/>
        <v>1.5880282663418006</v>
      </c>
      <c r="AA197">
        <f t="shared" si="119"/>
        <v>-15.792682821733157</v>
      </c>
      <c r="AB197">
        <f t="shared" si="120"/>
        <v>-34.68753250392426</v>
      </c>
      <c r="AC197">
        <f t="shared" si="121"/>
        <v>-4.7022449724960129</v>
      </c>
      <c r="AD197">
        <f t="shared" si="122"/>
        <v>139.23577931444248</v>
      </c>
      <c r="AE197">
        <f t="shared" si="123"/>
        <v>19.192382017007159</v>
      </c>
      <c r="AF197">
        <f t="shared" si="124"/>
        <v>0.35401661155356756</v>
      </c>
      <c r="AG197">
        <f t="shared" si="125"/>
        <v>8.155004051951936</v>
      </c>
      <c r="AH197">
        <v>1239.0215204876461</v>
      </c>
      <c r="AI197">
        <v>1219.802303030302</v>
      </c>
      <c r="AJ197">
        <v>1.701088270308307</v>
      </c>
      <c r="AK197">
        <v>67.089930062319965</v>
      </c>
      <c r="AL197">
        <f t="shared" si="126"/>
        <v>0.35811072158125073</v>
      </c>
      <c r="AM197">
        <v>32.493759510303043</v>
      </c>
      <c r="AN197">
        <v>32.909338787878767</v>
      </c>
      <c r="AO197">
        <v>3.2610052127573559E-6</v>
      </c>
      <c r="AP197">
        <v>78.430000000000007</v>
      </c>
      <c r="AQ197">
        <v>24</v>
      </c>
      <c r="AR197">
        <v>5</v>
      </c>
      <c r="AS197">
        <f t="shared" si="127"/>
        <v>1</v>
      </c>
      <c r="AT197">
        <f t="shared" si="128"/>
        <v>0</v>
      </c>
      <c r="AU197">
        <f t="shared" si="129"/>
        <v>19542.92498888059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1009.4675997992723</v>
      </c>
      <c r="BI197">
        <f t="shared" si="133"/>
        <v>8.155004051951936</v>
      </c>
      <c r="BJ197" t="e">
        <f t="shared" si="134"/>
        <v>#DIV/0!</v>
      </c>
      <c r="BK197">
        <f t="shared" si="135"/>
        <v>8.078519858956858E-3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251</v>
      </c>
      <c r="CG197">
        <v>1000</v>
      </c>
      <c r="CH197" t="s">
        <v>414</v>
      </c>
      <c r="CI197">
        <v>8.5</v>
      </c>
      <c r="CJ197">
        <v>1.992</v>
      </c>
      <c r="CK197">
        <v>33.67</v>
      </c>
      <c r="CL197">
        <v>2.6106759999999999E-5</v>
      </c>
      <c r="CM197">
        <v>3.7014436000000001E-4</v>
      </c>
      <c r="CN197">
        <v>1.8797999360000001E-2</v>
      </c>
      <c r="CO197">
        <v>1.9799999999999999E-4</v>
      </c>
      <c r="CP197">
        <f t="shared" si="146"/>
        <v>1199.9549999999999</v>
      </c>
      <c r="CQ197">
        <f t="shared" si="147"/>
        <v>1009.4675997992723</v>
      </c>
      <c r="CR197">
        <f t="shared" si="148"/>
        <v>0.84125454687823487</v>
      </c>
      <c r="CS197">
        <f t="shared" si="149"/>
        <v>0.16202127547499356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1656597697.7874999</v>
      </c>
      <c r="CZ197">
        <v>1176.68625</v>
      </c>
      <c r="DA197">
        <v>1200.2175</v>
      </c>
      <c r="DB197">
        <v>32.9054</v>
      </c>
      <c r="DC197">
        <v>32.494549999999997</v>
      </c>
      <c r="DD197">
        <v>1178.18625</v>
      </c>
      <c r="DE197">
        <v>32.430799999999998</v>
      </c>
      <c r="DF197">
        <v>499.98912499999989</v>
      </c>
      <c r="DG197">
        <v>101.244</v>
      </c>
      <c r="DH197">
        <v>9.9974050000000009E-2</v>
      </c>
      <c r="DI197">
        <v>32.156012500000003</v>
      </c>
      <c r="DJ197">
        <v>999.9</v>
      </c>
      <c r="DK197">
        <v>32.539299999999997</v>
      </c>
      <c r="DL197">
        <v>0</v>
      </c>
      <c r="DM197">
        <v>0</v>
      </c>
      <c r="DN197">
        <v>4017.6574999999998</v>
      </c>
      <c r="DO197">
        <v>0</v>
      </c>
      <c r="DP197">
        <v>52.339799999999997</v>
      </c>
      <c r="DQ197">
        <v>-23.5320125</v>
      </c>
      <c r="DR197">
        <v>1216.72</v>
      </c>
      <c r="DS197">
        <v>1240.5262499999999</v>
      </c>
      <c r="DT197">
        <v>0.41086549999999999</v>
      </c>
      <c r="DU197">
        <v>1200.2175</v>
      </c>
      <c r="DV197">
        <v>32.494549999999997</v>
      </c>
      <c r="DW197">
        <v>3.3314750000000002</v>
      </c>
      <c r="DX197">
        <v>3.2898774999999998</v>
      </c>
      <c r="DY197">
        <v>25.784537499999999</v>
      </c>
      <c r="DZ197">
        <v>25.572687500000001</v>
      </c>
      <c r="EA197">
        <v>1199.9549999999999</v>
      </c>
      <c r="EB197">
        <v>0.958005</v>
      </c>
      <c r="EC197">
        <v>4.1994700000000003E-2</v>
      </c>
      <c r="ED197">
        <v>0</v>
      </c>
      <c r="EE197">
        <v>723.77824999999996</v>
      </c>
      <c r="EF197">
        <v>5.0001600000000002</v>
      </c>
      <c r="EG197">
        <v>10111.65</v>
      </c>
      <c r="EH197">
        <v>9514.8312499999993</v>
      </c>
      <c r="EI197">
        <v>47.593499999999999</v>
      </c>
      <c r="EJ197">
        <v>49.311999999999998</v>
      </c>
      <c r="EK197">
        <v>48.875</v>
      </c>
      <c r="EL197">
        <v>48.186999999999998</v>
      </c>
      <c r="EM197">
        <v>49.202749999999988</v>
      </c>
      <c r="EN197">
        <v>1144.7750000000001</v>
      </c>
      <c r="EO197">
        <v>50.18</v>
      </c>
      <c r="EP197">
        <v>0</v>
      </c>
      <c r="EQ197">
        <v>2268.3999998569489</v>
      </c>
      <c r="ER197">
        <v>0</v>
      </c>
      <c r="ES197">
        <v>723.7184400000001</v>
      </c>
      <c r="ET197">
        <v>-0.18023077960404221</v>
      </c>
      <c r="EU197">
        <v>462.7153854239387</v>
      </c>
      <c r="EV197">
        <v>10073.540000000001</v>
      </c>
      <c r="EW197">
        <v>15</v>
      </c>
      <c r="EX197">
        <v>1656590095.5</v>
      </c>
      <c r="EY197" t="s">
        <v>416</v>
      </c>
      <c r="EZ197">
        <v>1656590095.5</v>
      </c>
      <c r="FA197">
        <v>1656352397</v>
      </c>
      <c r="FB197">
        <v>2</v>
      </c>
      <c r="FC197">
        <v>-0.995</v>
      </c>
      <c r="FD197">
        <v>0.47499999999999998</v>
      </c>
      <c r="FE197">
        <v>-1.5009999999999999</v>
      </c>
      <c r="FF197">
        <v>0.47499999999999998</v>
      </c>
      <c r="FG197">
        <v>427</v>
      </c>
      <c r="FH197">
        <v>33</v>
      </c>
      <c r="FI197">
        <v>0.32</v>
      </c>
      <c r="FJ197">
        <v>0.2</v>
      </c>
      <c r="FK197">
        <v>-23.45933170731707</v>
      </c>
      <c r="FL197">
        <v>-0.55205435540068037</v>
      </c>
      <c r="FM197">
        <v>7.6195414493051755E-2</v>
      </c>
      <c r="FN197">
        <v>0</v>
      </c>
      <c r="FO197">
        <v>723.72632352941173</v>
      </c>
      <c r="FP197">
        <v>-0.129793741861225</v>
      </c>
      <c r="FQ197">
        <v>0.19944448152575461</v>
      </c>
      <c r="FR197">
        <v>1</v>
      </c>
      <c r="FS197">
        <v>0.40822485365853661</v>
      </c>
      <c r="FT197">
        <v>2.120703135888594E-2</v>
      </c>
      <c r="FU197">
        <v>2.3920005971221972E-3</v>
      </c>
      <c r="FV197">
        <v>1</v>
      </c>
      <c r="FW197">
        <v>2</v>
      </c>
      <c r="FX197">
        <v>3</v>
      </c>
      <c r="FY197" t="s">
        <v>542</v>
      </c>
      <c r="FZ197">
        <v>3.0294699999999999</v>
      </c>
      <c r="GA197">
        <v>2.8640500000000002</v>
      </c>
      <c r="GB197">
        <v>0.20357</v>
      </c>
      <c r="GC197">
        <v>0.20871400000000001</v>
      </c>
      <c r="GD197">
        <v>0.13883999999999999</v>
      </c>
      <c r="GE197">
        <v>0.14058499999999999</v>
      </c>
      <c r="GF197">
        <v>27741</v>
      </c>
      <c r="GG197">
        <v>23989</v>
      </c>
      <c r="GH197">
        <v>31116.5</v>
      </c>
      <c r="GI197">
        <v>28234.6</v>
      </c>
      <c r="GJ197">
        <v>35307.9</v>
      </c>
      <c r="GK197">
        <v>34270.1</v>
      </c>
      <c r="GL197">
        <v>40578.5</v>
      </c>
      <c r="GM197">
        <v>39389.199999999997</v>
      </c>
      <c r="GN197">
        <v>2.0785</v>
      </c>
      <c r="GO197">
        <v>2.4426000000000001</v>
      </c>
      <c r="GP197">
        <v>0</v>
      </c>
      <c r="GQ197">
        <v>0.21142900000000001</v>
      </c>
      <c r="GR197">
        <v>999.9</v>
      </c>
      <c r="GS197">
        <v>29.1053</v>
      </c>
      <c r="GT197">
        <v>67</v>
      </c>
      <c r="GU197">
        <v>33.200000000000003</v>
      </c>
      <c r="GV197">
        <v>33.809899999999999</v>
      </c>
      <c r="GW197">
        <v>23.8782</v>
      </c>
      <c r="GX197">
        <v>15.7812</v>
      </c>
      <c r="GY197">
        <v>2</v>
      </c>
      <c r="GZ197">
        <v>0.27105400000000002</v>
      </c>
      <c r="HA197">
        <v>0.25721699999999997</v>
      </c>
      <c r="HB197">
        <v>20.216899999999999</v>
      </c>
      <c r="HC197">
        <v>5.2159399999999998</v>
      </c>
      <c r="HD197">
        <v>11.968</v>
      </c>
      <c r="HE197">
        <v>4.9927000000000001</v>
      </c>
      <c r="HF197">
        <v>3.2925300000000002</v>
      </c>
      <c r="HG197">
        <v>6072</v>
      </c>
      <c r="HH197">
        <v>9999</v>
      </c>
      <c r="HI197">
        <v>9999</v>
      </c>
      <c r="HJ197">
        <v>490.4</v>
      </c>
      <c r="HK197">
        <v>4.9712800000000001</v>
      </c>
      <c r="HL197">
        <v>1.87418</v>
      </c>
      <c r="HM197">
        <v>1.87042</v>
      </c>
      <c r="HN197">
        <v>1.8699600000000001</v>
      </c>
      <c r="HO197">
        <v>1.87469</v>
      </c>
      <c r="HP197">
        <v>1.8713599999999999</v>
      </c>
      <c r="HQ197">
        <v>1.8669</v>
      </c>
      <c r="HR197">
        <v>1.8779600000000001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-1.5</v>
      </c>
      <c r="IG197">
        <v>0.47470000000000001</v>
      </c>
      <c r="IH197">
        <v>-1.5014285714286191</v>
      </c>
      <c r="II197">
        <v>0</v>
      </c>
      <c r="IJ197">
        <v>0</v>
      </c>
      <c r="IK197">
        <v>0</v>
      </c>
      <c r="IL197">
        <v>0.47462380952381272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126.7</v>
      </c>
      <c r="IU197">
        <v>4088.4</v>
      </c>
      <c r="IV197">
        <v>3.1518600000000001</v>
      </c>
      <c r="IW197">
        <v>2.50122</v>
      </c>
      <c r="IX197">
        <v>2.1484399999999999</v>
      </c>
      <c r="IY197">
        <v>2.6037599999999999</v>
      </c>
      <c r="IZ197">
        <v>2.5451700000000002</v>
      </c>
      <c r="JA197">
        <v>2.2814899999999998</v>
      </c>
      <c r="JB197">
        <v>37.916400000000003</v>
      </c>
      <c r="JC197">
        <v>14.175800000000001</v>
      </c>
      <c r="JD197">
        <v>18</v>
      </c>
      <c r="JE197">
        <v>486.78699999999998</v>
      </c>
      <c r="JF197">
        <v>944.10299999999995</v>
      </c>
      <c r="JG197">
        <v>28.9999</v>
      </c>
      <c r="JH197">
        <v>30.995799999999999</v>
      </c>
      <c r="JI197">
        <v>30.000299999999999</v>
      </c>
      <c r="JJ197">
        <v>30.759599999999999</v>
      </c>
      <c r="JK197">
        <v>30.6662</v>
      </c>
      <c r="JL197">
        <v>63.128999999999998</v>
      </c>
      <c r="JM197">
        <v>0</v>
      </c>
      <c r="JN197">
        <v>100</v>
      </c>
      <c r="JO197">
        <v>29</v>
      </c>
      <c r="JP197">
        <v>1217.44</v>
      </c>
      <c r="JQ197">
        <v>33.261600000000001</v>
      </c>
      <c r="JR197">
        <v>99.186199999999999</v>
      </c>
      <c r="JS197">
        <v>99.164199999999994</v>
      </c>
    </row>
    <row r="198" spans="1:279" x14ac:dyDescent="0.2">
      <c r="A198">
        <v>183</v>
      </c>
      <c r="B198">
        <v>1656597704.0999999</v>
      </c>
      <c r="C198">
        <v>726.59999990463257</v>
      </c>
      <c r="D198" t="s">
        <v>786</v>
      </c>
      <c r="E198" t="s">
        <v>787</v>
      </c>
      <c r="F198">
        <v>4</v>
      </c>
      <c r="G198">
        <v>1656597702.0999999</v>
      </c>
      <c r="H198">
        <f t="shared" si="100"/>
        <v>3.5857709342068943E-4</v>
      </c>
      <c r="I198">
        <f t="shared" si="101"/>
        <v>0.35857709342068944</v>
      </c>
      <c r="J198">
        <f t="shared" si="102"/>
        <v>8.0750627964737234</v>
      </c>
      <c r="K198">
        <f t="shared" si="103"/>
        <v>1183.8014285714289</v>
      </c>
      <c r="L198">
        <f t="shared" si="104"/>
        <v>573.38115348425856</v>
      </c>
      <c r="M198">
        <f t="shared" si="105"/>
        <v>58.108679495599205</v>
      </c>
      <c r="N198">
        <f t="shared" si="106"/>
        <v>119.97104784710744</v>
      </c>
      <c r="O198">
        <f t="shared" si="107"/>
        <v>2.2130166426208603E-2</v>
      </c>
      <c r="P198">
        <f t="shared" si="108"/>
        <v>1.6709122498227207</v>
      </c>
      <c r="Q198">
        <f t="shared" si="109"/>
        <v>2.1968616405924079E-2</v>
      </c>
      <c r="R198">
        <f t="shared" si="110"/>
        <v>1.3744801492245783E-2</v>
      </c>
      <c r="S198">
        <f t="shared" si="111"/>
        <v>194.42473761260899</v>
      </c>
      <c r="T198">
        <f t="shared" si="112"/>
        <v>33.903886724742435</v>
      </c>
      <c r="U198">
        <f t="shared" si="113"/>
        <v>32.537842857142863</v>
      </c>
      <c r="V198">
        <f t="shared" si="114"/>
        <v>4.9223878761634356</v>
      </c>
      <c r="W198">
        <f t="shared" si="115"/>
        <v>69.231632061587817</v>
      </c>
      <c r="X198">
        <f t="shared" si="116"/>
        <v>3.3356228303424875</v>
      </c>
      <c r="Y198">
        <f t="shared" si="117"/>
        <v>4.8180618180070462</v>
      </c>
      <c r="Z198">
        <f t="shared" si="118"/>
        <v>1.5867650458209481</v>
      </c>
      <c r="AA198">
        <f t="shared" si="119"/>
        <v>-15.813249819852404</v>
      </c>
      <c r="AB198">
        <f t="shared" si="120"/>
        <v>-34.181055394623925</v>
      </c>
      <c r="AC198">
        <f t="shared" si="121"/>
        <v>-4.655099391038779</v>
      </c>
      <c r="AD198">
        <f t="shared" si="122"/>
        <v>139.77533300709388</v>
      </c>
      <c r="AE198">
        <f t="shared" si="123"/>
        <v>19.239543899886371</v>
      </c>
      <c r="AF198">
        <f t="shared" si="124"/>
        <v>0.35642324365231137</v>
      </c>
      <c r="AG198">
        <f t="shared" si="125"/>
        <v>8.0750627964737234</v>
      </c>
      <c r="AH198">
        <v>1245.8846748593089</v>
      </c>
      <c r="AI198">
        <v>1226.672242424243</v>
      </c>
      <c r="AJ198">
        <v>1.7185691176543281</v>
      </c>
      <c r="AK198">
        <v>67.089930062319965</v>
      </c>
      <c r="AL198">
        <f t="shared" si="126"/>
        <v>0.35857709342068944</v>
      </c>
      <c r="AM198">
        <v>32.499876795151522</v>
      </c>
      <c r="AN198">
        <v>32.915964242424231</v>
      </c>
      <c r="AO198">
        <v>4.0603981910585088E-6</v>
      </c>
      <c r="AP198">
        <v>78.430000000000007</v>
      </c>
      <c r="AQ198">
        <v>24</v>
      </c>
      <c r="AR198">
        <v>5</v>
      </c>
      <c r="AS198">
        <f t="shared" si="127"/>
        <v>1</v>
      </c>
      <c r="AT198">
        <f t="shared" si="128"/>
        <v>0</v>
      </c>
      <c r="AU198">
        <f t="shared" si="129"/>
        <v>19354.487814179862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1009.501799799279</v>
      </c>
      <c r="BI198">
        <f t="shared" si="133"/>
        <v>8.0750627964737234</v>
      </c>
      <c r="BJ198" t="e">
        <f t="shared" si="134"/>
        <v>#DIV/0!</v>
      </c>
      <c r="BK198">
        <f t="shared" si="135"/>
        <v>7.9990573549044708E-3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251</v>
      </c>
      <c r="CG198">
        <v>1000</v>
      </c>
      <c r="CH198" t="s">
        <v>414</v>
      </c>
      <c r="CI198">
        <v>8.5</v>
      </c>
      <c r="CJ198">
        <v>1.992</v>
      </c>
      <c r="CK198">
        <v>33.67</v>
      </c>
      <c r="CL198">
        <v>2.6106759999999999E-5</v>
      </c>
      <c r="CM198">
        <v>3.7014436000000001E-4</v>
      </c>
      <c r="CN198">
        <v>1.8797999360000001E-2</v>
      </c>
      <c r="CO198">
        <v>1.9799999999999999E-4</v>
      </c>
      <c r="CP198">
        <f t="shared" si="146"/>
        <v>1199.995714285714</v>
      </c>
      <c r="CQ198">
        <f t="shared" si="147"/>
        <v>1009.501799799279</v>
      </c>
      <c r="CR198">
        <f t="shared" si="148"/>
        <v>0.84125450431310522</v>
      </c>
      <c r="CS198">
        <f t="shared" si="149"/>
        <v>0.16202119332429321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1656597702.0999999</v>
      </c>
      <c r="CZ198">
        <v>1183.8014285714289</v>
      </c>
      <c r="DA198">
        <v>1207.3942857142861</v>
      </c>
      <c r="DB198">
        <v>32.913899999999998</v>
      </c>
      <c r="DC198">
        <v>32.50028571428571</v>
      </c>
      <c r="DD198">
        <v>1185.3014285714289</v>
      </c>
      <c r="DE198">
        <v>32.439257142857137</v>
      </c>
      <c r="DF198">
        <v>500.01942857142848</v>
      </c>
      <c r="DG198">
        <v>101.24385714285719</v>
      </c>
      <c r="DH198">
        <v>0.100038</v>
      </c>
      <c r="DI198">
        <v>32.158400000000007</v>
      </c>
      <c r="DJ198">
        <v>999.89999999999986</v>
      </c>
      <c r="DK198">
        <v>32.537842857142863</v>
      </c>
      <c r="DL198">
        <v>0</v>
      </c>
      <c r="DM198">
        <v>0</v>
      </c>
      <c r="DN198">
        <v>3986.6071428571431</v>
      </c>
      <c r="DO198">
        <v>0</v>
      </c>
      <c r="DP198">
        <v>52.385071428571443</v>
      </c>
      <c r="DQ198">
        <v>-23.59412857142857</v>
      </c>
      <c r="DR198">
        <v>1224.091428571428</v>
      </c>
      <c r="DS198">
        <v>1247.9528571428571</v>
      </c>
      <c r="DT198">
        <v>0.41361999999999999</v>
      </c>
      <c r="DU198">
        <v>1207.3942857142861</v>
      </c>
      <c r="DV198">
        <v>32.50028571428571</v>
      </c>
      <c r="DW198">
        <v>3.332328571428572</v>
      </c>
      <c r="DX198">
        <v>3.2904528571428568</v>
      </c>
      <c r="DY198">
        <v>25.788842857142861</v>
      </c>
      <c r="DZ198">
        <v>25.57564285714286</v>
      </c>
      <c r="EA198">
        <v>1199.995714285714</v>
      </c>
      <c r="EB198">
        <v>0.95800657142857137</v>
      </c>
      <c r="EC198">
        <v>4.1993157142857139E-2</v>
      </c>
      <c r="ED198">
        <v>0</v>
      </c>
      <c r="EE198">
        <v>723.76599999999996</v>
      </c>
      <c r="EF198">
        <v>5.0001600000000002</v>
      </c>
      <c r="EG198">
        <v>10133.01428571428</v>
      </c>
      <c r="EH198">
        <v>9515.17</v>
      </c>
      <c r="EI198">
        <v>47.58</v>
      </c>
      <c r="EJ198">
        <v>49.311999999999998</v>
      </c>
      <c r="EK198">
        <v>48.875</v>
      </c>
      <c r="EL198">
        <v>48.178142857142859</v>
      </c>
      <c r="EM198">
        <v>49.186999999999998</v>
      </c>
      <c r="EN198">
        <v>1144.815714285714</v>
      </c>
      <c r="EO198">
        <v>50.18</v>
      </c>
      <c r="EP198">
        <v>0</v>
      </c>
      <c r="EQ198">
        <v>2272</v>
      </c>
      <c r="ER198">
        <v>0</v>
      </c>
      <c r="ES198">
        <v>723.71432000000004</v>
      </c>
      <c r="ET198">
        <v>0.22623076176131979</v>
      </c>
      <c r="EU198">
        <v>447.83076921185858</v>
      </c>
      <c r="EV198">
        <v>10098.284</v>
      </c>
      <c r="EW198">
        <v>15</v>
      </c>
      <c r="EX198">
        <v>1656590095.5</v>
      </c>
      <c r="EY198" t="s">
        <v>416</v>
      </c>
      <c r="EZ198">
        <v>1656590095.5</v>
      </c>
      <c r="FA198">
        <v>1656352397</v>
      </c>
      <c r="FB198">
        <v>2</v>
      </c>
      <c r="FC198">
        <v>-0.995</v>
      </c>
      <c r="FD198">
        <v>0.47499999999999998</v>
      </c>
      <c r="FE198">
        <v>-1.5009999999999999</v>
      </c>
      <c r="FF198">
        <v>0.47499999999999998</v>
      </c>
      <c r="FG198">
        <v>427</v>
      </c>
      <c r="FH198">
        <v>33</v>
      </c>
      <c r="FI198">
        <v>0.32</v>
      </c>
      <c r="FJ198">
        <v>0.2</v>
      </c>
      <c r="FK198">
        <v>-23.50996341463415</v>
      </c>
      <c r="FL198">
        <v>-0.42455331010454878</v>
      </c>
      <c r="FM198">
        <v>6.1334774110365253E-2</v>
      </c>
      <c r="FN198">
        <v>1</v>
      </c>
      <c r="FO198">
        <v>723.72667647058825</v>
      </c>
      <c r="FP198">
        <v>0.13996943412915361</v>
      </c>
      <c r="FQ198">
        <v>0.19115234463154371</v>
      </c>
      <c r="FR198">
        <v>1</v>
      </c>
      <c r="FS198">
        <v>0.40962548780487801</v>
      </c>
      <c r="FT198">
        <v>2.7812006968641591E-2</v>
      </c>
      <c r="FU198">
        <v>2.897265246467409E-3</v>
      </c>
      <c r="FV198">
        <v>1</v>
      </c>
      <c r="FW198">
        <v>3</v>
      </c>
      <c r="FX198">
        <v>3</v>
      </c>
      <c r="FY198" t="s">
        <v>665</v>
      </c>
      <c r="FZ198">
        <v>3.0295700000000001</v>
      </c>
      <c r="GA198">
        <v>2.8639700000000001</v>
      </c>
      <c r="GB198">
        <v>0.204289</v>
      </c>
      <c r="GC198">
        <v>0.20943000000000001</v>
      </c>
      <c r="GD198">
        <v>0.13885600000000001</v>
      </c>
      <c r="GE198">
        <v>0.140596</v>
      </c>
      <c r="GF198">
        <v>27715.4</v>
      </c>
      <c r="GG198">
        <v>23967</v>
      </c>
      <c r="GH198">
        <v>31115.9</v>
      </c>
      <c r="GI198">
        <v>28234.3</v>
      </c>
      <c r="GJ198">
        <v>35306.5</v>
      </c>
      <c r="GK198">
        <v>34269.4</v>
      </c>
      <c r="GL198">
        <v>40577.699999999997</v>
      </c>
      <c r="GM198">
        <v>39388.800000000003</v>
      </c>
      <c r="GN198">
        <v>2.0783200000000002</v>
      </c>
      <c r="GO198">
        <v>2.4426000000000001</v>
      </c>
      <c r="GP198">
        <v>0</v>
      </c>
      <c r="GQ198">
        <v>0.211224</v>
      </c>
      <c r="GR198">
        <v>999.9</v>
      </c>
      <c r="GS198">
        <v>29.104199999999999</v>
      </c>
      <c r="GT198">
        <v>67</v>
      </c>
      <c r="GU198">
        <v>33.200000000000003</v>
      </c>
      <c r="GV198">
        <v>33.812800000000003</v>
      </c>
      <c r="GW198">
        <v>23.7182</v>
      </c>
      <c r="GX198">
        <v>15.7171</v>
      </c>
      <c r="GY198">
        <v>2</v>
      </c>
      <c r="GZ198">
        <v>0.271291</v>
      </c>
      <c r="HA198">
        <v>0.25661200000000001</v>
      </c>
      <c r="HB198">
        <v>20.216899999999999</v>
      </c>
      <c r="HC198">
        <v>5.21549</v>
      </c>
      <c r="HD198">
        <v>11.968</v>
      </c>
      <c r="HE198">
        <v>4.9924499999999998</v>
      </c>
      <c r="HF198">
        <v>3.2925</v>
      </c>
      <c r="HG198">
        <v>6072.4</v>
      </c>
      <c r="HH198">
        <v>9999</v>
      </c>
      <c r="HI198">
        <v>9999</v>
      </c>
      <c r="HJ198">
        <v>490.4</v>
      </c>
      <c r="HK198">
        <v>4.9712899999999998</v>
      </c>
      <c r="HL198">
        <v>1.8741699999999999</v>
      </c>
      <c r="HM198">
        <v>1.87042</v>
      </c>
      <c r="HN198">
        <v>1.8699600000000001</v>
      </c>
      <c r="HO198">
        <v>1.87469</v>
      </c>
      <c r="HP198">
        <v>1.8713500000000001</v>
      </c>
      <c r="HQ198">
        <v>1.8669</v>
      </c>
      <c r="HR198">
        <v>1.87798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-1.5</v>
      </c>
      <c r="IG198">
        <v>0.47460000000000002</v>
      </c>
      <c r="IH198">
        <v>-1.5014285714286191</v>
      </c>
      <c r="II198">
        <v>0</v>
      </c>
      <c r="IJ198">
        <v>0</v>
      </c>
      <c r="IK198">
        <v>0</v>
      </c>
      <c r="IL198">
        <v>0.47462380952381272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126.8</v>
      </c>
      <c r="IU198">
        <v>4088.5</v>
      </c>
      <c r="IV198">
        <v>3.1665000000000001</v>
      </c>
      <c r="IW198">
        <v>2.5061</v>
      </c>
      <c r="IX198">
        <v>2.1484399999999999</v>
      </c>
      <c r="IY198">
        <v>2.6037599999999999</v>
      </c>
      <c r="IZ198">
        <v>2.5451700000000002</v>
      </c>
      <c r="JA198">
        <v>2.2546400000000002</v>
      </c>
      <c r="JB198">
        <v>37.916400000000003</v>
      </c>
      <c r="JC198">
        <v>14.1671</v>
      </c>
      <c r="JD198">
        <v>18</v>
      </c>
      <c r="JE198">
        <v>486.71100000000001</v>
      </c>
      <c r="JF198">
        <v>944.16700000000003</v>
      </c>
      <c r="JG198">
        <v>28.9999</v>
      </c>
      <c r="JH198">
        <v>30.999400000000001</v>
      </c>
      <c r="JI198">
        <v>30.000399999999999</v>
      </c>
      <c r="JJ198">
        <v>30.763300000000001</v>
      </c>
      <c r="JK198">
        <v>30.670100000000001</v>
      </c>
      <c r="JL198">
        <v>63.415999999999997</v>
      </c>
      <c r="JM198">
        <v>0</v>
      </c>
      <c r="JN198">
        <v>100</v>
      </c>
      <c r="JO198">
        <v>29</v>
      </c>
      <c r="JP198">
        <v>1224.1199999999999</v>
      </c>
      <c r="JQ198">
        <v>33.261600000000001</v>
      </c>
      <c r="JR198">
        <v>99.184299999999993</v>
      </c>
      <c r="JS198">
        <v>99.1631</v>
      </c>
    </row>
    <row r="199" spans="1:279" x14ac:dyDescent="0.2">
      <c r="A199">
        <v>184</v>
      </c>
      <c r="B199">
        <v>1656597708.0999999</v>
      </c>
      <c r="C199">
        <v>730.59999990463257</v>
      </c>
      <c r="D199" t="s">
        <v>788</v>
      </c>
      <c r="E199" t="s">
        <v>789</v>
      </c>
      <c r="F199">
        <v>4</v>
      </c>
      <c r="G199">
        <v>1656597705.7874999</v>
      </c>
      <c r="H199">
        <f t="shared" si="100"/>
        <v>3.6109633187104224E-4</v>
      </c>
      <c r="I199">
        <f t="shared" si="101"/>
        <v>0.36109633187104223</v>
      </c>
      <c r="J199">
        <f t="shared" si="102"/>
        <v>8.1028981013868275</v>
      </c>
      <c r="K199">
        <f t="shared" si="103"/>
        <v>1189.9512500000001</v>
      </c>
      <c r="L199">
        <f t="shared" si="104"/>
        <v>581.53329465865352</v>
      </c>
      <c r="M199">
        <f t="shared" si="105"/>
        <v>58.934427664827837</v>
      </c>
      <c r="N199">
        <f t="shared" si="106"/>
        <v>120.59343207332715</v>
      </c>
      <c r="O199">
        <f t="shared" si="107"/>
        <v>2.2289852331348364E-2</v>
      </c>
      <c r="P199">
        <f t="shared" si="108"/>
        <v>1.6769208250296341</v>
      </c>
      <c r="Q199">
        <f t="shared" si="109"/>
        <v>2.2126554361842667E-2</v>
      </c>
      <c r="R199">
        <f t="shared" si="110"/>
        <v>1.384366834174475E-2</v>
      </c>
      <c r="S199">
        <f t="shared" si="111"/>
        <v>194.42402511260761</v>
      </c>
      <c r="T199">
        <f t="shared" si="112"/>
        <v>33.899671949744118</v>
      </c>
      <c r="U199">
        <f t="shared" si="113"/>
        <v>32.539349999999999</v>
      </c>
      <c r="V199">
        <f t="shared" si="114"/>
        <v>4.9228061468204407</v>
      </c>
      <c r="W199">
        <f t="shared" si="115"/>
        <v>69.236751347091413</v>
      </c>
      <c r="X199">
        <f t="shared" si="116"/>
        <v>3.3363197733553407</v>
      </c>
      <c r="Y199">
        <f t="shared" si="117"/>
        <v>4.818712184559331</v>
      </c>
      <c r="Z199">
        <f t="shared" si="118"/>
        <v>1.5864863734651</v>
      </c>
      <c r="AA199">
        <f t="shared" si="119"/>
        <v>-15.924348235512962</v>
      </c>
      <c r="AB199">
        <f t="shared" si="120"/>
        <v>-34.224380248660637</v>
      </c>
      <c r="AC199">
        <f t="shared" si="121"/>
        <v>-4.6443877981756243</v>
      </c>
      <c r="AD199">
        <f t="shared" si="122"/>
        <v>139.63090883025842</v>
      </c>
      <c r="AE199">
        <f t="shared" si="123"/>
        <v>19.254338637980371</v>
      </c>
      <c r="AF199">
        <f t="shared" si="124"/>
        <v>0.3580318661853189</v>
      </c>
      <c r="AG199">
        <f t="shared" si="125"/>
        <v>8.1028981013868275</v>
      </c>
      <c r="AH199">
        <v>1252.8255076595931</v>
      </c>
      <c r="AI199">
        <v>1233.5665454545449</v>
      </c>
      <c r="AJ199">
        <v>1.720527240863378</v>
      </c>
      <c r="AK199">
        <v>67.089930062319965</v>
      </c>
      <c r="AL199">
        <f t="shared" si="126"/>
        <v>0.36109633187104223</v>
      </c>
      <c r="AM199">
        <v>32.505618312727279</v>
      </c>
      <c r="AN199">
        <v>32.924653333333318</v>
      </c>
      <c r="AO199">
        <v>5.1713385743516503E-6</v>
      </c>
      <c r="AP199">
        <v>78.430000000000007</v>
      </c>
      <c r="AQ199">
        <v>24</v>
      </c>
      <c r="AR199">
        <v>5</v>
      </c>
      <c r="AS199">
        <f t="shared" si="127"/>
        <v>1</v>
      </c>
      <c r="AT199">
        <f t="shared" si="128"/>
        <v>0</v>
      </c>
      <c r="AU199">
        <f t="shared" si="129"/>
        <v>19500.338605385175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1009.4980497992785</v>
      </c>
      <c r="BI199">
        <f t="shared" si="133"/>
        <v>8.1028981013868275</v>
      </c>
      <c r="BJ199" t="e">
        <f t="shared" si="134"/>
        <v>#DIV/0!</v>
      </c>
      <c r="BK199">
        <f t="shared" si="135"/>
        <v>8.0266604804218791E-3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251</v>
      </c>
      <c r="CG199">
        <v>1000</v>
      </c>
      <c r="CH199" t="s">
        <v>414</v>
      </c>
      <c r="CI199">
        <v>8.5</v>
      </c>
      <c r="CJ199">
        <v>1.992</v>
      </c>
      <c r="CK199">
        <v>33.67</v>
      </c>
      <c r="CL199">
        <v>2.6106759999999999E-5</v>
      </c>
      <c r="CM199">
        <v>3.7014436000000001E-4</v>
      </c>
      <c r="CN199">
        <v>1.8797999360000001E-2</v>
      </c>
      <c r="CO199">
        <v>1.9799999999999999E-4</v>
      </c>
      <c r="CP199">
        <f t="shared" si="146"/>
        <v>1199.99125</v>
      </c>
      <c r="CQ199">
        <f t="shared" si="147"/>
        <v>1009.4980497992785</v>
      </c>
      <c r="CR199">
        <f t="shared" si="148"/>
        <v>0.84125450898019338</v>
      </c>
      <c r="CS199">
        <f t="shared" si="149"/>
        <v>0.16202120233177333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1656597705.7874999</v>
      </c>
      <c r="CZ199">
        <v>1189.9512500000001</v>
      </c>
      <c r="DA199">
        <v>1213.5687499999999</v>
      </c>
      <c r="DB199">
        <v>32.921012500000003</v>
      </c>
      <c r="DC199">
        <v>32.505499999999998</v>
      </c>
      <c r="DD199">
        <v>1191.4512500000001</v>
      </c>
      <c r="DE199">
        <v>32.446375000000003</v>
      </c>
      <c r="DF199">
        <v>499.97787499999998</v>
      </c>
      <c r="DG199">
        <v>101.24325</v>
      </c>
      <c r="DH199">
        <v>9.9920212499999994E-2</v>
      </c>
      <c r="DI199">
        <v>32.160787499999998</v>
      </c>
      <c r="DJ199">
        <v>999.9</v>
      </c>
      <c r="DK199">
        <v>32.539349999999999</v>
      </c>
      <c r="DL199">
        <v>0</v>
      </c>
      <c r="DM199">
        <v>0</v>
      </c>
      <c r="DN199">
        <v>4010.7049999999999</v>
      </c>
      <c r="DO199">
        <v>0</v>
      </c>
      <c r="DP199">
        <v>52.4018625</v>
      </c>
      <c r="DQ199">
        <v>-23.618637499999998</v>
      </c>
      <c r="DR199">
        <v>1230.45625</v>
      </c>
      <c r="DS199">
        <v>1254.3399999999999</v>
      </c>
      <c r="DT199">
        <v>0.41552537499999997</v>
      </c>
      <c r="DU199">
        <v>1213.5687499999999</v>
      </c>
      <c r="DV199">
        <v>32.505499999999998</v>
      </c>
      <c r="DW199">
        <v>3.33302875</v>
      </c>
      <c r="DX199">
        <v>3.2909612500000001</v>
      </c>
      <c r="DY199">
        <v>25.792400000000001</v>
      </c>
      <c r="DZ199">
        <v>25.5782375</v>
      </c>
      <c r="EA199">
        <v>1199.99125</v>
      </c>
      <c r="EB199">
        <v>0.95800637499999997</v>
      </c>
      <c r="EC199">
        <v>4.1993349999999999E-2</v>
      </c>
      <c r="ED199">
        <v>0</v>
      </c>
      <c r="EE199">
        <v>723.82050000000004</v>
      </c>
      <c r="EF199">
        <v>5.0001600000000002</v>
      </c>
      <c r="EG199">
        <v>10156.4125</v>
      </c>
      <c r="EH199">
        <v>9515.1212500000001</v>
      </c>
      <c r="EI199">
        <v>47.601374999999997</v>
      </c>
      <c r="EJ199">
        <v>49.311999999999998</v>
      </c>
      <c r="EK199">
        <v>48.875</v>
      </c>
      <c r="EL199">
        <v>48.186999999999998</v>
      </c>
      <c r="EM199">
        <v>49.171499999999988</v>
      </c>
      <c r="EN199">
        <v>1144.81125</v>
      </c>
      <c r="EO199">
        <v>50.18</v>
      </c>
      <c r="EP199">
        <v>0</v>
      </c>
      <c r="EQ199">
        <v>2276.2000000476842</v>
      </c>
      <c r="ER199">
        <v>0</v>
      </c>
      <c r="ES199">
        <v>723.74857692307705</v>
      </c>
      <c r="ET199">
        <v>-9.6034197445600336E-2</v>
      </c>
      <c r="EU199">
        <v>359.97606818278331</v>
      </c>
      <c r="EV199">
        <v>10125.534615384609</v>
      </c>
      <c r="EW199">
        <v>15</v>
      </c>
      <c r="EX199">
        <v>1656590095.5</v>
      </c>
      <c r="EY199" t="s">
        <v>416</v>
      </c>
      <c r="EZ199">
        <v>1656590095.5</v>
      </c>
      <c r="FA199">
        <v>1656352397</v>
      </c>
      <c r="FB199">
        <v>2</v>
      </c>
      <c r="FC199">
        <v>-0.995</v>
      </c>
      <c r="FD199">
        <v>0.47499999999999998</v>
      </c>
      <c r="FE199">
        <v>-1.5009999999999999</v>
      </c>
      <c r="FF199">
        <v>0.47499999999999998</v>
      </c>
      <c r="FG199">
        <v>427</v>
      </c>
      <c r="FH199">
        <v>33</v>
      </c>
      <c r="FI199">
        <v>0.32</v>
      </c>
      <c r="FJ199">
        <v>0.2</v>
      </c>
      <c r="FK199">
        <v>-23.536270731707319</v>
      </c>
      <c r="FL199">
        <v>-0.55308501742163463</v>
      </c>
      <c r="FM199">
        <v>6.5122699365392681E-2</v>
      </c>
      <c r="FN199">
        <v>0</v>
      </c>
      <c r="FO199">
        <v>723.73932352941188</v>
      </c>
      <c r="FP199">
        <v>0.14632543354890201</v>
      </c>
      <c r="FQ199">
        <v>0.17706458120403079</v>
      </c>
      <c r="FR199">
        <v>1</v>
      </c>
      <c r="FS199">
        <v>0.41161429268292682</v>
      </c>
      <c r="FT199">
        <v>2.5772487804878359E-2</v>
      </c>
      <c r="FU199">
        <v>2.7068566617956371E-3</v>
      </c>
      <c r="FV199">
        <v>1</v>
      </c>
      <c r="FW199">
        <v>2</v>
      </c>
      <c r="FX199">
        <v>3</v>
      </c>
      <c r="FY199" t="s">
        <v>542</v>
      </c>
      <c r="FZ199">
        <v>3.0295899999999998</v>
      </c>
      <c r="GA199">
        <v>2.8640400000000001</v>
      </c>
      <c r="GB199">
        <v>0.205012</v>
      </c>
      <c r="GC199">
        <v>0.21015900000000001</v>
      </c>
      <c r="GD199">
        <v>0.13888200000000001</v>
      </c>
      <c r="GE199">
        <v>0.14061000000000001</v>
      </c>
      <c r="GF199">
        <v>27689.9</v>
      </c>
      <c r="GG199">
        <v>23944.799999999999</v>
      </c>
      <c r="GH199">
        <v>31115.599999999999</v>
      </c>
      <c r="GI199">
        <v>28234.3</v>
      </c>
      <c r="GJ199">
        <v>35305.199999999997</v>
      </c>
      <c r="GK199">
        <v>34268.699999999997</v>
      </c>
      <c r="GL199">
        <v>40577.4</v>
      </c>
      <c r="GM199">
        <v>39388.6</v>
      </c>
      <c r="GN199">
        <v>2.0783499999999999</v>
      </c>
      <c r="GO199">
        <v>2.44217</v>
      </c>
      <c r="GP199">
        <v>0</v>
      </c>
      <c r="GQ199">
        <v>0.21210300000000001</v>
      </c>
      <c r="GR199">
        <v>999.9</v>
      </c>
      <c r="GS199">
        <v>29.1036</v>
      </c>
      <c r="GT199">
        <v>67</v>
      </c>
      <c r="GU199">
        <v>33.200000000000003</v>
      </c>
      <c r="GV199">
        <v>33.811300000000003</v>
      </c>
      <c r="GW199">
        <v>23.588200000000001</v>
      </c>
      <c r="GX199">
        <v>15.7973</v>
      </c>
      <c r="GY199">
        <v>2</v>
      </c>
      <c r="GZ199">
        <v>0.27159299999999997</v>
      </c>
      <c r="HA199">
        <v>0.25691700000000001</v>
      </c>
      <c r="HB199">
        <v>20.216899999999999</v>
      </c>
      <c r="HC199">
        <v>5.2159399999999998</v>
      </c>
      <c r="HD199">
        <v>11.968</v>
      </c>
      <c r="HE199">
        <v>4.99275</v>
      </c>
      <c r="HF199">
        <v>3.2924799999999999</v>
      </c>
      <c r="HG199">
        <v>6072.4</v>
      </c>
      <c r="HH199">
        <v>9999</v>
      </c>
      <c r="HI199">
        <v>9999</v>
      </c>
      <c r="HJ199">
        <v>490.4</v>
      </c>
      <c r="HK199">
        <v>4.9712699999999996</v>
      </c>
      <c r="HL199">
        <v>1.87416</v>
      </c>
      <c r="HM199">
        <v>1.87042</v>
      </c>
      <c r="HN199">
        <v>1.8699600000000001</v>
      </c>
      <c r="HO199">
        <v>1.87469</v>
      </c>
      <c r="HP199">
        <v>1.8713500000000001</v>
      </c>
      <c r="HQ199">
        <v>1.8669</v>
      </c>
      <c r="HR199">
        <v>1.8779600000000001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-1.5</v>
      </c>
      <c r="IG199">
        <v>0.47470000000000001</v>
      </c>
      <c r="IH199">
        <v>-1.5014285714286191</v>
      </c>
      <c r="II199">
        <v>0</v>
      </c>
      <c r="IJ199">
        <v>0</v>
      </c>
      <c r="IK199">
        <v>0</v>
      </c>
      <c r="IL199">
        <v>0.47462380952381272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126.9</v>
      </c>
      <c r="IU199">
        <v>4088.5</v>
      </c>
      <c r="IV199">
        <v>3.1799300000000001</v>
      </c>
      <c r="IW199">
        <v>2.50244</v>
      </c>
      <c r="IX199">
        <v>2.1484399999999999</v>
      </c>
      <c r="IY199">
        <v>2.6037599999999999</v>
      </c>
      <c r="IZ199">
        <v>2.5451700000000002</v>
      </c>
      <c r="JA199">
        <v>2.2448700000000001</v>
      </c>
      <c r="JB199">
        <v>37.916400000000003</v>
      </c>
      <c r="JC199">
        <v>14.158300000000001</v>
      </c>
      <c r="JD199">
        <v>18</v>
      </c>
      <c r="JE199">
        <v>486.76400000000001</v>
      </c>
      <c r="JF199">
        <v>943.73400000000004</v>
      </c>
      <c r="JG199">
        <v>28.9999</v>
      </c>
      <c r="JH199">
        <v>31.0031</v>
      </c>
      <c r="JI199">
        <v>30.000399999999999</v>
      </c>
      <c r="JJ199">
        <v>30.767700000000001</v>
      </c>
      <c r="JK199">
        <v>30.674700000000001</v>
      </c>
      <c r="JL199">
        <v>63.700699999999998</v>
      </c>
      <c r="JM199">
        <v>0</v>
      </c>
      <c r="JN199">
        <v>100</v>
      </c>
      <c r="JO199">
        <v>29</v>
      </c>
      <c r="JP199">
        <v>1230.8499999999999</v>
      </c>
      <c r="JQ199">
        <v>33.261600000000001</v>
      </c>
      <c r="JR199">
        <v>99.183499999999995</v>
      </c>
      <c r="JS199">
        <v>99.162899999999993</v>
      </c>
    </row>
    <row r="200" spans="1:279" x14ac:dyDescent="0.2">
      <c r="A200">
        <v>185</v>
      </c>
      <c r="B200">
        <v>1656597712.0999999</v>
      </c>
      <c r="C200">
        <v>734.59999990463257</v>
      </c>
      <c r="D200" t="s">
        <v>790</v>
      </c>
      <c r="E200" t="s">
        <v>791</v>
      </c>
      <c r="F200">
        <v>4</v>
      </c>
      <c r="G200">
        <v>1656597710.0999999</v>
      </c>
      <c r="H200">
        <f t="shared" si="100"/>
        <v>3.6523345405756479E-4</v>
      </c>
      <c r="I200">
        <f t="shared" si="101"/>
        <v>0.3652334540575648</v>
      </c>
      <c r="J200">
        <f t="shared" si="102"/>
        <v>8.1419354605966507</v>
      </c>
      <c r="K200">
        <f t="shared" si="103"/>
        <v>1197.0942857142859</v>
      </c>
      <c r="L200">
        <f t="shared" si="104"/>
        <v>589.72119882535253</v>
      </c>
      <c r="M200">
        <f t="shared" si="105"/>
        <v>59.764454879230549</v>
      </c>
      <c r="N200">
        <f t="shared" si="106"/>
        <v>121.317815210411</v>
      </c>
      <c r="O200">
        <f t="shared" si="107"/>
        <v>2.2450486453390383E-2</v>
      </c>
      <c r="P200">
        <f t="shared" si="108"/>
        <v>1.6692591276235864</v>
      </c>
      <c r="Q200">
        <f t="shared" si="109"/>
        <v>2.2284081558727863E-2</v>
      </c>
      <c r="R200">
        <f t="shared" si="110"/>
        <v>1.3942398896143656E-2</v>
      </c>
      <c r="S200">
        <f t="shared" si="111"/>
        <v>194.4242816126081</v>
      </c>
      <c r="T200">
        <f t="shared" si="112"/>
        <v>33.915662774241241</v>
      </c>
      <c r="U200">
        <f t="shared" si="113"/>
        <v>32.567</v>
      </c>
      <c r="V200">
        <f t="shared" si="114"/>
        <v>4.9304852194912963</v>
      </c>
      <c r="W200">
        <f t="shared" si="115"/>
        <v>69.213477853460574</v>
      </c>
      <c r="X200">
        <f t="shared" si="116"/>
        <v>3.3372294659134885</v>
      </c>
      <c r="Y200">
        <f t="shared" si="117"/>
        <v>4.8216468373097827</v>
      </c>
      <c r="Z200">
        <f t="shared" si="118"/>
        <v>1.5932557535778078</v>
      </c>
      <c r="AA200">
        <f t="shared" si="119"/>
        <v>-16.106795323938606</v>
      </c>
      <c r="AB200">
        <f t="shared" si="120"/>
        <v>-35.587127831230902</v>
      </c>
      <c r="AC200">
        <f t="shared" si="121"/>
        <v>-4.8524000416444082</v>
      </c>
      <c r="AD200">
        <f t="shared" si="122"/>
        <v>137.87795841579418</v>
      </c>
      <c r="AE200">
        <f t="shared" si="123"/>
        <v>19.326207583678531</v>
      </c>
      <c r="AF200">
        <f t="shared" si="124"/>
        <v>0.36086620288626592</v>
      </c>
      <c r="AG200">
        <f t="shared" si="125"/>
        <v>8.1419354605966507</v>
      </c>
      <c r="AH200">
        <v>1259.7540723070149</v>
      </c>
      <c r="AI200">
        <v>1240.4484242424239</v>
      </c>
      <c r="AJ200">
        <v>1.7205997315846391</v>
      </c>
      <c r="AK200">
        <v>67.089930062319965</v>
      </c>
      <c r="AL200">
        <f t="shared" si="126"/>
        <v>0.3652334540575648</v>
      </c>
      <c r="AM200">
        <v>32.509931112727273</v>
      </c>
      <c r="AN200">
        <v>32.933727272727261</v>
      </c>
      <c r="AO200">
        <v>4.3386062378906864E-6</v>
      </c>
      <c r="AP200">
        <v>78.430000000000007</v>
      </c>
      <c r="AQ200">
        <v>24</v>
      </c>
      <c r="AR200">
        <v>5</v>
      </c>
      <c r="AS200">
        <f t="shared" si="127"/>
        <v>1</v>
      </c>
      <c r="AT200">
        <f t="shared" si="128"/>
        <v>0</v>
      </c>
      <c r="AU200">
        <f t="shared" si="129"/>
        <v>19313.517688821223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1009.4993997992785</v>
      </c>
      <c r="BI200">
        <f t="shared" si="133"/>
        <v>8.1419354605966507</v>
      </c>
      <c r="BJ200" t="e">
        <f t="shared" si="134"/>
        <v>#DIV/0!</v>
      </c>
      <c r="BK200">
        <f t="shared" si="135"/>
        <v>8.065319763652691E-3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251</v>
      </c>
      <c r="CG200">
        <v>1000</v>
      </c>
      <c r="CH200" t="s">
        <v>414</v>
      </c>
      <c r="CI200">
        <v>8.5</v>
      </c>
      <c r="CJ200">
        <v>1.992</v>
      </c>
      <c r="CK200">
        <v>33.67</v>
      </c>
      <c r="CL200">
        <v>2.6106759999999999E-5</v>
      </c>
      <c r="CM200">
        <v>3.7014436000000001E-4</v>
      </c>
      <c r="CN200">
        <v>1.8797999360000001E-2</v>
      </c>
      <c r="CO200">
        <v>1.9799999999999999E-4</v>
      </c>
      <c r="CP200">
        <f t="shared" si="146"/>
        <v>1199.992857142857</v>
      </c>
      <c r="CQ200">
        <f t="shared" si="147"/>
        <v>1009.4993997992785</v>
      </c>
      <c r="CR200">
        <f t="shared" si="148"/>
        <v>0.84125450730003759</v>
      </c>
      <c r="CS200">
        <f t="shared" si="149"/>
        <v>0.16202119908907278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1656597710.0999999</v>
      </c>
      <c r="CZ200">
        <v>1197.0942857142859</v>
      </c>
      <c r="DA200">
        <v>1220.802857142857</v>
      </c>
      <c r="DB200">
        <v>32.929857142857138</v>
      </c>
      <c r="DC200">
        <v>32.511100000000013</v>
      </c>
      <c r="DD200">
        <v>1198.5942857142859</v>
      </c>
      <c r="DE200">
        <v>32.455199999999998</v>
      </c>
      <c r="DF200">
        <v>500.02671428571432</v>
      </c>
      <c r="DG200">
        <v>101.2435714285714</v>
      </c>
      <c r="DH200">
        <v>0.1000041428571429</v>
      </c>
      <c r="DI200">
        <v>32.171557142857147</v>
      </c>
      <c r="DJ200">
        <v>999.89999999999986</v>
      </c>
      <c r="DK200">
        <v>32.567</v>
      </c>
      <c r="DL200">
        <v>0</v>
      </c>
      <c r="DM200">
        <v>0</v>
      </c>
      <c r="DN200">
        <v>3980</v>
      </c>
      <c r="DO200">
        <v>0</v>
      </c>
      <c r="DP200">
        <v>52.520071428571427</v>
      </c>
      <c r="DQ200">
        <v>-23.707957142857151</v>
      </c>
      <c r="DR200">
        <v>1237.8571428571429</v>
      </c>
      <c r="DS200">
        <v>1261.8242857142859</v>
      </c>
      <c r="DT200">
        <v>0.41873285714285718</v>
      </c>
      <c r="DU200">
        <v>1220.802857142857</v>
      </c>
      <c r="DV200">
        <v>32.511100000000013</v>
      </c>
      <c r="DW200">
        <v>3.333932857142857</v>
      </c>
      <c r="DX200">
        <v>3.2915385714285721</v>
      </c>
      <c r="DY200">
        <v>25.796985714285711</v>
      </c>
      <c r="DZ200">
        <v>25.581199999999999</v>
      </c>
      <c r="EA200">
        <v>1199.992857142857</v>
      </c>
      <c r="EB200">
        <v>0.95800657142857137</v>
      </c>
      <c r="EC200">
        <v>4.1993157142857139E-2</v>
      </c>
      <c r="ED200">
        <v>0</v>
      </c>
      <c r="EE200">
        <v>723.77371428571428</v>
      </c>
      <c r="EF200">
        <v>5.0001600000000002</v>
      </c>
      <c r="EG200">
        <v>10154.98571428572</v>
      </c>
      <c r="EH200">
        <v>9515.14</v>
      </c>
      <c r="EI200">
        <v>47.616</v>
      </c>
      <c r="EJ200">
        <v>49.311999999999998</v>
      </c>
      <c r="EK200">
        <v>48.857000000000014</v>
      </c>
      <c r="EL200">
        <v>48.186999999999998</v>
      </c>
      <c r="EM200">
        <v>49.169285714285706</v>
      </c>
      <c r="EN200">
        <v>1144.812857142857</v>
      </c>
      <c r="EO200">
        <v>50.18</v>
      </c>
      <c r="EP200">
        <v>0</v>
      </c>
      <c r="EQ200">
        <v>2280.3999998569489</v>
      </c>
      <c r="ER200">
        <v>0</v>
      </c>
      <c r="ES200">
        <v>723.74324000000024</v>
      </c>
      <c r="ET200">
        <v>0.47638460923467751</v>
      </c>
      <c r="EU200">
        <v>165.29230805144221</v>
      </c>
      <c r="EV200">
        <v>10143.464</v>
      </c>
      <c r="EW200">
        <v>15</v>
      </c>
      <c r="EX200">
        <v>1656590095.5</v>
      </c>
      <c r="EY200" t="s">
        <v>416</v>
      </c>
      <c r="EZ200">
        <v>1656590095.5</v>
      </c>
      <c r="FA200">
        <v>1656352397</v>
      </c>
      <c r="FB200">
        <v>2</v>
      </c>
      <c r="FC200">
        <v>-0.995</v>
      </c>
      <c r="FD200">
        <v>0.47499999999999998</v>
      </c>
      <c r="FE200">
        <v>-1.5009999999999999</v>
      </c>
      <c r="FF200">
        <v>0.47499999999999998</v>
      </c>
      <c r="FG200">
        <v>427</v>
      </c>
      <c r="FH200">
        <v>33</v>
      </c>
      <c r="FI200">
        <v>0.32</v>
      </c>
      <c r="FJ200">
        <v>0.2</v>
      </c>
      <c r="FK200">
        <v>-23.57730243902439</v>
      </c>
      <c r="FL200">
        <v>-0.84151986062716888</v>
      </c>
      <c r="FM200">
        <v>8.6018340324026041E-2</v>
      </c>
      <c r="FN200">
        <v>0</v>
      </c>
      <c r="FO200">
        <v>723.74538235294119</v>
      </c>
      <c r="FP200">
        <v>0.1466615702238987</v>
      </c>
      <c r="FQ200">
        <v>0.17532860152328669</v>
      </c>
      <c r="FR200">
        <v>1</v>
      </c>
      <c r="FS200">
        <v>0.41365846341463419</v>
      </c>
      <c r="FT200">
        <v>3.068188850174175E-2</v>
      </c>
      <c r="FU200">
        <v>3.1977201642203672E-3</v>
      </c>
      <c r="FV200">
        <v>1</v>
      </c>
      <c r="FW200">
        <v>2</v>
      </c>
      <c r="FX200">
        <v>3</v>
      </c>
      <c r="FY200" t="s">
        <v>542</v>
      </c>
      <c r="FZ200">
        <v>3.02963</v>
      </c>
      <c r="GA200">
        <v>2.8639199999999998</v>
      </c>
      <c r="GB200">
        <v>0.20572699999999999</v>
      </c>
      <c r="GC200">
        <v>0.21088299999999999</v>
      </c>
      <c r="GD200">
        <v>0.138906</v>
      </c>
      <c r="GE200">
        <v>0.140623</v>
      </c>
      <c r="GF200">
        <v>27664.799999999999</v>
      </c>
      <c r="GG200">
        <v>23922.799999999999</v>
      </c>
      <c r="GH200">
        <v>31115.5</v>
      </c>
      <c r="GI200">
        <v>28234.3</v>
      </c>
      <c r="GJ200">
        <v>35304.1</v>
      </c>
      <c r="GK200">
        <v>34268</v>
      </c>
      <c r="GL200">
        <v>40577.1</v>
      </c>
      <c r="GM200">
        <v>39388.400000000001</v>
      </c>
      <c r="GN200">
        <v>2.0783200000000002</v>
      </c>
      <c r="GO200">
        <v>2.44252</v>
      </c>
      <c r="GP200">
        <v>0</v>
      </c>
      <c r="GQ200">
        <v>0.213418</v>
      </c>
      <c r="GR200">
        <v>999.9</v>
      </c>
      <c r="GS200">
        <v>29.1037</v>
      </c>
      <c r="GT200">
        <v>67</v>
      </c>
      <c r="GU200">
        <v>33.200000000000003</v>
      </c>
      <c r="GV200">
        <v>33.8125</v>
      </c>
      <c r="GW200">
        <v>23.8782</v>
      </c>
      <c r="GX200">
        <v>15.9215</v>
      </c>
      <c r="GY200">
        <v>2</v>
      </c>
      <c r="GZ200">
        <v>0.27183400000000002</v>
      </c>
      <c r="HA200">
        <v>0.25857599999999997</v>
      </c>
      <c r="HB200">
        <v>20.216699999999999</v>
      </c>
      <c r="HC200">
        <v>5.2163899999999996</v>
      </c>
      <c r="HD200">
        <v>11.968</v>
      </c>
      <c r="HE200">
        <v>4.9930500000000002</v>
      </c>
      <c r="HF200">
        <v>3.2927</v>
      </c>
      <c r="HG200">
        <v>6072.7</v>
      </c>
      <c r="HH200">
        <v>9999</v>
      </c>
      <c r="HI200">
        <v>9999</v>
      </c>
      <c r="HJ200">
        <v>490.4</v>
      </c>
      <c r="HK200">
        <v>4.9712699999999996</v>
      </c>
      <c r="HL200">
        <v>1.8741300000000001</v>
      </c>
      <c r="HM200">
        <v>1.8704099999999999</v>
      </c>
      <c r="HN200">
        <v>1.8699600000000001</v>
      </c>
      <c r="HO200">
        <v>1.87469</v>
      </c>
      <c r="HP200">
        <v>1.8713500000000001</v>
      </c>
      <c r="HQ200">
        <v>1.8669</v>
      </c>
      <c r="HR200">
        <v>1.8779300000000001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-1.5</v>
      </c>
      <c r="IG200">
        <v>0.47460000000000002</v>
      </c>
      <c r="IH200">
        <v>-1.5014285714286191</v>
      </c>
      <c r="II200">
        <v>0</v>
      </c>
      <c r="IJ200">
        <v>0</v>
      </c>
      <c r="IK200">
        <v>0</v>
      </c>
      <c r="IL200">
        <v>0.47462380952381272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126.9</v>
      </c>
      <c r="IU200">
        <v>4088.6</v>
      </c>
      <c r="IV200">
        <v>3.1945800000000002</v>
      </c>
      <c r="IW200">
        <v>2.49512</v>
      </c>
      <c r="IX200">
        <v>2.1484399999999999</v>
      </c>
      <c r="IY200">
        <v>2.6061999999999999</v>
      </c>
      <c r="IZ200">
        <v>2.5451700000000002</v>
      </c>
      <c r="JA200">
        <v>2.3046899999999999</v>
      </c>
      <c r="JB200">
        <v>37.940600000000003</v>
      </c>
      <c r="JC200">
        <v>14.1846</v>
      </c>
      <c r="JD200">
        <v>18</v>
      </c>
      <c r="JE200">
        <v>486.78199999999998</v>
      </c>
      <c r="JF200">
        <v>944.23199999999997</v>
      </c>
      <c r="JG200">
        <v>29.0002</v>
      </c>
      <c r="JH200">
        <v>31.006499999999999</v>
      </c>
      <c r="JI200">
        <v>30.000399999999999</v>
      </c>
      <c r="JJ200">
        <v>30.771999999999998</v>
      </c>
      <c r="JK200">
        <v>30.679300000000001</v>
      </c>
      <c r="JL200">
        <v>63.980699999999999</v>
      </c>
      <c r="JM200">
        <v>0</v>
      </c>
      <c r="JN200">
        <v>100</v>
      </c>
      <c r="JO200">
        <v>29</v>
      </c>
      <c r="JP200">
        <v>1237.53</v>
      </c>
      <c r="JQ200">
        <v>33.261600000000001</v>
      </c>
      <c r="JR200">
        <v>99.183000000000007</v>
      </c>
      <c r="JS200">
        <v>99.162499999999994</v>
      </c>
    </row>
    <row r="201" spans="1:279" x14ac:dyDescent="0.2">
      <c r="A201">
        <v>186</v>
      </c>
      <c r="B201">
        <v>1656597716.0999999</v>
      </c>
      <c r="C201">
        <v>738.59999990463257</v>
      </c>
      <c r="D201" t="s">
        <v>792</v>
      </c>
      <c r="E201" t="s">
        <v>793</v>
      </c>
      <c r="F201">
        <v>4</v>
      </c>
      <c r="G201">
        <v>1656597713.7874999</v>
      </c>
      <c r="H201">
        <f t="shared" si="100"/>
        <v>3.7057812560512189E-4</v>
      </c>
      <c r="I201">
        <f t="shared" si="101"/>
        <v>0.37057812560512188</v>
      </c>
      <c r="J201">
        <f t="shared" si="102"/>
        <v>8.0862712087888013</v>
      </c>
      <c r="K201">
        <f t="shared" si="103"/>
        <v>1203.2662499999999</v>
      </c>
      <c r="L201">
        <f t="shared" si="104"/>
        <v>608.2733189471378</v>
      </c>
      <c r="M201">
        <f t="shared" si="105"/>
        <v>61.643712821448659</v>
      </c>
      <c r="N201">
        <f t="shared" si="106"/>
        <v>121.94156286704981</v>
      </c>
      <c r="O201">
        <f t="shared" si="107"/>
        <v>2.2794535024506714E-2</v>
      </c>
      <c r="P201">
        <f t="shared" si="108"/>
        <v>1.6690107162084393</v>
      </c>
      <c r="Q201">
        <f t="shared" si="109"/>
        <v>2.2622986519157163E-2</v>
      </c>
      <c r="R201">
        <f t="shared" si="110"/>
        <v>1.4154671825841451E-2</v>
      </c>
      <c r="S201">
        <f t="shared" si="111"/>
        <v>194.42741661261451</v>
      </c>
      <c r="T201">
        <f t="shared" si="112"/>
        <v>33.923276766003404</v>
      </c>
      <c r="U201">
        <f t="shared" si="113"/>
        <v>32.567062499999999</v>
      </c>
      <c r="V201">
        <f t="shared" si="114"/>
        <v>4.9305025890523071</v>
      </c>
      <c r="W201">
        <f t="shared" si="115"/>
        <v>69.195329191994887</v>
      </c>
      <c r="X201">
        <f t="shared" si="116"/>
        <v>3.3381805752810707</v>
      </c>
      <c r="Y201">
        <f t="shared" si="117"/>
        <v>4.8242859948229855</v>
      </c>
      <c r="Z201">
        <f t="shared" si="118"/>
        <v>1.5923220137712364</v>
      </c>
      <c r="AA201">
        <f t="shared" si="119"/>
        <v>-16.342495339185874</v>
      </c>
      <c r="AB201">
        <f t="shared" si="120"/>
        <v>-34.716419964138403</v>
      </c>
      <c r="AC201">
        <f t="shared" si="121"/>
        <v>-4.7346077293407367</v>
      </c>
      <c r="AD201">
        <f t="shared" si="122"/>
        <v>138.6338935799495</v>
      </c>
      <c r="AE201">
        <f t="shared" si="123"/>
        <v>19.370368351044277</v>
      </c>
      <c r="AF201">
        <f t="shared" si="124"/>
        <v>0.36588709433549427</v>
      </c>
      <c r="AG201">
        <f t="shared" si="125"/>
        <v>8.0862712087888013</v>
      </c>
      <c r="AH201">
        <v>1266.7577627266639</v>
      </c>
      <c r="AI201">
        <v>1247.4075757575761</v>
      </c>
      <c r="AJ201">
        <v>1.74193147759261</v>
      </c>
      <c r="AK201">
        <v>67.089930062319965</v>
      </c>
      <c r="AL201">
        <f t="shared" si="126"/>
        <v>0.37057812560512188</v>
      </c>
      <c r="AM201">
        <v>32.514705672727267</v>
      </c>
      <c r="AN201">
        <v>32.944683030303032</v>
      </c>
      <c r="AO201">
        <v>6.2184823441173481E-6</v>
      </c>
      <c r="AP201">
        <v>78.430000000000007</v>
      </c>
      <c r="AQ201">
        <v>24</v>
      </c>
      <c r="AR201">
        <v>5</v>
      </c>
      <c r="AS201">
        <f t="shared" si="127"/>
        <v>1</v>
      </c>
      <c r="AT201">
        <f t="shared" si="128"/>
        <v>0</v>
      </c>
      <c r="AU201">
        <f t="shared" si="129"/>
        <v>19306.941544899706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1009.5158997992821</v>
      </c>
      <c r="BI201">
        <f t="shared" si="133"/>
        <v>8.0862712087888013</v>
      </c>
      <c r="BJ201" t="e">
        <f t="shared" si="134"/>
        <v>#DIV/0!</v>
      </c>
      <c r="BK201">
        <f t="shared" si="135"/>
        <v>8.010048390913467E-3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251</v>
      </c>
      <c r="CG201">
        <v>1000</v>
      </c>
      <c r="CH201" t="s">
        <v>414</v>
      </c>
      <c r="CI201">
        <v>8.5</v>
      </c>
      <c r="CJ201">
        <v>1.992</v>
      </c>
      <c r="CK201">
        <v>33.67</v>
      </c>
      <c r="CL201">
        <v>2.6106759999999999E-5</v>
      </c>
      <c r="CM201">
        <v>3.7014436000000001E-4</v>
      </c>
      <c r="CN201">
        <v>1.8797999360000001E-2</v>
      </c>
      <c r="CO201">
        <v>1.9799999999999999E-4</v>
      </c>
      <c r="CP201">
        <f t="shared" si="146"/>
        <v>1200.0125</v>
      </c>
      <c r="CQ201">
        <f t="shared" si="147"/>
        <v>1009.5158997992821</v>
      </c>
      <c r="CR201">
        <f t="shared" si="148"/>
        <v>0.84125448676516457</v>
      </c>
      <c r="CS201">
        <f t="shared" si="149"/>
        <v>0.16202115945676773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1656597713.7874999</v>
      </c>
      <c r="CZ201">
        <v>1203.2662499999999</v>
      </c>
      <c r="DA201">
        <v>1227.0374999999999</v>
      </c>
      <c r="DB201">
        <v>32.939712499999999</v>
      </c>
      <c r="DC201">
        <v>32.515137500000002</v>
      </c>
      <c r="DD201">
        <v>1204.7662499999999</v>
      </c>
      <c r="DE201">
        <v>32.465087500000003</v>
      </c>
      <c r="DF201">
        <v>500.03162500000002</v>
      </c>
      <c r="DG201">
        <v>101.242125</v>
      </c>
      <c r="DH201">
        <v>0.10000344999999999</v>
      </c>
      <c r="DI201">
        <v>32.181237499999988</v>
      </c>
      <c r="DJ201">
        <v>999.9</v>
      </c>
      <c r="DK201">
        <v>32.567062499999999</v>
      </c>
      <c r="DL201">
        <v>0</v>
      </c>
      <c r="DM201">
        <v>0</v>
      </c>
      <c r="DN201">
        <v>3979.0625</v>
      </c>
      <c r="DO201">
        <v>0</v>
      </c>
      <c r="DP201">
        <v>52.063862499999999</v>
      </c>
      <c r="DQ201">
        <v>-23.771687499999999</v>
      </c>
      <c r="DR201">
        <v>1244.25</v>
      </c>
      <c r="DS201">
        <v>1268.2762499999999</v>
      </c>
      <c r="DT201">
        <v>0.42459475000000002</v>
      </c>
      <c r="DU201">
        <v>1227.0374999999999</v>
      </c>
      <c r="DV201">
        <v>32.515137500000002</v>
      </c>
      <c r="DW201">
        <v>3.3348874999999998</v>
      </c>
      <c r="DX201">
        <v>3.2918987500000001</v>
      </c>
      <c r="DY201">
        <v>25.8018</v>
      </c>
      <c r="DZ201">
        <v>25.58305</v>
      </c>
      <c r="EA201">
        <v>1200.0125</v>
      </c>
      <c r="EB201">
        <v>0.95800774999999994</v>
      </c>
      <c r="EC201">
        <v>4.1992000000000002E-2</v>
      </c>
      <c r="ED201">
        <v>0</v>
      </c>
      <c r="EE201">
        <v>723.75362500000006</v>
      </c>
      <c r="EF201">
        <v>5.0001600000000002</v>
      </c>
      <c r="EG201">
        <v>10132.125</v>
      </c>
      <c r="EH201">
        <v>9515.3050000000003</v>
      </c>
      <c r="EI201">
        <v>47.601374999999997</v>
      </c>
      <c r="EJ201">
        <v>49.296499999999988</v>
      </c>
      <c r="EK201">
        <v>48.859250000000003</v>
      </c>
      <c r="EL201">
        <v>48.186999999999998</v>
      </c>
      <c r="EM201">
        <v>49.163749999999993</v>
      </c>
      <c r="EN201">
        <v>1144.8325</v>
      </c>
      <c r="EO201">
        <v>50.18</v>
      </c>
      <c r="EP201">
        <v>0</v>
      </c>
      <c r="EQ201">
        <v>2284</v>
      </c>
      <c r="ER201">
        <v>0</v>
      </c>
      <c r="ES201">
        <v>723.74235999999985</v>
      </c>
      <c r="ET201">
        <v>-0.57676924558700027</v>
      </c>
      <c r="EU201">
        <v>-68.600000017716141</v>
      </c>
      <c r="EV201">
        <v>10145.36</v>
      </c>
      <c r="EW201">
        <v>15</v>
      </c>
      <c r="EX201">
        <v>1656590095.5</v>
      </c>
      <c r="EY201" t="s">
        <v>416</v>
      </c>
      <c r="EZ201">
        <v>1656590095.5</v>
      </c>
      <c r="FA201">
        <v>1656352397</v>
      </c>
      <c r="FB201">
        <v>2</v>
      </c>
      <c r="FC201">
        <v>-0.995</v>
      </c>
      <c r="FD201">
        <v>0.47499999999999998</v>
      </c>
      <c r="FE201">
        <v>-1.5009999999999999</v>
      </c>
      <c r="FF201">
        <v>0.47499999999999998</v>
      </c>
      <c r="FG201">
        <v>427</v>
      </c>
      <c r="FH201">
        <v>33</v>
      </c>
      <c r="FI201">
        <v>0.32</v>
      </c>
      <c r="FJ201">
        <v>0.2</v>
      </c>
      <c r="FK201">
        <v>-23.63914390243902</v>
      </c>
      <c r="FL201">
        <v>-0.86478188153312596</v>
      </c>
      <c r="FM201">
        <v>8.8442893381260698E-2</v>
      </c>
      <c r="FN201">
        <v>0</v>
      </c>
      <c r="FO201">
        <v>723.75120588235302</v>
      </c>
      <c r="FP201">
        <v>-1.3888470011376631E-2</v>
      </c>
      <c r="FQ201">
        <v>0.16255130944010171</v>
      </c>
      <c r="FR201">
        <v>1</v>
      </c>
      <c r="FS201">
        <v>0.4164559268292683</v>
      </c>
      <c r="FT201">
        <v>4.8841735191638543E-2</v>
      </c>
      <c r="FU201">
        <v>4.9959843161612267E-3</v>
      </c>
      <c r="FV201">
        <v>1</v>
      </c>
      <c r="FW201">
        <v>2</v>
      </c>
      <c r="FX201">
        <v>3</v>
      </c>
      <c r="FY201" t="s">
        <v>542</v>
      </c>
      <c r="FZ201">
        <v>3.0295100000000001</v>
      </c>
      <c r="GA201">
        <v>2.8639899999999998</v>
      </c>
      <c r="GB201">
        <v>0.20644399999999999</v>
      </c>
      <c r="GC201">
        <v>0.21160100000000001</v>
      </c>
      <c r="GD201">
        <v>0.138933</v>
      </c>
      <c r="GE201">
        <v>0.140629</v>
      </c>
      <c r="GF201">
        <v>27639.3</v>
      </c>
      <c r="GG201">
        <v>23900.799999999999</v>
      </c>
      <c r="GH201">
        <v>31114.9</v>
      </c>
      <c r="GI201">
        <v>28234.1</v>
      </c>
      <c r="GJ201">
        <v>35302.400000000001</v>
      </c>
      <c r="GK201">
        <v>34267.300000000003</v>
      </c>
      <c r="GL201">
        <v>40576.400000000001</v>
      </c>
      <c r="GM201">
        <v>39387.800000000003</v>
      </c>
      <c r="GN201">
        <v>2.0782699999999998</v>
      </c>
      <c r="GO201">
        <v>2.44225</v>
      </c>
      <c r="GP201">
        <v>0</v>
      </c>
      <c r="GQ201">
        <v>0.21308299999999999</v>
      </c>
      <c r="GR201">
        <v>999.9</v>
      </c>
      <c r="GS201">
        <v>29.104299999999999</v>
      </c>
      <c r="GT201">
        <v>67</v>
      </c>
      <c r="GU201">
        <v>33.200000000000003</v>
      </c>
      <c r="GV201">
        <v>33.812399999999997</v>
      </c>
      <c r="GW201">
        <v>23.7182</v>
      </c>
      <c r="GX201">
        <v>15.8093</v>
      </c>
      <c r="GY201">
        <v>2</v>
      </c>
      <c r="GZ201">
        <v>0.27199200000000001</v>
      </c>
      <c r="HA201">
        <v>0.26085000000000003</v>
      </c>
      <c r="HB201">
        <v>20.216799999999999</v>
      </c>
      <c r="HC201">
        <v>5.2160900000000003</v>
      </c>
      <c r="HD201">
        <v>11.968</v>
      </c>
      <c r="HE201">
        <v>4.9931000000000001</v>
      </c>
      <c r="HF201">
        <v>3.2926000000000002</v>
      </c>
      <c r="HG201">
        <v>6072.7</v>
      </c>
      <c r="HH201">
        <v>9999</v>
      </c>
      <c r="HI201">
        <v>9999</v>
      </c>
      <c r="HJ201">
        <v>490.4</v>
      </c>
      <c r="HK201">
        <v>4.9712699999999996</v>
      </c>
      <c r="HL201">
        <v>1.87416</v>
      </c>
      <c r="HM201">
        <v>1.87042</v>
      </c>
      <c r="HN201">
        <v>1.8699600000000001</v>
      </c>
      <c r="HO201">
        <v>1.87469</v>
      </c>
      <c r="HP201">
        <v>1.87134</v>
      </c>
      <c r="HQ201">
        <v>1.8669100000000001</v>
      </c>
      <c r="HR201">
        <v>1.8779399999999999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-1.5</v>
      </c>
      <c r="IG201">
        <v>0.47460000000000002</v>
      </c>
      <c r="IH201">
        <v>-1.5014285714286191</v>
      </c>
      <c r="II201">
        <v>0</v>
      </c>
      <c r="IJ201">
        <v>0</v>
      </c>
      <c r="IK201">
        <v>0</v>
      </c>
      <c r="IL201">
        <v>0.47462380952381272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127</v>
      </c>
      <c r="IU201">
        <v>4088.7</v>
      </c>
      <c r="IV201">
        <v>3.2080099999999998</v>
      </c>
      <c r="IW201">
        <v>2.49756</v>
      </c>
      <c r="IX201">
        <v>2.1484399999999999</v>
      </c>
      <c r="IY201">
        <v>2.6061999999999999</v>
      </c>
      <c r="IZ201">
        <v>2.5451700000000002</v>
      </c>
      <c r="JA201">
        <v>2.3315399999999999</v>
      </c>
      <c r="JB201">
        <v>37.916400000000003</v>
      </c>
      <c r="JC201">
        <v>14.193300000000001</v>
      </c>
      <c r="JD201">
        <v>18</v>
      </c>
      <c r="JE201">
        <v>486.78399999999999</v>
      </c>
      <c r="JF201">
        <v>943.96799999999996</v>
      </c>
      <c r="JG201">
        <v>29.000399999999999</v>
      </c>
      <c r="JH201">
        <v>31.010200000000001</v>
      </c>
      <c r="JI201">
        <v>30.000399999999999</v>
      </c>
      <c r="JJ201">
        <v>30.7758</v>
      </c>
      <c r="JK201">
        <v>30.683399999999999</v>
      </c>
      <c r="JL201">
        <v>64.262299999999996</v>
      </c>
      <c r="JM201">
        <v>0</v>
      </c>
      <c r="JN201">
        <v>100</v>
      </c>
      <c r="JO201">
        <v>29</v>
      </c>
      <c r="JP201">
        <v>1244.22</v>
      </c>
      <c r="JQ201">
        <v>33.261600000000001</v>
      </c>
      <c r="JR201">
        <v>99.181200000000004</v>
      </c>
      <c r="JS201">
        <v>99.1614</v>
      </c>
    </row>
    <row r="202" spans="1:279" x14ac:dyDescent="0.2">
      <c r="A202">
        <v>187</v>
      </c>
      <c r="B202">
        <v>1656597720.0999999</v>
      </c>
      <c r="C202">
        <v>742.59999990463257</v>
      </c>
      <c r="D202" t="s">
        <v>794</v>
      </c>
      <c r="E202" t="s">
        <v>795</v>
      </c>
      <c r="F202">
        <v>4</v>
      </c>
      <c r="G202">
        <v>1656597718.0999999</v>
      </c>
      <c r="H202">
        <f t="shared" si="100"/>
        <v>3.7250447507188126E-4</v>
      </c>
      <c r="I202">
        <f t="shared" si="101"/>
        <v>0.37250447507188128</v>
      </c>
      <c r="J202">
        <f t="shared" si="102"/>
        <v>8.295150685968764</v>
      </c>
      <c r="K202">
        <f t="shared" si="103"/>
        <v>1210.4557142857141</v>
      </c>
      <c r="L202">
        <f t="shared" si="104"/>
        <v>603.61962519252779</v>
      </c>
      <c r="M202">
        <f t="shared" si="105"/>
        <v>61.172436131268803</v>
      </c>
      <c r="N202">
        <f t="shared" si="106"/>
        <v>122.67083736426672</v>
      </c>
      <c r="O202">
        <f t="shared" si="107"/>
        <v>2.2910324288862798E-2</v>
      </c>
      <c r="P202">
        <f t="shared" si="108"/>
        <v>1.6723282244852362</v>
      </c>
      <c r="Q202">
        <f t="shared" si="109"/>
        <v>2.2737376641737708E-2</v>
      </c>
      <c r="R202">
        <f t="shared" si="110"/>
        <v>1.422629015012267E-2</v>
      </c>
      <c r="S202">
        <f t="shared" si="111"/>
        <v>194.43584704118047</v>
      </c>
      <c r="T202">
        <f t="shared" si="112"/>
        <v>33.924368134161057</v>
      </c>
      <c r="U202">
        <f t="shared" si="113"/>
        <v>32.571242857142863</v>
      </c>
      <c r="V202">
        <f t="shared" si="114"/>
        <v>4.9316644854552854</v>
      </c>
      <c r="W202">
        <f t="shared" si="115"/>
        <v>69.195789204303438</v>
      </c>
      <c r="X202">
        <f t="shared" si="116"/>
        <v>3.3391257922186579</v>
      </c>
      <c r="Y202">
        <f t="shared" si="117"/>
        <v>4.8256199266110693</v>
      </c>
      <c r="Z202">
        <f t="shared" si="118"/>
        <v>1.5925386932366274</v>
      </c>
      <c r="AA202">
        <f t="shared" si="119"/>
        <v>-16.427447350669965</v>
      </c>
      <c r="AB202">
        <f t="shared" si="120"/>
        <v>-34.721349142143566</v>
      </c>
      <c r="AC202">
        <f t="shared" si="121"/>
        <v>-4.7260968561157588</v>
      </c>
      <c r="AD202">
        <f t="shared" si="122"/>
        <v>138.56095369225116</v>
      </c>
      <c r="AE202">
        <f t="shared" si="123"/>
        <v>19.344583058970461</v>
      </c>
      <c r="AF202">
        <f t="shared" si="124"/>
        <v>0.3702321913582684</v>
      </c>
      <c r="AG202">
        <f t="shared" si="125"/>
        <v>8.295150685968764</v>
      </c>
      <c r="AH202">
        <v>1273.6642374632031</v>
      </c>
      <c r="AI202">
        <v>1254.247696969697</v>
      </c>
      <c r="AJ202">
        <v>1.705675151707446</v>
      </c>
      <c r="AK202">
        <v>67.089930062319965</v>
      </c>
      <c r="AL202">
        <f t="shared" si="126"/>
        <v>0.37250447507188128</v>
      </c>
      <c r="AM202">
        <v>32.518405476363647</v>
      </c>
      <c r="AN202">
        <v>32.950661818181821</v>
      </c>
      <c r="AO202">
        <v>3.6162075262363012E-6</v>
      </c>
      <c r="AP202">
        <v>78.430000000000007</v>
      </c>
      <c r="AQ202">
        <v>24</v>
      </c>
      <c r="AR202">
        <v>5</v>
      </c>
      <c r="AS202">
        <f t="shared" si="127"/>
        <v>1</v>
      </c>
      <c r="AT202">
        <f t="shared" si="128"/>
        <v>0</v>
      </c>
      <c r="AU202">
        <f t="shared" si="129"/>
        <v>19387.175432155545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1009.5594855135646</v>
      </c>
      <c r="BI202">
        <f t="shared" si="133"/>
        <v>8.295150685968764</v>
      </c>
      <c r="BJ202" t="e">
        <f t="shared" si="134"/>
        <v>#DIV/0!</v>
      </c>
      <c r="BK202">
        <f t="shared" si="135"/>
        <v>8.2166041773645525E-3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251</v>
      </c>
      <c r="CG202">
        <v>1000</v>
      </c>
      <c r="CH202" t="s">
        <v>414</v>
      </c>
      <c r="CI202">
        <v>8.5</v>
      </c>
      <c r="CJ202">
        <v>1.992</v>
      </c>
      <c r="CK202">
        <v>33.67</v>
      </c>
      <c r="CL202">
        <v>2.6106759999999999E-5</v>
      </c>
      <c r="CM202">
        <v>3.7014436000000001E-4</v>
      </c>
      <c r="CN202">
        <v>1.8797999360000001E-2</v>
      </c>
      <c r="CO202">
        <v>1.9799999999999999E-4</v>
      </c>
      <c r="CP202">
        <f t="shared" si="146"/>
        <v>1200.064285714285</v>
      </c>
      <c r="CQ202">
        <f t="shared" si="147"/>
        <v>1009.5594855135646</v>
      </c>
      <c r="CR202">
        <f t="shared" si="148"/>
        <v>0.84125450405572988</v>
      </c>
      <c r="CS202">
        <f t="shared" si="149"/>
        <v>0.16202119282755853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1656597718.0999999</v>
      </c>
      <c r="CZ202">
        <v>1210.4557142857141</v>
      </c>
      <c r="DA202">
        <v>1234.207142857143</v>
      </c>
      <c r="DB202">
        <v>32.948857142857143</v>
      </c>
      <c r="DC202">
        <v>32.519214285714277</v>
      </c>
      <c r="DD202">
        <v>1211.9557142857141</v>
      </c>
      <c r="DE202">
        <v>32.474257142857141</v>
      </c>
      <c r="DF202">
        <v>499.99685714285721</v>
      </c>
      <c r="DG202">
        <v>101.2427142857143</v>
      </c>
      <c r="DH202">
        <v>9.9975014285714286E-2</v>
      </c>
      <c r="DI202">
        <v>32.186128571428583</v>
      </c>
      <c r="DJ202">
        <v>999.89999999999986</v>
      </c>
      <c r="DK202">
        <v>32.571242857142863</v>
      </c>
      <c r="DL202">
        <v>0</v>
      </c>
      <c r="DM202">
        <v>0</v>
      </c>
      <c r="DN202">
        <v>3992.3228571428581</v>
      </c>
      <c r="DO202">
        <v>0</v>
      </c>
      <c r="DP202">
        <v>51.4768857142857</v>
      </c>
      <c r="DQ202">
        <v>-23.75262857142857</v>
      </c>
      <c r="DR202">
        <v>1251.697142857143</v>
      </c>
      <c r="DS202">
        <v>1275.6928571428571</v>
      </c>
      <c r="DT202">
        <v>0.42966300000000002</v>
      </c>
      <c r="DU202">
        <v>1234.207142857143</v>
      </c>
      <c r="DV202">
        <v>32.519214285714277</v>
      </c>
      <c r="DW202">
        <v>3.335832857142857</v>
      </c>
      <c r="DX202">
        <v>3.2923328571428572</v>
      </c>
      <c r="DY202">
        <v>25.806571428571431</v>
      </c>
      <c r="DZ202">
        <v>25.585257142857142</v>
      </c>
      <c r="EA202">
        <v>1200.064285714285</v>
      </c>
      <c r="EB202">
        <v>0.95800657142857137</v>
      </c>
      <c r="EC202">
        <v>4.1993157142857139E-2</v>
      </c>
      <c r="ED202">
        <v>0</v>
      </c>
      <c r="EE202">
        <v>723.75057142857145</v>
      </c>
      <c r="EF202">
        <v>5.0001600000000002</v>
      </c>
      <c r="EG202">
        <v>10117.31428571429</v>
      </c>
      <c r="EH202">
        <v>9515.6885714285709</v>
      </c>
      <c r="EI202">
        <v>47.589000000000013</v>
      </c>
      <c r="EJ202">
        <v>49.294285714285721</v>
      </c>
      <c r="EK202">
        <v>48.857000000000014</v>
      </c>
      <c r="EL202">
        <v>48.186999999999998</v>
      </c>
      <c r="EM202">
        <v>49.186999999999998</v>
      </c>
      <c r="EN202">
        <v>1144.8814285714291</v>
      </c>
      <c r="EO202">
        <v>50.182857142857138</v>
      </c>
      <c r="EP202">
        <v>0</v>
      </c>
      <c r="EQ202">
        <v>2288.2000000476842</v>
      </c>
      <c r="ER202">
        <v>0</v>
      </c>
      <c r="ES202">
        <v>723.73761538461542</v>
      </c>
      <c r="ET202">
        <v>3.001708675083985E-2</v>
      </c>
      <c r="EU202">
        <v>-238.75213690240491</v>
      </c>
      <c r="EV202">
        <v>10138.626923076919</v>
      </c>
      <c r="EW202">
        <v>15</v>
      </c>
      <c r="EX202">
        <v>1656590095.5</v>
      </c>
      <c r="EY202" t="s">
        <v>416</v>
      </c>
      <c r="EZ202">
        <v>1656590095.5</v>
      </c>
      <c r="FA202">
        <v>1656352397</v>
      </c>
      <c r="FB202">
        <v>2</v>
      </c>
      <c r="FC202">
        <v>-0.995</v>
      </c>
      <c r="FD202">
        <v>0.47499999999999998</v>
      </c>
      <c r="FE202">
        <v>-1.5009999999999999</v>
      </c>
      <c r="FF202">
        <v>0.47499999999999998</v>
      </c>
      <c r="FG202">
        <v>427</v>
      </c>
      <c r="FH202">
        <v>33</v>
      </c>
      <c r="FI202">
        <v>0.32</v>
      </c>
      <c r="FJ202">
        <v>0.2</v>
      </c>
      <c r="FK202">
        <v>-23.683846341463411</v>
      </c>
      <c r="FL202">
        <v>-0.72065853658536216</v>
      </c>
      <c r="FM202">
        <v>7.7394526489394364E-2</v>
      </c>
      <c r="FN202">
        <v>0</v>
      </c>
      <c r="FO202">
        <v>723.74229411764713</v>
      </c>
      <c r="FP202">
        <v>-0.1394958045118207</v>
      </c>
      <c r="FQ202">
        <v>0.16562990803590491</v>
      </c>
      <c r="FR202">
        <v>1</v>
      </c>
      <c r="FS202">
        <v>0.42013151219512201</v>
      </c>
      <c r="FT202">
        <v>6.1055163763066057E-2</v>
      </c>
      <c r="FU202">
        <v>6.1755818373930623E-3</v>
      </c>
      <c r="FV202">
        <v>1</v>
      </c>
      <c r="FW202">
        <v>2</v>
      </c>
      <c r="FX202">
        <v>3</v>
      </c>
      <c r="FY202" t="s">
        <v>542</v>
      </c>
      <c r="FZ202">
        <v>3.0295399999999999</v>
      </c>
      <c r="GA202">
        <v>2.8640099999999999</v>
      </c>
      <c r="GB202">
        <v>0.20716200000000001</v>
      </c>
      <c r="GC202">
        <v>0.21231900000000001</v>
      </c>
      <c r="GD202">
        <v>0.13895099999999999</v>
      </c>
      <c r="GE202">
        <v>0.14064599999999999</v>
      </c>
      <c r="GF202">
        <v>27613.7</v>
      </c>
      <c r="GG202">
        <v>23878.3</v>
      </c>
      <c r="GH202">
        <v>31114.400000000001</v>
      </c>
      <c r="GI202">
        <v>28233.3</v>
      </c>
      <c r="GJ202">
        <v>35301.1</v>
      </c>
      <c r="GK202">
        <v>34265.9</v>
      </c>
      <c r="GL202">
        <v>40575.800000000003</v>
      </c>
      <c r="GM202">
        <v>39387</v>
      </c>
      <c r="GN202">
        <v>2.0783800000000001</v>
      </c>
      <c r="GO202">
        <v>2.44265</v>
      </c>
      <c r="GP202">
        <v>0</v>
      </c>
      <c r="GQ202">
        <v>0.213418</v>
      </c>
      <c r="GR202">
        <v>999.9</v>
      </c>
      <c r="GS202">
        <v>29.1081</v>
      </c>
      <c r="GT202">
        <v>67</v>
      </c>
      <c r="GU202">
        <v>33.200000000000003</v>
      </c>
      <c r="GV202">
        <v>33.808300000000003</v>
      </c>
      <c r="GW202">
        <v>24.0382</v>
      </c>
      <c r="GX202">
        <v>15.9335</v>
      </c>
      <c r="GY202">
        <v>2</v>
      </c>
      <c r="GZ202">
        <v>0.27247500000000002</v>
      </c>
      <c r="HA202">
        <v>0.26328200000000002</v>
      </c>
      <c r="HB202">
        <v>20.2165</v>
      </c>
      <c r="HC202">
        <v>5.2157900000000001</v>
      </c>
      <c r="HD202">
        <v>11.968</v>
      </c>
      <c r="HE202">
        <v>4.9930000000000003</v>
      </c>
      <c r="HF202">
        <v>3.2927</v>
      </c>
      <c r="HG202">
        <v>6072.7</v>
      </c>
      <c r="HH202">
        <v>9999</v>
      </c>
      <c r="HI202">
        <v>9999</v>
      </c>
      <c r="HJ202">
        <v>490.4</v>
      </c>
      <c r="HK202">
        <v>4.9712899999999998</v>
      </c>
      <c r="HL202">
        <v>1.87416</v>
      </c>
      <c r="HM202">
        <v>1.87042</v>
      </c>
      <c r="HN202">
        <v>1.8699600000000001</v>
      </c>
      <c r="HO202">
        <v>1.87469</v>
      </c>
      <c r="HP202">
        <v>1.8713500000000001</v>
      </c>
      <c r="HQ202">
        <v>1.8669100000000001</v>
      </c>
      <c r="HR202">
        <v>1.87792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-1.5</v>
      </c>
      <c r="IG202">
        <v>0.47470000000000001</v>
      </c>
      <c r="IH202">
        <v>-1.5014285714286191</v>
      </c>
      <c r="II202">
        <v>0</v>
      </c>
      <c r="IJ202">
        <v>0</v>
      </c>
      <c r="IK202">
        <v>0</v>
      </c>
      <c r="IL202">
        <v>0.47462380952381272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127.1</v>
      </c>
      <c r="IU202">
        <v>4088.7</v>
      </c>
      <c r="IV202">
        <v>3.2226599999999999</v>
      </c>
      <c r="IW202">
        <v>2.49878</v>
      </c>
      <c r="IX202">
        <v>2.1484399999999999</v>
      </c>
      <c r="IY202">
        <v>2.6037599999999999</v>
      </c>
      <c r="IZ202">
        <v>2.5451700000000002</v>
      </c>
      <c r="JA202">
        <v>2.2985799999999998</v>
      </c>
      <c r="JB202">
        <v>37.916400000000003</v>
      </c>
      <c r="JC202">
        <v>14.1846</v>
      </c>
      <c r="JD202">
        <v>18</v>
      </c>
      <c r="JE202">
        <v>486.87799999999999</v>
      </c>
      <c r="JF202">
        <v>944.53800000000001</v>
      </c>
      <c r="JG202">
        <v>29.000499999999999</v>
      </c>
      <c r="JH202">
        <v>31.0139</v>
      </c>
      <c r="JI202">
        <v>30.000499999999999</v>
      </c>
      <c r="JJ202">
        <v>30.78</v>
      </c>
      <c r="JK202">
        <v>30.688700000000001</v>
      </c>
      <c r="JL202">
        <v>64.544700000000006</v>
      </c>
      <c r="JM202">
        <v>0</v>
      </c>
      <c r="JN202">
        <v>100</v>
      </c>
      <c r="JO202">
        <v>29</v>
      </c>
      <c r="JP202">
        <v>1250.9100000000001</v>
      </c>
      <c r="JQ202">
        <v>33.261600000000001</v>
      </c>
      <c r="JR202">
        <v>99.179599999999994</v>
      </c>
      <c r="JS202">
        <v>99.159000000000006</v>
      </c>
    </row>
    <row r="203" spans="1:279" x14ac:dyDescent="0.2">
      <c r="A203">
        <v>188</v>
      </c>
      <c r="B203">
        <v>1656597724.0999999</v>
      </c>
      <c r="C203">
        <v>746.59999990463257</v>
      </c>
      <c r="D203" t="s">
        <v>796</v>
      </c>
      <c r="E203" t="s">
        <v>797</v>
      </c>
      <c r="F203">
        <v>4</v>
      </c>
      <c r="G203">
        <v>1656597721.7874999</v>
      </c>
      <c r="H203">
        <f t="shared" si="100"/>
        <v>3.7453703282488049E-4</v>
      </c>
      <c r="I203">
        <f t="shared" si="101"/>
        <v>0.37453703282488049</v>
      </c>
      <c r="J203">
        <f t="shared" si="102"/>
        <v>8.2514962795289186</v>
      </c>
      <c r="K203">
        <f t="shared" si="103"/>
        <v>1216.5625</v>
      </c>
      <c r="L203">
        <f t="shared" si="104"/>
        <v>614.66175355764176</v>
      </c>
      <c r="M203">
        <f t="shared" si="105"/>
        <v>62.291266376253752</v>
      </c>
      <c r="N203">
        <f t="shared" si="106"/>
        <v>123.28930230690625</v>
      </c>
      <c r="O203">
        <f t="shared" si="107"/>
        <v>2.2995313794455505E-2</v>
      </c>
      <c r="P203">
        <f t="shared" si="108"/>
        <v>1.6739289469030654</v>
      </c>
      <c r="Q203">
        <f t="shared" si="109"/>
        <v>2.2821251126019234E-2</v>
      </c>
      <c r="R203">
        <f t="shared" si="110"/>
        <v>1.4278810882874008E-2</v>
      </c>
      <c r="S203">
        <f t="shared" si="111"/>
        <v>194.41424961258784</v>
      </c>
      <c r="T203">
        <f t="shared" si="112"/>
        <v>33.932618653852629</v>
      </c>
      <c r="U203">
        <f t="shared" si="113"/>
        <v>32.583287499999997</v>
      </c>
      <c r="V203">
        <f t="shared" si="114"/>
        <v>4.9350135288385983</v>
      </c>
      <c r="W203">
        <f t="shared" si="115"/>
        <v>69.165536728732761</v>
      </c>
      <c r="X203">
        <f t="shared" si="116"/>
        <v>3.339707998437961</v>
      </c>
      <c r="Y203">
        <f t="shared" si="117"/>
        <v>4.8285723734586146</v>
      </c>
      <c r="Z203">
        <f t="shared" si="118"/>
        <v>1.5953055304006374</v>
      </c>
      <c r="AA203">
        <f t="shared" si="119"/>
        <v>-16.517083147577228</v>
      </c>
      <c r="AB203">
        <f t="shared" si="120"/>
        <v>-34.864972590146337</v>
      </c>
      <c r="AC203">
        <f t="shared" si="121"/>
        <v>-4.7416405974382627</v>
      </c>
      <c r="AD203">
        <f t="shared" si="122"/>
        <v>138.290553277426</v>
      </c>
      <c r="AE203">
        <f t="shared" si="123"/>
        <v>19.459928510085781</v>
      </c>
      <c r="AF203">
        <f t="shared" si="124"/>
        <v>0.37048415216843128</v>
      </c>
      <c r="AG203">
        <f t="shared" si="125"/>
        <v>8.2514962795289186</v>
      </c>
      <c r="AH203">
        <v>1280.612454084976</v>
      </c>
      <c r="AI203">
        <v>1261.149333333334</v>
      </c>
      <c r="AJ203">
        <v>1.7246182889919039</v>
      </c>
      <c r="AK203">
        <v>67.089930062319965</v>
      </c>
      <c r="AL203">
        <f t="shared" si="126"/>
        <v>0.37453703282488049</v>
      </c>
      <c r="AM203">
        <v>32.524559711515181</v>
      </c>
      <c r="AN203">
        <v>32.959158787878792</v>
      </c>
      <c r="AO203">
        <v>4.3248242745629756E-6</v>
      </c>
      <c r="AP203">
        <v>78.430000000000007</v>
      </c>
      <c r="AQ203">
        <v>24</v>
      </c>
      <c r="AR203">
        <v>5</v>
      </c>
      <c r="AS203">
        <f t="shared" si="127"/>
        <v>1</v>
      </c>
      <c r="AT203">
        <f t="shared" si="128"/>
        <v>0</v>
      </c>
      <c r="AU203">
        <f t="shared" si="129"/>
        <v>19425.38563137464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1009.4465997992681</v>
      </c>
      <c r="BI203">
        <f t="shared" si="133"/>
        <v>8.2514962795289186</v>
      </c>
      <c r="BJ203" t="e">
        <f t="shared" si="134"/>
        <v>#DIV/0!</v>
      </c>
      <c r="BK203">
        <f t="shared" si="135"/>
        <v>8.1742771546011016E-3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251</v>
      </c>
      <c r="CG203">
        <v>1000</v>
      </c>
      <c r="CH203" t="s">
        <v>414</v>
      </c>
      <c r="CI203">
        <v>8.5</v>
      </c>
      <c r="CJ203">
        <v>1.992</v>
      </c>
      <c r="CK203">
        <v>33.67</v>
      </c>
      <c r="CL203">
        <v>2.6106759999999999E-5</v>
      </c>
      <c r="CM203">
        <v>3.7014436000000001E-4</v>
      </c>
      <c r="CN203">
        <v>1.8797999360000001E-2</v>
      </c>
      <c r="CO203">
        <v>1.9799999999999999E-4</v>
      </c>
      <c r="CP203">
        <f t="shared" si="146"/>
        <v>1199.93</v>
      </c>
      <c r="CQ203">
        <f t="shared" si="147"/>
        <v>1009.4465997992681</v>
      </c>
      <c r="CR203">
        <f t="shared" si="148"/>
        <v>0.84125457301614937</v>
      </c>
      <c r="CS203">
        <f t="shared" si="149"/>
        <v>0.16202132592116858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1656597721.7874999</v>
      </c>
      <c r="CZ203">
        <v>1216.5625</v>
      </c>
      <c r="DA203">
        <v>1240.4549999999999</v>
      </c>
      <c r="DB203">
        <v>32.954712499999999</v>
      </c>
      <c r="DC203">
        <v>32.524787500000002</v>
      </c>
      <c r="DD203">
        <v>1218.06375</v>
      </c>
      <c r="DE203">
        <v>32.480100000000007</v>
      </c>
      <c r="DF203">
        <v>500.00574999999998</v>
      </c>
      <c r="DG203">
        <v>101.242375</v>
      </c>
      <c r="DH203">
        <v>9.99747E-2</v>
      </c>
      <c r="DI203">
        <v>32.196950000000001</v>
      </c>
      <c r="DJ203">
        <v>999.9</v>
      </c>
      <c r="DK203">
        <v>32.583287499999997</v>
      </c>
      <c r="DL203">
        <v>0</v>
      </c>
      <c r="DM203">
        <v>0</v>
      </c>
      <c r="DN203">
        <v>3998.7487500000002</v>
      </c>
      <c r="DO203">
        <v>0</v>
      </c>
      <c r="DP203">
        <v>51.150412499999987</v>
      </c>
      <c r="DQ203">
        <v>-23.891024999999999</v>
      </c>
      <c r="DR203">
        <v>1258.02</v>
      </c>
      <c r="DS203">
        <v>1282.15625</v>
      </c>
      <c r="DT203">
        <v>0.42992550000000002</v>
      </c>
      <c r="DU203">
        <v>1240.4549999999999</v>
      </c>
      <c r="DV203">
        <v>32.524787500000002</v>
      </c>
      <c r="DW203">
        <v>3.33641875</v>
      </c>
      <c r="DX203">
        <v>3.2928924999999998</v>
      </c>
      <c r="DY203">
        <v>25.809562499999998</v>
      </c>
      <c r="DZ203">
        <v>25.588125000000002</v>
      </c>
      <c r="EA203">
        <v>1199.93</v>
      </c>
      <c r="EB203">
        <v>0.958005</v>
      </c>
      <c r="EC203">
        <v>4.1994700000000003E-2</v>
      </c>
      <c r="ED203">
        <v>0</v>
      </c>
      <c r="EE203">
        <v>723.58724999999993</v>
      </c>
      <c r="EF203">
        <v>5.0001600000000002</v>
      </c>
      <c r="EG203">
        <v>10105.825000000001</v>
      </c>
      <c r="EH203">
        <v>9514.625</v>
      </c>
      <c r="EI203">
        <v>47.561999999999998</v>
      </c>
      <c r="EJ203">
        <v>49.304250000000003</v>
      </c>
      <c r="EK203">
        <v>48.843499999999999</v>
      </c>
      <c r="EL203">
        <v>48.186999999999998</v>
      </c>
      <c r="EM203">
        <v>49.163749999999993</v>
      </c>
      <c r="EN203">
        <v>1144.75</v>
      </c>
      <c r="EO203">
        <v>50.18</v>
      </c>
      <c r="EP203">
        <v>0</v>
      </c>
      <c r="EQ203">
        <v>2292.3999998569489</v>
      </c>
      <c r="ER203">
        <v>0</v>
      </c>
      <c r="ES203">
        <v>723.70192000000009</v>
      </c>
      <c r="ET203">
        <v>-0.34453846864775339</v>
      </c>
      <c r="EU203">
        <v>-218.26153891654931</v>
      </c>
      <c r="EV203">
        <v>10122.248</v>
      </c>
      <c r="EW203">
        <v>15</v>
      </c>
      <c r="EX203">
        <v>1656590095.5</v>
      </c>
      <c r="EY203" t="s">
        <v>416</v>
      </c>
      <c r="EZ203">
        <v>1656590095.5</v>
      </c>
      <c r="FA203">
        <v>1656352397</v>
      </c>
      <c r="FB203">
        <v>2</v>
      </c>
      <c r="FC203">
        <v>-0.995</v>
      </c>
      <c r="FD203">
        <v>0.47499999999999998</v>
      </c>
      <c r="FE203">
        <v>-1.5009999999999999</v>
      </c>
      <c r="FF203">
        <v>0.47499999999999998</v>
      </c>
      <c r="FG203">
        <v>427</v>
      </c>
      <c r="FH203">
        <v>33</v>
      </c>
      <c r="FI203">
        <v>0.32</v>
      </c>
      <c r="FJ203">
        <v>0.2</v>
      </c>
      <c r="FK203">
        <v>-23.74435121951219</v>
      </c>
      <c r="FL203">
        <v>-0.90488989547041676</v>
      </c>
      <c r="FM203">
        <v>9.7845064488988054E-2</v>
      </c>
      <c r="FN203">
        <v>0</v>
      </c>
      <c r="FO203">
        <v>723.71888235294125</v>
      </c>
      <c r="FP203">
        <v>-0.37436211262015551</v>
      </c>
      <c r="FQ203">
        <v>0.17952171173062981</v>
      </c>
      <c r="FR203">
        <v>1</v>
      </c>
      <c r="FS203">
        <v>0.42340041463414629</v>
      </c>
      <c r="FT203">
        <v>5.8817414634146852E-2</v>
      </c>
      <c r="FU203">
        <v>6.001187232034356E-3</v>
      </c>
      <c r="FV203">
        <v>1</v>
      </c>
      <c r="FW203">
        <v>2</v>
      </c>
      <c r="FX203">
        <v>3</v>
      </c>
      <c r="FY203" t="s">
        <v>542</v>
      </c>
      <c r="FZ203">
        <v>3.0296400000000001</v>
      </c>
      <c r="GA203">
        <v>2.86409</v>
      </c>
      <c r="GB203">
        <v>0.207868</v>
      </c>
      <c r="GC203">
        <v>0.213036</v>
      </c>
      <c r="GD203">
        <v>0.13897399999999999</v>
      </c>
      <c r="GE203">
        <v>0.14065800000000001</v>
      </c>
      <c r="GF203">
        <v>27588.9</v>
      </c>
      <c r="GG203">
        <v>23855.7</v>
      </c>
      <c r="GH203">
        <v>31114.1</v>
      </c>
      <c r="GI203">
        <v>28232.400000000001</v>
      </c>
      <c r="GJ203">
        <v>35300</v>
      </c>
      <c r="GK203">
        <v>34264.199999999997</v>
      </c>
      <c r="GL203">
        <v>40575.599999999999</v>
      </c>
      <c r="GM203">
        <v>39385.5</v>
      </c>
      <c r="GN203">
        <v>2.0783800000000001</v>
      </c>
      <c r="GO203">
        <v>2.4422999999999999</v>
      </c>
      <c r="GP203">
        <v>0</v>
      </c>
      <c r="GQ203">
        <v>0.21354899999999999</v>
      </c>
      <c r="GR203">
        <v>999.9</v>
      </c>
      <c r="GS203">
        <v>29.111899999999999</v>
      </c>
      <c r="GT203">
        <v>67</v>
      </c>
      <c r="GU203">
        <v>33.200000000000003</v>
      </c>
      <c r="GV203">
        <v>33.8127</v>
      </c>
      <c r="GW203">
        <v>23.7882</v>
      </c>
      <c r="GX203">
        <v>15.777200000000001</v>
      </c>
      <c r="GY203">
        <v>2</v>
      </c>
      <c r="GZ203">
        <v>0.272673</v>
      </c>
      <c r="HA203">
        <v>0.26617400000000002</v>
      </c>
      <c r="HB203">
        <v>20.2166</v>
      </c>
      <c r="HC203">
        <v>5.2157900000000001</v>
      </c>
      <c r="HD203">
        <v>11.968</v>
      </c>
      <c r="HE203">
        <v>4.9924999999999997</v>
      </c>
      <c r="HF203">
        <v>3.2925300000000002</v>
      </c>
      <c r="HG203">
        <v>6073</v>
      </c>
      <c r="HH203">
        <v>9999</v>
      </c>
      <c r="HI203">
        <v>9999</v>
      </c>
      <c r="HJ203">
        <v>490.4</v>
      </c>
      <c r="HK203">
        <v>4.9712899999999998</v>
      </c>
      <c r="HL203">
        <v>1.87415</v>
      </c>
      <c r="HM203">
        <v>1.87043</v>
      </c>
      <c r="HN203">
        <v>1.8699600000000001</v>
      </c>
      <c r="HO203">
        <v>1.8747</v>
      </c>
      <c r="HP203">
        <v>1.87137</v>
      </c>
      <c r="HQ203">
        <v>1.8669100000000001</v>
      </c>
      <c r="HR203">
        <v>1.8779399999999999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-1.5</v>
      </c>
      <c r="IG203">
        <v>0.47470000000000001</v>
      </c>
      <c r="IH203">
        <v>-1.5014285714286191</v>
      </c>
      <c r="II203">
        <v>0</v>
      </c>
      <c r="IJ203">
        <v>0</v>
      </c>
      <c r="IK203">
        <v>0</v>
      </c>
      <c r="IL203">
        <v>0.47462380952381272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127.1</v>
      </c>
      <c r="IU203">
        <v>4088.8</v>
      </c>
      <c r="IV203">
        <v>3.2360799999999998</v>
      </c>
      <c r="IW203">
        <v>2.5</v>
      </c>
      <c r="IX203">
        <v>2.1484399999999999</v>
      </c>
      <c r="IY203">
        <v>2.6049799999999999</v>
      </c>
      <c r="IZ203">
        <v>2.5451700000000002</v>
      </c>
      <c r="JA203">
        <v>2.2973599999999998</v>
      </c>
      <c r="JB203">
        <v>37.916400000000003</v>
      </c>
      <c r="JC203">
        <v>14.175800000000001</v>
      </c>
      <c r="JD203">
        <v>18</v>
      </c>
      <c r="JE203">
        <v>486.91500000000002</v>
      </c>
      <c r="JF203">
        <v>944.18399999999997</v>
      </c>
      <c r="JG203">
        <v>29.000699999999998</v>
      </c>
      <c r="JH203">
        <v>31.017299999999999</v>
      </c>
      <c r="JI203">
        <v>30.000399999999999</v>
      </c>
      <c r="JJ203">
        <v>30.784500000000001</v>
      </c>
      <c r="JK203">
        <v>30.692699999999999</v>
      </c>
      <c r="JL203">
        <v>64.8249</v>
      </c>
      <c r="JM203">
        <v>0</v>
      </c>
      <c r="JN203">
        <v>100</v>
      </c>
      <c r="JO203">
        <v>29</v>
      </c>
      <c r="JP203">
        <v>1257.5899999999999</v>
      </c>
      <c r="JQ203">
        <v>33.261600000000001</v>
      </c>
      <c r="JR203">
        <v>99.178899999999999</v>
      </c>
      <c r="JS203">
        <v>99.155500000000004</v>
      </c>
    </row>
    <row r="204" spans="1:279" x14ac:dyDescent="0.2">
      <c r="A204">
        <v>189</v>
      </c>
      <c r="B204">
        <v>1656597728.0999999</v>
      </c>
      <c r="C204">
        <v>750.59999990463257</v>
      </c>
      <c r="D204" t="s">
        <v>798</v>
      </c>
      <c r="E204" t="s">
        <v>799</v>
      </c>
      <c r="F204">
        <v>4</v>
      </c>
      <c r="G204">
        <v>1656597726.0999999</v>
      </c>
      <c r="H204">
        <f t="shared" si="100"/>
        <v>3.753941905850803E-4</v>
      </c>
      <c r="I204">
        <f t="shared" si="101"/>
        <v>0.37539419058508028</v>
      </c>
      <c r="J204">
        <f t="shared" si="102"/>
        <v>8.0428074013064048</v>
      </c>
      <c r="K204">
        <f t="shared" si="103"/>
        <v>1223.8357142857139</v>
      </c>
      <c r="L204">
        <f t="shared" si="104"/>
        <v>638.14088691181212</v>
      </c>
      <c r="M204">
        <f t="shared" si="105"/>
        <v>64.668846903272382</v>
      </c>
      <c r="N204">
        <f t="shared" si="106"/>
        <v>124.0228389453396</v>
      </c>
      <c r="O204">
        <f t="shared" si="107"/>
        <v>2.3076060614687813E-2</v>
      </c>
      <c r="P204">
        <f t="shared" si="108"/>
        <v>1.6768187449332632</v>
      </c>
      <c r="Q204">
        <f t="shared" si="109"/>
        <v>2.2901078010264145E-2</v>
      </c>
      <c r="R204">
        <f t="shared" si="110"/>
        <v>1.4328784562572718E-2</v>
      </c>
      <c r="S204">
        <f t="shared" si="111"/>
        <v>194.42892432689194</v>
      </c>
      <c r="T204">
        <f t="shared" si="112"/>
        <v>33.938277474196163</v>
      </c>
      <c r="U204">
        <f t="shared" si="113"/>
        <v>32.57911428571429</v>
      </c>
      <c r="V204">
        <f t="shared" si="114"/>
        <v>4.9338529320461255</v>
      </c>
      <c r="W204">
        <f t="shared" si="115"/>
        <v>69.14887422387109</v>
      </c>
      <c r="X204">
        <f t="shared" si="116"/>
        <v>3.3405145624464163</v>
      </c>
      <c r="Y204">
        <f t="shared" si="117"/>
        <v>4.8309023103274571</v>
      </c>
      <c r="Z204">
        <f t="shared" si="118"/>
        <v>1.5933383695997092</v>
      </c>
      <c r="AA204">
        <f t="shared" si="119"/>
        <v>-16.554883804802042</v>
      </c>
      <c r="AB204">
        <f t="shared" si="120"/>
        <v>-33.776266529045714</v>
      </c>
      <c r="AC204">
        <f t="shared" si="121"/>
        <v>-4.5857580956698101</v>
      </c>
      <c r="AD204">
        <f t="shared" si="122"/>
        <v>139.5120158973744</v>
      </c>
      <c r="AE204">
        <f t="shared" si="123"/>
        <v>19.417670897152146</v>
      </c>
      <c r="AF204">
        <f t="shared" si="124"/>
        <v>0.37305251704552361</v>
      </c>
      <c r="AG204">
        <f t="shared" si="125"/>
        <v>8.0428074013064048</v>
      </c>
      <c r="AH204">
        <v>1287.559716622163</v>
      </c>
      <c r="AI204">
        <v>1268.1827272727271</v>
      </c>
      <c r="AJ204">
        <v>1.7572341969955081</v>
      </c>
      <c r="AK204">
        <v>67.089930062319965</v>
      </c>
      <c r="AL204">
        <f t="shared" si="126"/>
        <v>0.37539419058508028</v>
      </c>
      <c r="AM204">
        <v>32.529323680000012</v>
      </c>
      <c r="AN204">
        <v>32.964889090909089</v>
      </c>
      <c r="AO204">
        <v>3.613878237040049E-6</v>
      </c>
      <c r="AP204">
        <v>78.430000000000007</v>
      </c>
      <c r="AQ204">
        <v>24</v>
      </c>
      <c r="AR204">
        <v>5</v>
      </c>
      <c r="AS204">
        <f t="shared" si="127"/>
        <v>1</v>
      </c>
      <c r="AT204">
        <f t="shared" si="128"/>
        <v>0</v>
      </c>
      <c r="AU204">
        <f t="shared" si="129"/>
        <v>19495.184149632492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1009.5234426564203</v>
      </c>
      <c r="BI204">
        <f t="shared" si="133"/>
        <v>8.0428074013064048</v>
      </c>
      <c r="BJ204" t="e">
        <f t="shared" si="134"/>
        <v>#DIV/0!</v>
      </c>
      <c r="BK204">
        <f t="shared" si="135"/>
        <v>7.9669347550195332E-3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251</v>
      </c>
      <c r="CG204">
        <v>1000</v>
      </c>
      <c r="CH204" t="s">
        <v>414</v>
      </c>
      <c r="CI204">
        <v>8.5</v>
      </c>
      <c r="CJ204">
        <v>1.992</v>
      </c>
      <c r="CK204">
        <v>33.67</v>
      </c>
      <c r="CL204">
        <v>2.6106759999999999E-5</v>
      </c>
      <c r="CM204">
        <v>3.7014436000000001E-4</v>
      </c>
      <c r="CN204">
        <v>1.8797999360000001E-2</v>
      </c>
      <c r="CO204">
        <v>1.9799999999999999E-4</v>
      </c>
      <c r="CP204">
        <f t="shared" si="146"/>
        <v>1200.021428571428</v>
      </c>
      <c r="CQ204">
        <f t="shared" si="147"/>
        <v>1009.5234426564203</v>
      </c>
      <c r="CR204">
        <f t="shared" si="148"/>
        <v>0.84125451314499688</v>
      </c>
      <c r="CS204">
        <f t="shared" si="149"/>
        <v>0.1620212103698439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1656597726.0999999</v>
      </c>
      <c r="CZ204">
        <v>1223.8357142857139</v>
      </c>
      <c r="DA204">
        <v>1247.6828571428571</v>
      </c>
      <c r="DB204">
        <v>32.963614285714293</v>
      </c>
      <c r="DC204">
        <v>32.530742857142847</v>
      </c>
      <c r="DD204">
        <v>1225.3357142857139</v>
      </c>
      <c r="DE204">
        <v>32.488999999999997</v>
      </c>
      <c r="DF204">
        <v>500.04042857142849</v>
      </c>
      <c r="DG204">
        <v>101.2394285714286</v>
      </c>
      <c r="DH204">
        <v>0.1000220571428571</v>
      </c>
      <c r="DI204">
        <v>32.205485714285707</v>
      </c>
      <c r="DJ204">
        <v>999.89999999999986</v>
      </c>
      <c r="DK204">
        <v>32.57911428571429</v>
      </c>
      <c r="DL204">
        <v>0</v>
      </c>
      <c r="DM204">
        <v>0</v>
      </c>
      <c r="DN204">
        <v>4010.4471428571428</v>
      </c>
      <c r="DO204">
        <v>0</v>
      </c>
      <c r="DP204">
        <v>50.784014285714292</v>
      </c>
      <c r="DQ204">
        <v>-23.84525714285714</v>
      </c>
      <c r="DR204">
        <v>1265.5542857142859</v>
      </c>
      <c r="DS204">
        <v>1289.6357142857139</v>
      </c>
      <c r="DT204">
        <v>0.43286028571428581</v>
      </c>
      <c r="DU204">
        <v>1247.6828571428571</v>
      </c>
      <c r="DV204">
        <v>32.530742857142847</v>
      </c>
      <c r="DW204">
        <v>3.3372185714285711</v>
      </c>
      <c r="DX204">
        <v>3.2933971428571431</v>
      </c>
      <c r="DY204">
        <v>25.813600000000001</v>
      </c>
      <c r="DZ204">
        <v>25.590714285714281</v>
      </c>
      <c r="EA204">
        <v>1200.021428571428</v>
      </c>
      <c r="EB204">
        <v>0.95800657142857137</v>
      </c>
      <c r="EC204">
        <v>4.1993157142857139E-2</v>
      </c>
      <c r="ED204">
        <v>0</v>
      </c>
      <c r="EE204">
        <v>723.8142857142858</v>
      </c>
      <c r="EF204">
        <v>5.0001600000000002</v>
      </c>
      <c r="EG204">
        <v>10104.085714285709</v>
      </c>
      <c r="EH204">
        <v>9515.3757142857157</v>
      </c>
      <c r="EI204">
        <v>47.597999999999999</v>
      </c>
      <c r="EJ204">
        <v>49.311999999999998</v>
      </c>
      <c r="EK204">
        <v>48.866</v>
      </c>
      <c r="EL204">
        <v>48.169285714285706</v>
      </c>
      <c r="EM204">
        <v>49.160428571428568</v>
      </c>
      <c r="EN204">
        <v>1144.8399999999999</v>
      </c>
      <c r="EO204">
        <v>50.181428571428583</v>
      </c>
      <c r="EP204">
        <v>0</v>
      </c>
      <c r="EQ204">
        <v>2296.599999904633</v>
      </c>
      <c r="ER204">
        <v>0</v>
      </c>
      <c r="ES204">
        <v>723.72761538461543</v>
      </c>
      <c r="ET204">
        <v>0.5662222241722592</v>
      </c>
      <c r="EU204">
        <v>-126.6529916197228</v>
      </c>
      <c r="EV204">
        <v>10111.684615384611</v>
      </c>
      <c r="EW204">
        <v>15</v>
      </c>
      <c r="EX204">
        <v>1656590095.5</v>
      </c>
      <c r="EY204" t="s">
        <v>416</v>
      </c>
      <c r="EZ204">
        <v>1656590095.5</v>
      </c>
      <c r="FA204">
        <v>1656352397</v>
      </c>
      <c r="FB204">
        <v>2</v>
      </c>
      <c r="FC204">
        <v>-0.995</v>
      </c>
      <c r="FD204">
        <v>0.47499999999999998</v>
      </c>
      <c r="FE204">
        <v>-1.5009999999999999</v>
      </c>
      <c r="FF204">
        <v>0.47499999999999998</v>
      </c>
      <c r="FG204">
        <v>427</v>
      </c>
      <c r="FH204">
        <v>33</v>
      </c>
      <c r="FI204">
        <v>0.32</v>
      </c>
      <c r="FJ204">
        <v>0.2</v>
      </c>
      <c r="FK204">
        <v>-23.790975609756099</v>
      </c>
      <c r="FL204">
        <v>-0.66800278745646313</v>
      </c>
      <c r="FM204">
        <v>8.1212061402916633E-2</v>
      </c>
      <c r="FN204">
        <v>0</v>
      </c>
      <c r="FO204">
        <v>723.71402941176461</v>
      </c>
      <c r="FP204">
        <v>5.3766233303987908E-2</v>
      </c>
      <c r="FQ204">
        <v>0.19569566487940199</v>
      </c>
      <c r="FR204">
        <v>1</v>
      </c>
      <c r="FS204">
        <v>0.4268573902439024</v>
      </c>
      <c r="FT204">
        <v>5.0408132404180669E-2</v>
      </c>
      <c r="FU204">
        <v>5.301621072280739E-3</v>
      </c>
      <c r="FV204">
        <v>1</v>
      </c>
      <c r="FW204">
        <v>2</v>
      </c>
      <c r="FX204">
        <v>3</v>
      </c>
      <c r="FY204" t="s">
        <v>542</v>
      </c>
      <c r="FZ204">
        <v>3.0296799999999999</v>
      </c>
      <c r="GA204">
        <v>2.8640699999999999</v>
      </c>
      <c r="GB204">
        <v>0.20858499999999999</v>
      </c>
      <c r="GC204">
        <v>0.21375</v>
      </c>
      <c r="GD204">
        <v>0.138986</v>
      </c>
      <c r="GE204">
        <v>0.14067299999999999</v>
      </c>
      <c r="GF204">
        <v>27562.799999999999</v>
      </c>
      <c r="GG204">
        <v>23834</v>
      </c>
      <c r="GH204">
        <v>31113</v>
      </c>
      <c r="GI204">
        <v>28232.400000000001</v>
      </c>
      <c r="GJ204">
        <v>35298</v>
      </c>
      <c r="GK204">
        <v>34263.599999999999</v>
      </c>
      <c r="GL204">
        <v>40573.800000000003</v>
      </c>
      <c r="GM204">
        <v>39385.599999999999</v>
      </c>
      <c r="GN204">
        <v>2.07857</v>
      </c>
      <c r="GO204">
        <v>2.4418199999999999</v>
      </c>
      <c r="GP204">
        <v>0</v>
      </c>
      <c r="GQ204">
        <v>0.21337</v>
      </c>
      <c r="GR204">
        <v>999.9</v>
      </c>
      <c r="GS204">
        <v>29.1158</v>
      </c>
      <c r="GT204">
        <v>67</v>
      </c>
      <c r="GU204">
        <v>33.200000000000003</v>
      </c>
      <c r="GV204">
        <v>33.812800000000003</v>
      </c>
      <c r="GW204">
        <v>23.868200000000002</v>
      </c>
      <c r="GX204">
        <v>15.6571</v>
      </c>
      <c r="GY204">
        <v>2</v>
      </c>
      <c r="GZ204">
        <v>0.27295700000000001</v>
      </c>
      <c r="HA204">
        <v>0.26883699999999999</v>
      </c>
      <c r="HB204">
        <v>20.2164</v>
      </c>
      <c r="HC204">
        <v>5.21549</v>
      </c>
      <c r="HD204">
        <v>11.968</v>
      </c>
      <c r="HE204">
        <v>4.9930500000000002</v>
      </c>
      <c r="HF204">
        <v>3.2925</v>
      </c>
      <c r="HG204">
        <v>6073</v>
      </c>
      <c r="HH204">
        <v>9999</v>
      </c>
      <c r="HI204">
        <v>9999</v>
      </c>
      <c r="HJ204">
        <v>490.4</v>
      </c>
      <c r="HK204">
        <v>4.9713000000000003</v>
      </c>
      <c r="HL204">
        <v>1.8741300000000001</v>
      </c>
      <c r="HM204">
        <v>1.87042</v>
      </c>
      <c r="HN204">
        <v>1.8699600000000001</v>
      </c>
      <c r="HO204">
        <v>1.87469</v>
      </c>
      <c r="HP204">
        <v>1.8713500000000001</v>
      </c>
      <c r="HQ204">
        <v>1.8668899999999999</v>
      </c>
      <c r="HR204">
        <v>1.8779300000000001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-1.51</v>
      </c>
      <c r="IG204">
        <v>0.47460000000000002</v>
      </c>
      <c r="IH204">
        <v>-1.5014285714286191</v>
      </c>
      <c r="II204">
        <v>0</v>
      </c>
      <c r="IJ204">
        <v>0</v>
      </c>
      <c r="IK204">
        <v>0</v>
      </c>
      <c r="IL204">
        <v>0.47462380952381272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127.2</v>
      </c>
      <c r="IU204">
        <v>4088.9</v>
      </c>
      <c r="IV204">
        <v>3.2507299999999999</v>
      </c>
      <c r="IW204">
        <v>2.50244</v>
      </c>
      <c r="IX204">
        <v>2.1484399999999999</v>
      </c>
      <c r="IY204">
        <v>2.6061999999999999</v>
      </c>
      <c r="IZ204">
        <v>2.5451700000000002</v>
      </c>
      <c r="JA204">
        <v>2.2387700000000001</v>
      </c>
      <c r="JB204">
        <v>37.916400000000003</v>
      </c>
      <c r="JC204">
        <v>14.1671</v>
      </c>
      <c r="JD204">
        <v>18</v>
      </c>
      <c r="JE204">
        <v>487.07100000000003</v>
      </c>
      <c r="JF204">
        <v>943.702</v>
      </c>
      <c r="JG204">
        <v>29.000699999999998</v>
      </c>
      <c r="JH204">
        <v>31.0212</v>
      </c>
      <c r="JI204">
        <v>30.000399999999999</v>
      </c>
      <c r="JJ204">
        <v>30.788799999999998</v>
      </c>
      <c r="JK204">
        <v>30.698</v>
      </c>
      <c r="JL204">
        <v>65.104100000000003</v>
      </c>
      <c r="JM204">
        <v>0</v>
      </c>
      <c r="JN204">
        <v>100</v>
      </c>
      <c r="JO204">
        <v>29</v>
      </c>
      <c r="JP204">
        <v>1264.28</v>
      </c>
      <c r="JQ204">
        <v>33.261600000000001</v>
      </c>
      <c r="JR204">
        <v>99.174899999999994</v>
      </c>
      <c r="JS204">
        <v>99.155600000000007</v>
      </c>
    </row>
    <row r="205" spans="1:279" x14ac:dyDescent="0.2">
      <c r="A205">
        <v>190</v>
      </c>
      <c r="B205">
        <v>1656597732.5999999</v>
      </c>
      <c r="C205">
        <v>755.09999990463257</v>
      </c>
      <c r="D205" t="s">
        <v>800</v>
      </c>
      <c r="E205" t="s">
        <v>801</v>
      </c>
      <c r="F205">
        <v>4</v>
      </c>
      <c r="G205">
        <v>1656597730.3499999</v>
      </c>
      <c r="H205">
        <f t="shared" si="100"/>
        <v>3.73361745696126E-4</v>
      </c>
      <c r="I205">
        <f t="shared" si="101"/>
        <v>0.37336174569612601</v>
      </c>
      <c r="J205">
        <f t="shared" si="102"/>
        <v>8.4595493238694761</v>
      </c>
      <c r="K205">
        <f t="shared" si="103"/>
        <v>1230.8074999999999</v>
      </c>
      <c r="L205">
        <f t="shared" si="104"/>
        <v>612.29827022551297</v>
      </c>
      <c r="M205">
        <f t="shared" si="105"/>
        <v>62.05109967683579</v>
      </c>
      <c r="N205">
        <f t="shared" si="106"/>
        <v>124.73162603802304</v>
      </c>
      <c r="O205">
        <f t="shared" si="107"/>
        <v>2.2922700663630686E-2</v>
      </c>
      <c r="P205">
        <f t="shared" si="108"/>
        <v>1.6666985361517344</v>
      </c>
      <c r="Q205">
        <f t="shared" si="109"/>
        <v>2.2748986852082577E-2</v>
      </c>
      <c r="R205">
        <f t="shared" si="110"/>
        <v>1.4233614462012703E-2</v>
      </c>
      <c r="S205">
        <f t="shared" si="111"/>
        <v>194.42781561261526</v>
      </c>
      <c r="T205">
        <f t="shared" si="112"/>
        <v>33.950413697909894</v>
      </c>
      <c r="U205">
        <f t="shared" si="113"/>
        <v>32.587687500000001</v>
      </c>
      <c r="V205">
        <f t="shared" si="114"/>
        <v>4.9362374534496567</v>
      </c>
      <c r="W205">
        <f t="shared" si="115"/>
        <v>69.149467878086483</v>
      </c>
      <c r="X205">
        <f t="shared" si="116"/>
        <v>3.3409235418022787</v>
      </c>
      <c r="Y205">
        <f t="shared" si="117"/>
        <v>4.8314522791302927</v>
      </c>
      <c r="Z205">
        <f t="shared" si="118"/>
        <v>1.595313911647378</v>
      </c>
      <c r="AA205">
        <f t="shared" si="119"/>
        <v>-16.465252985199157</v>
      </c>
      <c r="AB205">
        <f t="shared" si="120"/>
        <v>-34.161767384937193</v>
      </c>
      <c r="AC205">
        <f t="shared" si="121"/>
        <v>-4.666502318419349</v>
      </c>
      <c r="AD205">
        <f t="shared" si="122"/>
        <v>139.13429292405954</v>
      </c>
      <c r="AE205">
        <f t="shared" si="123"/>
        <v>19.513889111527853</v>
      </c>
      <c r="AF205">
        <f t="shared" si="124"/>
        <v>0.37290518321079519</v>
      </c>
      <c r="AG205">
        <f t="shared" si="125"/>
        <v>8.4595493238694761</v>
      </c>
      <c r="AH205">
        <v>1295.370225705148</v>
      </c>
      <c r="AI205">
        <v>1275.7693333333341</v>
      </c>
      <c r="AJ205">
        <v>1.7023376984782921</v>
      </c>
      <c r="AK205">
        <v>67.089930062319965</v>
      </c>
      <c r="AL205">
        <f t="shared" si="126"/>
        <v>0.37336174569612601</v>
      </c>
      <c r="AM205">
        <v>32.534075406060623</v>
      </c>
      <c r="AN205">
        <v>32.967306060606042</v>
      </c>
      <c r="AO205">
        <v>1.841344802386103E-6</v>
      </c>
      <c r="AP205">
        <v>78.430000000000007</v>
      </c>
      <c r="AQ205">
        <v>24</v>
      </c>
      <c r="AR205">
        <v>5</v>
      </c>
      <c r="AS205">
        <f t="shared" si="127"/>
        <v>1</v>
      </c>
      <c r="AT205">
        <f t="shared" si="128"/>
        <v>0</v>
      </c>
      <c r="AU205">
        <f t="shared" si="129"/>
        <v>19249.181487335431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1009.5179997992825</v>
      </c>
      <c r="BI205">
        <f t="shared" si="133"/>
        <v>8.4595493238694761</v>
      </c>
      <c r="BJ205" t="e">
        <f t="shared" si="134"/>
        <v>#DIV/0!</v>
      </c>
      <c r="BK205">
        <f t="shared" si="135"/>
        <v>8.3797904797650435E-3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251</v>
      </c>
      <c r="CG205">
        <v>1000</v>
      </c>
      <c r="CH205" t="s">
        <v>414</v>
      </c>
      <c r="CI205">
        <v>8.5</v>
      </c>
      <c r="CJ205">
        <v>1.992</v>
      </c>
      <c r="CK205">
        <v>33.67</v>
      </c>
      <c r="CL205">
        <v>2.6106759999999999E-5</v>
      </c>
      <c r="CM205">
        <v>3.7014436000000001E-4</v>
      </c>
      <c r="CN205">
        <v>1.8797999360000001E-2</v>
      </c>
      <c r="CO205">
        <v>1.9799999999999999E-4</v>
      </c>
      <c r="CP205">
        <f t="shared" si="146"/>
        <v>1200.0150000000001</v>
      </c>
      <c r="CQ205">
        <f t="shared" si="147"/>
        <v>1009.5179997992825</v>
      </c>
      <c r="CR205">
        <f t="shared" si="148"/>
        <v>0.84125448415168347</v>
      </c>
      <c r="CS205">
        <f t="shared" si="149"/>
        <v>0.16202115441274922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1656597730.3499999</v>
      </c>
      <c r="CZ205">
        <v>1230.8074999999999</v>
      </c>
      <c r="DA205">
        <v>1254.7737500000001</v>
      </c>
      <c r="DB205">
        <v>32.96705</v>
      </c>
      <c r="DC205">
        <v>32.534337499999999</v>
      </c>
      <c r="DD205">
        <v>1232.3087499999999</v>
      </c>
      <c r="DE205">
        <v>32.492437499999987</v>
      </c>
      <c r="DF205">
        <v>500.02474999999998</v>
      </c>
      <c r="DG205">
        <v>101.24124999999999</v>
      </c>
      <c r="DH205">
        <v>0.100045075</v>
      </c>
      <c r="DI205">
        <v>32.207500000000003</v>
      </c>
      <c r="DJ205">
        <v>999.9</v>
      </c>
      <c r="DK205">
        <v>32.587687500000001</v>
      </c>
      <c r="DL205">
        <v>0</v>
      </c>
      <c r="DM205">
        <v>0</v>
      </c>
      <c r="DN205">
        <v>3969.84375</v>
      </c>
      <c r="DO205">
        <v>0</v>
      </c>
      <c r="DP205">
        <v>50.550137499999998</v>
      </c>
      <c r="DQ205">
        <v>-23.966100000000001</v>
      </c>
      <c r="DR205">
        <v>1272.7674999999999</v>
      </c>
      <c r="DS205">
        <v>1296.96875</v>
      </c>
      <c r="DT205">
        <v>0.43271362499999999</v>
      </c>
      <c r="DU205">
        <v>1254.7737500000001</v>
      </c>
      <c r="DV205">
        <v>32.534337499999999</v>
      </c>
      <c r="DW205">
        <v>3.33762625</v>
      </c>
      <c r="DX205">
        <v>3.2938162499999999</v>
      </c>
      <c r="DY205">
        <v>25.815662499999998</v>
      </c>
      <c r="DZ205">
        <v>25.592862499999999</v>
      </c>
      <c r="EA205">
        <v>1200.0150000000001</v>
      </c>
      <c r="EB205">
        <v>0.95800774999999994</v>
      </c>
      <c r="EC205">
        <v>4.1992000000000002E-2</v>
      </c>
      <c r="ED205">
        <v>0</v>
      </c>
      <c r="EE205">
        <v>723.92012499999998</v>
      </c>
      <c r="EF205">
        <v>5.0001600000000002</v>
      </c>
      <c r="EG205">
        <v>10101.775</v>
      </c>
      <c r="EH205">
        <v>9515.3249999999989</v>
      </c>
      <c r="EI205">
        <v>47.569875000000003</v>
      </c>
      <c r="EJ205">
        <v>49.311999999999998</v>
      </c>
      <c r="EK205">
        <v>48.859250000000003</v>
      </c>
      <c r="EL205">
        <v>48.186999999999998</v>
      </c>
      <c r="EM205">
        <v>49.179250000000003</v>
      </c>
      <c r="EN205">
        <v>1144.835</v>
      </c>
      <c r="EO205">
        <v>50.18</v>
      </c>
      <c r="EP205">
        <v>0</v>
      </c>
      <c r="EQ205">
        <v>2300.7999999523158</v>
      </c>
      <c r="ER205">
        <v>0</v>
      </c>
      <c r="ES205">
        <v>723.76995999999986</v>
      </c>
      <c r="ET205">
        <v>0.63061539264708555</v>
      </c>
      <c r="EU205">
        <v>-52.130769275677537</v>
      </c>
      <c r="EV205">
        <v>10104.691999999999</v>
      </c>
      <c r="EW205">
        <v>15</v>
      </c>
      <c r="EX205">
        <v>1656590095.5</v>
      </c>
      <c r="EY205" t="s">
        <v>416</v>
      </c>
      <c r="EZ205">
        <v>1656590095.5</v>
      </c>
      <c r="FA205">
        <v>1656352397</v>
      </c>
      <c r="FB205">
        <v>2</v>
      </c>
      <c r="FC205">
        <v>-0.995</v>
      </c>
      <c r="FD205">
        <v>0.47499999999999998</v>
      </c>
      <c r="FE205">
        <v>-1.5009999999999999</v>
      </c>
      <c r="FF205">
        <v>0.47499999999999998</v>
      </c>
      <c r="FG205">
        <v>427</v>
      </c>
      <c r="FH205">
        <v>33</v>
      </c>
      <c r="FI205">
        <v>0.32</v>
      </c>
      <c r="FJ205">
        <v>0.2</v>
      </c>
      <c r="FK205">
        <v>-23.844648780487809</v>
      </c>
      <c r="FL205">
        <v>-0.68796376306623319</v>
      </c>
      <c r="FM205">
        <v>8.3536231724371482E-2</v>
      </c>
      <c r="FN205">
        <v>0</v>
      </c>
      <c r="FO205">
        <v>723.75767647058819</v>
      </c>
      <c r="FP205">
        <v>0.48786860115278752</v>
      </c>
      <c r="FQ205">
        <v>0.2019313687411044</v>
      </c>
      <c r="FR205">
        <v>1</v>
      </c>
      <c r="FS205">
        <v>0.42967270731707319</v>
      </c>
      <c r="FT205">
        <v>3.0865735191637361E-2</v>
      </c>
      <c r="FU205">
        <v>3.4783687951843688E-3</v>
      </c>
      <c r="FV205">
        <v>1</v>
      </c>
      <c r="FW205">
        <v>2</v>
      </c>
      <c r="FX205">
        <v>3</v>
      </c>
      <c r="FY205" t="s">
        <v>542</v>
      </c>
      <c r="FZ205">
        <v>3.0296699999999999</v>
      </c>
      <c r="GA205">
        <v>2.8639999999999999</v>
      </c>
      <c r="GB205">
        <v>0.20937600000000001</v>
      </c>
      <c r="GC205">
        <v>0.21454100000000001</v>
      </c>
      <c r="GD205">
        <v>0.13899300000000001</v>
      </c>
      <c r="GE205">
        <v>0.140679</v>
      </c>
      <c r="GF205">
        <v>27535.7</v>
      </c>
      <c r="GG205">
        <v>23809.8</v>
      </c>
      <c r="GH205">
        <v>31113.599999999999</v>
      </c>
      <c r="GI205">
        <v>28232.2</v>
      </c>
      <c r="GJ205">
        <v>35298.5</v>
      </c>
      <c r="GK205">
        <v>34263.4</v>
      </c>
      <c r="GL205">
        <v>40574.699999999997</v>
      </c>
      <c r="GM205">
        <v>39385.599999999999</v>
      </c>
      <c r="GN205">
        <v>2.0787</v>
      </c>
      <c r="GO205">
        <v>2.4424000000000001</v>
      </c>
      <c r="GP205">
        <v>0</v>
      </c>
      <c r="GQ205">
        <v>0.21343699999999999</v>
      </c>
      <c r="GR205">
        <v>999.9</v>
      </c>
      <c r="GS205">
        <v>29.1203</v>
      </c>
      <c r="GT205">
        <v>67</v>
      </c>
      <c r="GU205">
        <v>33.200000000000003</v>
      </c>
      <c r="GV205">
        <v>33.810200000000002</v>
      </c>
      <c r="GW205">
        <v>24.068200000000001</v>
      </c>
      <c r="GX205">
        <v>15.913500000000001</v>
      </c>
      <c r="GY205">
        <v>2</v>
      </c>
      <c r="GZ205">
        <v>0.27315600000000001</v>
      </c>
      <c r="HA205">
        <v>0.270588</v>
      </c>
      <c r="HB205">
        <v>20.2166</v>
      </c>
      <c r="HC205">
        <v>5.2165400000000002</v>
      </c>
      <c r="HD205">
        <v>11.968</v>
      </c>
      <c r="HE205">
        <v>4.99315</v>
      </c>
      <c r="HF205">
        <v>3.2926799999999998</v>
      </c>
      <c r="HG205">
        <v>6073.4</v>
      </c>
      <c r="HH205">
        <v>9999</v>
      </c>
      <c r="HI205">
        <v>9999</v>
      </c>
      <c r="HJ205">
        <v>490.4</v>
      </c>
      <c r="HK205">
        <v>4.9712800000000001</v>
      </c>
      <c r="HL205">
        <v>1.87416</v>
      </c>
      <c r="HM205">
        <v>1.87042</v>
      </c>
      <c r="HN205">
        <v>1.8699600000000001</v>
      </c>
      <c r="HO205">
        <v>1.8747</v>
      </c>
      <c r="HP205">
        <v>1.87137</v>
      </c>
      <c r="HQ205">
        <v>1.8669100000000001</v>
      </c>
      <c r="HR205">
        <v>1.8779300000000001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-1.5</v>
      </c>
      <c r="IG205">
        <v>0.47470000000000001</v>
      </c>
      <c r="IH205">
        <v>-1.5014285714286191</v>
      </c>
      <c r="II205">
        <v>0</v>
      </c>
      <c r="IJ205">
        <v>0</v>
      </c>
      <c r="IK205">
        <v>0</v>
      </c>
      <c r="IL205">
        <v>0.47462380952381272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127.3</v>
      </c>
      <c r="IU205">
        <v>4088.9</v>
      </c>
      <c r="IV205">
        <v>3.2678199999999999</v>
      </c>
      <c r="IW205">
        <v>2.50366</v>
      </c>
      <c r="IX205">
        <v>2.1484399999999999</v>
      </c>
      <c r="IY205">
        <v>2.6037599999999999</v>
      </c>
      <c r="IZ205">
        <v>2.5451700000000002</v>
      </c>
      <c r="JA205">
        <v>2.2766099999999998</v>
      </c>
      <c r="JB205">
        <v>37.940600000000003</v>
      </c>
      <c r="JC205">
        <v>14.1671</v>
      </c>
      <c r="JD205">
        <v>18</v>
      </c>
      <c r="JE205">
        <v>487.18599999999998</v>
      </c>
      <c r="JF205">
        <v>944.47199999999998</v>
      </c>
      <c r="JG205">
        <v>29.000499999999999</v>
      </c>
      <c r="JH205">
        <v>31.025099999999998</v>
      </c>
      <c r="JI205">
        <v>30.000399999999999</v>
      </c>
      <c r="JJ205">
        <v>30.793500000000002</v>
      </c>
      <c r="JK205">
        <v>30.7028</v>
      </c>
      <c r="JL205">
        <v>65.4405</v>
      </c>
      <c r="JM205">
        <v>0</v>
      </c>
      <c r="JN205">
        <v>100</v>
      </c>
      <c r="JO205">
        <v>29</v>
      </c>
      <c r="JP205">
        <v>1270.98</v>
      </c>
      <c r="JQ205">
        <v>33.261600000000001</v>
      </c>
      <c r="JR205">
        <v>99.176900000000003</v>
      </c>
      <c r="JS205">
        <v>99.1554</v>
      </c>
    </row>
    <row r="206" spans="1:279" x14ac:dyDescent="0.2">
      <c r="A206">
        <v>191</v>
      </c>
      <c r="B206">
        <v>1656597736.5999999</v>
      </c>
      <c r="C206">
        <v>759.09999990463257</v>
      </c>
      <c r="D206" t="s">
        <v>802</v>
      </c>
      <c r="E206" t="s">
        <v>803</v>
      </c>
      <c r="F206">
        <v>4</v>
      </c>
      <c r="G206">
        <v>1656597734.5999999</v>
      </c>
      <c r="H206">
        <f t="shared" si="100"/>
        <v>3.7097774306115317E-4</v>
      </c>
      <c r="I206">
        <f t="shared" si="101"/>
        <v>0.37097774306115316</v>
      </c>
      <c r="J206">
        <f t="shared" si="102"/>
        <v>8.4587336454019901</v>
      </c>
      <c r="K206">
        <f t="shared" si="103"/>
        <v>1237.9000000000001</v>
      </c>
      <c r="L206">
        <f t="shared" si="104"/>
        <v>614.37603624400481</v>
      </c>
      <c r="M206">
        <f t="shared" si="105"/>
        <v>62.262346131773889</v>
      </c>
      <c r="N206">
        <f t="shared" si="106"/>
        <v>125.45176525393005</v>
      </c>
      <c r="O206">
        <f t="shared" si="107"/>
        <v>2.2733511446977404E-2</v>
      </c>
      <c r="P206">
        <f t="shared" si="108"/>
        <v>1.669270744254687</v>
      </c>
      <c r="Q206">
        <f t="shared" si="109"/>
        <v>2.2562902877281042E-2</v>
      </c>
      <c r="R206">
        <f t="shared" si="110"/>
        <v>1.4117035990252082E-2</v>
      </c>
      <c r="S206">
        <f t="shared" si="111"/>
        <v>194.42200161260359</v>
      </c>
      <c r="T206">
        <f t="shared" si="112"/>
        <v>33.949862344308215</v>
      </c>
      <c r="U206">
        <f t="shared" si="113"/>
        <v>32.598414285714277</v>
      </c>
      <c r="V206">
        <f t="shared" si="114"/>
        <v>4.9392223734980618</v>
      </c>
      <c r="W206">
        <f t="shared" si="115"/>
        <v>69.148355864632876</v>
      </c>
      <c r="X206">
        <f t="shared" si="116"/>
        <v>3.3410289568609257</v>
      </c>
      <c r="Y206">
        <f t="shared" si="117"/>
        <v>4.8316824240932572</v>
      </c>
      <c r="Z206">
        <f t="shared" si="118"/>
        <v>1.5981934166371361</v>
      </c>
      <c r="AA206">
        <f t="shared" si="119"/>
        <v>-16.360118468996856</v>
      </c>
      <c r="AB206">
        <f t="shared" si="120"/>
        <v>-35.10398062522939</v>
      </c>
      <c r="AC206">
        <f t="shared" si="121"/>
        <v>-4.7880919365366399</v>
      </c>
      <c r="AD206">
        <f t="shared" si="122"/>
        <v>138.16981058184072</v>
      </c>
      <c r="AE206">
        <f t="shared" si="123"/>
        <v>19.503259470866428</v>
      </c>
      <c r="AF206">
        <f t="shared" si="124"/>
        <v>0.37019520925893001</v>
      </c>
      <c r="AG206">
        <f t="shared" si="125"/>
        <v>8.4587336454019901</v>
      </c>
      <c r="AH206">
        <v>1302.264051582792</v>
      </c>
      <c r="AI206">
        <v>1282.6395757575749</v>
      </c>
      <c r="AJ206">
        <v>1.7068787347726191</v>
      </c>
      <c r="AK206">
        <v>67.089930062319965</v>
      </c>
      <c r="AL206">
        <f t="shared" si="126"/>
        <v>0.37097774306115316</v>
      </c>
      <c r="AM206">
        <v>32.537800722424237</v>
      </c>
      <c r="AN206">
        <v>32.96828</v>
      </c>
      <c r="AO206">
        <v>-7.7996716052051232E-9</v>
      </c>
      <c r="AP206">
        <v>78.430000000000007</v>
      </c>
      <c r="AQ206">
        <v>24</v>
      </c>
      <c r="AR206">
        <v>5</v>
      </c>
      <c r="AS206">
        <f t="shared" si="127"/>
        <v>1</v>
      </c>
      <c r="AT206">
        <f t="shared" si="128"/>
        <v>0</v>
      </c>
      <c r="AU206">
        <f t="shared" si="129"/>
        <v>19311.526528264225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1009.4873997992768</v>
      </c>
      <c r="BI206">
        <f t="shared" si="133"/>
        <v>8.4587336454019901</v>
      </c>
      <c r="BJ206" t="e">
        <f t="shared" si="134"/>
        <v>#DIV/0!</v>
      </c>
      <c r="BK206">
        <f t="shared" si="135"/>
        <v>8.3792364789138495E-3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251</v>
      </c>
      <c r="CG206">
        <v>1000</v>
      </c>
      <c r="CH206" t="s">
        <v>414</v>
      </c>
      <c r="CI206">
        <v>8.5</v>
      </c>
      <c r="CJ206">
        <v>1.992</v>
      </c>
      <c r="CK206">
        <v>33.67</v>
      </c>
      <c r="CL206">
        <v>2.6106759999999999E-5</v>
      </c>
      <c r="CM206">
        <v>3.7014436000000001E-4</v>
      </c>
      <c r="CN206">
        <v>1.8797999360000001E-2</v>
      </c>
      <c r="CO206">
        <v>1.9799999999999999E-4</v>
      </c>
      <c r="CP206">
        <f t="shared" si="146"/>
        <v>1199.978571428572</v>
      </c>
      <c r="CQ206">
        <f t="shared" si="147"/>
        <v>1009.4873997992768</v>
      </c>
      <c r="CR206">
        <f t="shared" si="148"/>
        <v>0.84125452223491304</v>
      </c>
      <c r="CS206">
        <f t="shared" si="149"/>
        <v>0.16202122791338233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1656597734.5999999</v>
      </c>
      <c r="CZ206">
        <v>1237.9000000000001</v>
      </c>
      <c r="DA206">
        <v>1261.8528571428569</v>
      </c>
      <c r="DB206">
        <v>32.967728571428573</v>
      </c>
      <c r="DC206">
        <v>32.538157142857138</v>
      </c>
      <c r="DD206">
        <v>1239.4014285714291</v>
      </c>
      <c r="DE206">
        <v>32.493128571428571</v>
      </c>
      <c r="DF206">
        <v>500.02028571428582</v>
      </c>
      <c r="DG206">
        <v>101.2424285714286</v>
      </c>
      <c r="DH206">
        <v>9.9978128571428584E-2</v>
      </c>
      <c r="DI206">
        <v>32.208342857142853</v>
      </c>
      <c r="DJ206">
        <v>999.89999999999986</v>
      </c>
      <c r="DK206">
        <v>32.598414285714277</v>
      </c>
      <c r="DL206">
        <v>0</v>
      </c>
      <c r="DM206">
        <v>0</v>
      </c>
      <c r="DN206">
        <v>3980.0914285714289</v>
      </c>
      <c r="DO206">
        <v>0</v>
      </c>
      <c r="DP206">
        <v>50.161857142857151</v>
      </c>
      <c r="DQ206">
        <v>-23.955942857142851</v>
      </c>
      <c r="DR206">
        <v>1280.101428571428</v>
      </c>
      <c r="DS206">
        <v>1304.2942857142859</v>
      </c>
      <c r="DT206">
        <v>0.42956485714285708</v>
      </c>
      <c r="DU206">
        <v>1261.8528571428569</v>
      </c>
      <c r="DV206">
        <v>32.538157142857138</v>
      </c>
      <c r="DW206">
        <v>3.337735714285714</v>
      </c>
      <c r="DX206">
        <v>3.294244285714286</v>
      </c>
      <c r="DY206">
        <v>25.816214285714292</v>
      </c>
      <c r="DZ206">
        <v>25.59504285714285</v>
      </c>
      <c r="EA206">
        <v>1199.978571428572</v>
      </c>
      <c r="EB206">
        <v>0.95800657142857137</v>
      </c>
      <c r="EC206">
        <v>4.1993157142857139E-2</v>
      </c>
      <c r="ED206">
        <v>0</v>
      </c>
      <c r="EE206">
        <v>723.70342857142862</v>
      </c>
      <c r="EF206">
        <v>5.0001600000000002</v>
      </c>
      <c r="EG206">
        <v>10081.314285714279</v>
      </c>
      <c r="EH206">
        <v>9515.0314285714285</v>
      </c>
      <c r="EI206">
        <v>47.571000000000012</v>
      </c>
      <c r="EJ206">
        <v>49.311999999999998</v>
      </c>
      <c r="EK206">
        <v>48.857000000000014</v>
      </c>
      <c r="EL206">
        <v>48.186999999999998</v>
      </c>
      <c r="EM206">
        <v>49.169285714285721</v>
      </c>
      <c r="EN206">
        <v>1144.798571428571</v>
      </c>
      <c r="EO206">
        <v>50.18</v>
      </c>
      <c r="EP206">
        <v>0</v>
      </c>
      <c r="EQ206">
        <v>2304.3999998569489</v>
      </c>
      <c r="ER206">
        <v>0</v>
      </c>
      <c r="ES206">
        <v>723.78</v>
      </c>
      <c r="ET206">
        <v>0.54707693685809422</v>
      </c>
      <c r="EU206">
        <v>-132.39230768495011</v>
      </c>
      <c r="EV206">
        <v>10096.424000000001</v>
      </c>
      <c r="EW206">
        <v>15</v>
      </c>
      <c r="EX206">
        <v>1656590095.5</v>
      </c>
      <c r="EY206" t="s">
        <v>416</v>
      </c>
      <c r="EZ206">
        <v>1656590095.5</v>
      </c>
      <c r="FA206">
        <v>1656352397</v>
      </c>
      <c r="FB206">
        <v>2</v>
      </c>
      <c r="FC206">
        <v>-0.995</v>
      </c>
      <c r="FD206">
        <v>0.47499999999999998</v>
      </c>
      <c r="FE206">
        <v>-1.5009999999999999</v>
      </c>
      <c r="FF206">
        <v>0.47499999999999998</v>
      </c>
      <c r="FG206">
        <v>427</v>
      </c>
      <c r="FH206">
        <v>33</v>
      </c>
      <c r="FI206">
        <v>0.32</v>
      </c>
      <c r="FJ206">
        <v>0.2</v>
      </c>
      <c r="FK206">
        <v>-23.87969268292683</v>
      </c>
      <c r="FL206">
        <v>-0.68310522648090832</v>
      </c>
      <c r="FM206">
        <v>8.3162108486520794E-2</v>
      </c>
      <c r="FN206">
        <v>0</v>
      </c>
      <c r="FO206">
        <v>723.75182352941169</v>
      </c>
      <c r="FP206">
        <v>0.59336898774985347</v>
      </c>
      <c r="FQ206">
        <v>0.2149962339736044</v>
      </c>
      <c r="FR206">
        <v>1</v>
      </c>
      <c r="FS206">
        <v>0.43090775609756099</v>
      </c>
      <c r="FT206">
        <v>7.0546202090603907E-3</v>
      </c>
      <c r="FU206">
        <v>1.845738146749226E-3</v>
      </c>
      <c r="FV206">
        <v>1</v>
      </c>
      <c r="FW206">
        <v>2</v>
      </c>
      <c r="FX206">
        <v>3</v>
      </c>
      <c r="FY206" t="s">
        <v>542</v>
      </c>
      <c r="FZ206">
        <v>3.0295200000000002</v>
      </c>
      <c r="GA206">
        <v>2.8639700000000001</v>
      </c>
      <c r="GB206">
        <v>0.21008199999999999</v>
      </c>
      <c r="GC206">
        <v>0.21524699999999999</v>
      </c>
      <c r="GD206">
        <v>0.13899700000000001</v>
      </c>
      <c r="GE206">
        <v>0.14069100000000001</v>
      </c>
      <c r="GF206">
        <v>27511.599999999999</v>
      </c>
      <c r="GG206">
        <v>23788.6</v>
      </c>
      <c r="GH206">
        <v>31114.2</v>
      </c>
      <c r="GI206">
        <v>28232.5</v>
      </c>
      <c r="GJ206">
        <v>35298.9</v>
      </c>
      <c r="GK206">
        <v>34263.1</v>
      </c>
      <c r="GL206">
        <v>40575.300000000003</v>
      </c>
      <c r="GM206">
        <v>39385.699999999997</v>
      </c>
      <c r="GN206">
        <v>2.0785999999999998</v>
      </c>
      <c r="GO206">
        <v>2.4418000000000002</v>
      </c>
      <c r="GP206">
        <v>0</v>
      </c>
      <c r="GQ206">
        <v>0.21405099999999999</v>
      </c>
      <c r="GR206">
        <v>999.9</v>
      </c>
      <c r="GS206">
        <v>29.122199999999999</v>
      </c>
      <c r="GT206">
        <v>67</v>
      </c>
      <c r="GU206">
        <v>33.200000000000003</v>
      </c>
      <c r="GV206">
        <v>33.811999999999998</v>
      </c>
      <c r="GW206">
        <v>24.1782</v>
      </c>
      <c r="GX206">
        <v>15.837300000000001</v>
      </c>
      <c r="GY206">
        <v>2</v>
      </c>
      <c r="GZ206">
        <v>0.27357199999999998</v>
      </c>
      <c r="HA206">
        <v>0.271702</v>
      </c>
      <c r="HB206">
        <v>20.2165</v>
      </c>
      <c r="HC206">
        <v>5.2168400000000004</v>
      </c>
      <c r="HD206">
        <v>11.968</v>
      </c>
      <c r="HE206">
        <v>4.9931999999999999</v>
      </c>
      <c r="HF206">
        <v>3.2926799999999998</v>
      </c>
      <c r="HG206">
        <v>6073.4</v>
      </c>
      <c r="HH206">
        <v>9999</v>
      </c>
      <c r="HI206">
        <v>9999</v>
      </c>
      <c r="HJ206">
        <v>490.4</v>
      </c>
      <c r="HK206">
        <v>4.9713000000000003</v>
      </c>
      <c r="HL206">
        <v>1.8741099999999999</v>
      </c>
      <c r="HM206">
        <v>1.87042</v>
      </c>
      <c r="HN206">
        <v>1.8699600000000001</v>
      </c>
      <c r="HO206">
        <v>1.87469</v>
      </c>
      <c r="HP206">
        <v>1.8713500000000001</v>
      </c>
      <c r="HQ206">
        <v>1.8669</v>
      </c>
      <c r="HR206">
        <v>1.8779300000000001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-1.5</v>
      </c>
      <c r="IG206">
        <v>0.47460000000000002</v>
      </c>
      <c r="IH206">
        <v>-1.5014285714286191</v>
      </c>
      <c r="II206">
        <v>0</v>
      </c>
      <c r="IJ206">
        <v>0</v>
      </c>
      <c r="IK206">
        <v>0</v>
      </c>
      <c r="IL206">
        <v>0.47462380952381272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127.4</v>
      </c>
      <c r="IU206">
        <v>4089</v>
      </c>
      <c r="IV206">
        <v>3.28125</v>
      </c>
      <c r="IW206">
        <v>2.50122</v>
      </c>
      <c r="IX206">
        <v>2.1484399999999999</v>
      </c>
      <c r="IY206">
        <v>2.6049799999999999</v>
      </c>
      <c r="IZ206">
        <v>2.5451700000000002</v>
      </c>
      <c r="JA206">
        <v>2.2338900000000002</v>
      </c>
      <c r="JB206">
        <v>37.916400000000003</v>
      </c>
      <c r="JC206">
        <v>14.1671</v>
      </c>
      <c r="JD206">
        <v>18</v>
      </c>
      <c r="JE206">
        <v>487.15899999999999</v>
      </c>
      <c r="JF206">
        <v>943.81700000000001</v>
      </c>
      <c r="JG206">
        <v>29.000399999999999</v>
      </c>
      <c r="JH206">
        <v>31.028600000000001</v>
      </c>
      <c r="JI206">
        <v>30.000399999999999</v>
      </c>
      <c r="JJ206">
        <v>30.797599999999999</v>
      </c>
      <c r="JK206">
        <v>30.706800000000001</v>
      </c>
      <c r="JL206">
        <v>65.726799999999997</v>
      </c>
      <c r="JM206">
        <v>0</v>
      </c>
      <c r="JN206">
        <v>100</v>
      </c>
      <c r="JO206">
        <v>29</v>
      </c>
      <c r="JP206">
        <v>1277.6500000000001</v>
      </c>
      <c r="JQ206">
        <v>33.261600000000001</v>
      </c>
      <c r="JR206">
        <v>99.178600000000003</v>
      </c>
      <c r="JS206">
        <v>99.155900000000003</v>
      </c>
    </row>
    <row r="207" spans="1:279" x14ac:dyDescent="0.2">
      <c r="A207">
        <v>192</v>
      </c>
      <c r="B207">
        <v>1656597740.5999999</v>
      </c>
      <c r="C207">
        <v>763.09999990463257</v>
      </c>
      <c r="D207" t="s">
        <v>804</v>
      </c>
      <c r="E207" t="s">
        <v>805</v>
      </c>
      <c r="F207">
        <v>4</v>
      </c>
      <c r="G207">
        <v>1656597738.2874999</v>
      </c>
      <c r="H207">
        <f t="shared" si="100"/>
        <v>3.7227928904778879E-4</v>
      </c>
      <c r="I207">
        <f t="shared" si="101"/>
        <v>0.37227928904778879</v>
      </c>
      <c r="J207">
        <f t="shared" si="102"/>
        <v>8.0406018001992141</v>
      </c>
      <c r="K207">
        <f t="shared" si="103"/>
        <v>1244.0562500000001</v>
      </c>
      <c r="L207">
        <f t="shared" si="104"/>
        <v>651.65966309984083</v>
      </c>
      <c r="M207">
        <f t="shared" si="105"/>
        <v>66.040075668522121</v>
      </c>
      <c r="N207">
        <f t="shared" si="106"/>
        <v>126.07435067422688</v>
      </c>
      <c r="O207">
        <f t="shared" si="107"/>
        <v>2.2817007866339483E-2</v>
      </c>
      <c r="P207">
        <f t="shared" si="108"/>
        <v>1.6713839367205026</v>
      </c>
      <c r="Q207">
        <f t="shared" si="109"/>
        <v>2.2645364396854762E-2</v>
      </c>
      <c r="R207">
        <f t="shared" si="110"/>
        <v>1.4168666518324349E-2</v>
      </c>
      <c r="S207">
        <f t="shared" si="111"/>
        <v>194.42748898760482</v>
      </c>
      <c r="T207">
        <f t="shared" si="112"/>
        <v>33.948945883316163</v>
      </c>
      <c r="U207">
        <f t="shared" si="113"/>
        <v>32.598612500000002</v>
      </c>
      <c r="V207">
        <f t="shared" si="114"/>
        <v>4.9392775449474202</v>
      </c>
      <c r="W207">
        <f t="shared" si="115"/>
        <v>69.148750683321694</v>
      </c>
      <c r="X207">
        <f t="shared" si="116"/>
        <v>3.3413373386005532</v>
      </c>
      <c r="Y207">
        <f t="shared" si="117"/>
        <v>4.8321008052665597</v>
      </c>
      <c r="Z207">
        <f t="shared" si="118"/>
        <v>1.5979402063468671</v>
      </c>
      <c r="AA207">
        <f t="shared" si="119"/>
        <v>-16.417516647007485</v>
      </c>
      <c r="AB207">
        <f t="shared" si="120"/>
        <v>-35.028222901495425</v>
      </c>
      <c r="AC207">
        <f t="shared" si="121"/>
        <v>-4.7717586227759901</v>
      </c>
      <c r="AD207">
        <f t="shared" si="122"/>
        <v>138.2099908163259</v>
      </c>
      <c r="AE207">
        <f t="shared" si="123"/>
        <v>19.534876859492808</v>
      </c>
      <c r="AF207">
        <f t="shared" si="124"/>
        <v>0.36902517335497526</v>
      </c>
      <c r="AG207">
        <f t="shared" si="125"/>
        <v>8.0406018001992141</v>
      </c>
      <c r="AH207">
        <v>1309.1115830693141</v>
      </c>
      <c r="AI207">
        <v>1289.6805454545461</v>
      </c>
      <c r="AJ207">
        <v>1.7675606326133979</v>
      </c>
      <c r="AK207">
        <v>67.089930062319965</v>
      </c>
      <c r="AL207">
        <f t="shared" si="126"/>
        <v>0.37227928904778879</v>
      </c>
      <c r="AM207">
        <v>32.5419210448485</v>
      </c>
      <c r="AN207">
        <v>32.973901818181808</v>
      </c>
      <c r="AO207">
        <v>3.0580235215349469E-6</v>
      </c>
      <c r="AP207">
        <v>78.430000000000007</v>
      </c>
      <c r="AQ207">
        <v>24</v>
      </c>
      <c r="AR207">
        <v>5</v>
      </c>
      <c r="AS207">
        <f t="shared" si="127"/>
        <v>1</v>
      </c>
      <c r="AT207">
        <f t="shared" si="128"/>
        <v>0</v>
      </c>
      <c r="AU207">
        <f t="shared" si="129"/>
        <v>19362.797138869915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1009.5159372992771</v>
      </c>
      <c r="BI207">
        <f t="shared" si="133"/>
        <v>8.0406018001992141</v>
      </c>
      <c r="BJ207" t="e">
        <f t="shared" si="134"/>
        <v>#DIV/0!</v>
      </c>
      <c r="BK207">
        <f t="shared" si="135"/>
        <v>7.9648091754845954E-3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251</v>
      </c>
      <c r="CG207">
        <v>1000</v>
      </c>
      <c r="CH207" t="s">
        <v>414</v>
      </c>
      <c r="CI207">
        <v>8.5</v>
      </c>
      <c r="CJ207">
        <v>1.992</v>
      </c>
      <c r="CK207">
        <v>33.67</v>
      </c>
      <c r="CL207">
        <v>2.6106759999999999E-5</v>
      </c>
      <c r="CM207">
        <v>3.7014436000000001E-4</v>
      </c>
      <c r="CN207">
        <v>1.8797999360000001E-2</v>
      </c>
      <c r="CO207">
        <v>1.9799999999999999E-4</v>
      </c>
      <c r="CP207">
        <f t="shared" si="146"/>
        <v>1200.0125</v>
      </c>
      <c r="CQ207">
        <f t="shared" si="147"/>
        <v>1009.5159372992771</v>
      </c>
      <c r="CR207">
        <f t="shared" si="148"/>
        <v>0.84125451801483486</v>
      </c>
      <c r="CS207">
        <f t="shared" si="149"/>
        <v>0.16202121976863143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1656597738.2874999</v>
      </c>
      <c r="CZ207">
        <v>1244.0562500000001</v>
      </c>
      <c r="DA207">
        <v>1268.0487499999999</v>
      </c>
      <c r="DB207">
        <v>32.971112499999997</v>
      </c>
      <c r="DC207">
        <v>32.542887499999999</v>
      </c>
      <c r="DD207">
        <v>1245.5562500000001</v>
      </c>
      <c r="DE207">
        <v>32.496499999999997</v>
      </c>
      <c r="DF207">
        <v>500.00537500000002</v>
      </c>
      <c r="DG207">
        <v>101.24137500000001</v>
      </c>
      <c r="DH207">
        <v>9.9983700000000009E-2</v>
      </c>
      <c r="DI207">
        <v>32.209874999999997</v>
      </c>
      <c r="DJ207">
        <v>999.9</v>
      </c>
      <c r="DK207">
        <v>32.598612500000002</v>
      </c>
      <c r="DL207">
        <v>0</v>
      </c>
      <c r="DM207">
        <v>0</v>
      </c>
      <c r="DN207">
        <v>3988.59375</v>
      </c>
      <c r="DO207">
        <v>0</v>
      </c>
      <c r="DP207">
        <v>49.547424999999997</v>
      </c>
      <c r="DQ207">
        <v>-23.993200000000002</v>
      </c>
      <c r="DR207">
        <v>1286.4712500000001</v>
      </c>
      <c r="DS207">
        <v>1310.7025000000001</v>
      </c>
      <c r="DT207">
        <v>0.42822074999999998</v>
      </c>
      <c r="DU207">
        <v>1268.0487499999999</v>
      </c>
      <c r="DV207">
        <v>32.542887499999999</v>
      </c>
      <c r="DW207">
        <v>3.3380399999999999</v>
      </c>
      <c r="DX207">
        <v>3.2946862499999998</v>
      </c>
      <c r="DY207">
        <v>25.81775</v>
      </c>
      <c r="DZ207">
        <v>25.597312500000001</v>
      </c>
      <c r="EA207">
        <v>1200.0125</v>
      </c>
      <c r="EB207">
        <v>0.95800637499999997</v>
      </c>
      <c r="EC207">
        <v>4.1993349999999999E-2</v>
      </c>
      <c r="ED207">
        <v>0</v>
      </c>
      <c r="EE207">
        <v>723.77224999999999</v>
      </c>
      <c r="EF207">
        <v>5.0001600000000002</v>
      </c>
      <c r="EG207">
        <v>10034.125</v>
      </c>
      <c r="EH207">
        <v>9515.2775000000001</v>
      </c>
      <c r="EI207">
        <v>47.569875000000003</v>
      </c>
      <c r="EJ207">
        <v>49.311999999999998</v>
      </c>
      <c r="EK207">
        <v>48.851374999999997</v>
      </c>
      <c r="EL207">
        <v>48.186999999999998</v>
      </c>
      <c r="EM207">
        <v>49.155999999999999</v>
      </c>
      <c r="EN207">
        <v>1144.83125</v>
      </c>
      <c r="EO207">
        <v>50.181250000000013</v>
      </c>
      <c r="EP207">
        <v>0</v>
      </c>
      <c r="EQ207">
        <v>2308.599999904633</v>
      </c>
      <c r="ER207">
        <v>0</v>
      </c>
      <c r="ES207">
        <v>723.80215384615383</v>
      </c>
      <c r="ET207">
        <v>-0.88252990287705946</v>
      </c>
      <c r="EU207">
        <v>-405.07350435644099</v>
      </c>
      <c r="EV207">
        <v>10075.915384615389</v>
      </c>
      <c r="EW207">
        <v>15</v>
      </c>
      <c r="EX207">
        <v>1656590095.5</v>
      </c>
      <c r="EY207" t="s">
        <v>416</v>
      </c>
      <c r="EZ207">
        <v>1656590095.5</v>
      </c>
      <c r="FA207">
        <v>1656352397</v>
      </c>
      <c r="FB207">
        <v>2</v>
      </c>
      <c r="FC207">
        <v>-0.995</v>
      </c>
      <c r="FD207">
        <v>0.47499999999999998</v>
      </c>
      <c r="FE207">
        <v>-1.5009999999999999</v>
      </c>
      <c r="FF207">
        <v>0.47499999999999998</v>
      </c>
      <c r="FG207">
        <v>427</v>
      </c>
      <c r="FH207">
        <v>33</v>
      </c>
      <c r="FI207">
        <v>0.32</v>
      </c>
      <c r="FJ207">
        <v>0.2</v>
      </c>
      <c r="FK207">
        <v>-23.920247499999999</v>
      </c>
      <c r="FL207">
        <v>-0.42834258911810069</v>
      </c>
      <c r="FM207">
        <v>6.1939773116714177E-2</v>
      </c>
      <c r="FN207">
        <v>1</v>
      </c>
      <c r="FO207">
        <v>723.7759411764705</v>
      </c>
      <c r="FP207">
        <v>0.28822001915594342</v>
      </c>
      <c r="FQ207">
        <v>0.20500501301997531</v>
      </c>
      <c r="FR207">
        <v>1</v>
      </c>
      <c r="FS207">
        <v>0.43085452499999999</v>
      </c>
      <c r="FT207">
        <v>-6.1504052532848907E-3</v>
      </c>
      <c r="FU207">
        <v>1.9221484462379631E-3</v>
      </c>
      <c r="FV207">
        <v>1</v>
      </c>
      <c r="FW207">
        <v>3</v>
      </c>
      <c r="FX207">
        <v>3</v>
      </c>
      <c r="FY207" t="s">
        <v>665</v>
      </c>
      <c r="FZ207">
        <v>3.02955</v>
      </c>
      <c r="GA207">
        <v>2.86395</v>
      </c>
      <c r="GB207">
        <v>0.21079600000000001</v>
      </c>
      <c r="GC207">
        <v>0.215972</v>
      </c>
      <c r="GD207">
        <v>0.13900499999999999</v>
      </c>
      <c r="GE207">
        <v>0.140707</v>
      </c>
      <c r="GF207">
        <v>27486.400000000001</v>
      </c>
      <c r="GG207">
        <v>23766.3</v>
      </c>
      <c r="GH207">
        <v>31113.9</v>
      </c>
      <c r="GI207">
        <v>28232.2</v>
      </c>
      <c r="GJ207">
        <v>35298.300000000003</v>
      </c>
      <c r="GK207">
        <v>34261.9</v>
      </c>
      <c r="GL207">
        <v>40575.1</v>
      </c>
      <c r="GM207">
        <v>39385.199999999997</v>
      </c>
      <c r="GN207">
        <v>2.0785999999999998</v>
      </c>
      <c r="GO207">
        <v>2.4422199999999998</v>
      </c>
      <c r="GP207">
        <v>0</v>
      </c>
      <c r="GQ207">
        <v>0.21377199999999999</v>
      </c>
      <c r="GR207">
        <v>999.9</v>
      </c>
      <c r="GS207">
        <v>29.124700000000001</v>
      </c>
      <c r="GT207">
        <v>67</v>
      </c>
      <c r="GU207">
        <v>33.200000000000003</v>
      </c>
      <c r="GV207">
        <v>33.8108</v>
      </c>
      <c r="GW207">
        <v>23.9282</v>
      </c>
      <c r="GX207">
        <v>15.741199999999999</v>
      </c>
      <c r="GY207">
        <v>2</v>
      </c>
      <c r="GZ207">
        <v>0.27376299999999998</v>
      </c>
      <c r="HA207">
        <v>0.27251900000000001</v>
      </c>
      <c r="HB207">
        <v>20.2163</v>
      </c>
      <c r="HC207">
        <v>5.2165400000000002</v>
      </c>
      <c r="HD207">
        <v>11.968</v>
      </c>
      <c r="HE207">
        <v>4.9931000000000001</v>
      </c>
      <c r="HF207">
        <v>3.2926500000000001</v>
      </c>
      <c r="HG207">
        <v>6073.4</v>
      </c>
      <c r="HH207">
        <v>9999</v>
      </c>
      <c r="HI207">
        <v>9999</v>
      </c>
      <c r="HJ207">
        <v>490.4</v>
      </c>
      <c r="HK207">
        <v>4.9713099999999999</v>
      </c>
      <c r="HL207">
        <v>1.8741399999999999</v>
      </c>
      <c r="HM207">
        <v>1.87042</v>
      </c>
      <c r="HN207">
        <v>1.8699600000000001</v>
      </c>
      <c r="HO207">
        <v>1.87469</v>
      </c>
      <c r="HP207">
        <v>1.8713599999999999</v>
      </c>
      <c r="HQ207">
        <v>1.8669100000000001</v>
      </c>
      <c r="HR207">
        <v>1.87795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-1.5</v>
      </c>
      <c r="IG207">
        <v>0.47460000000000002</v>
      </c>
      <c r="IH207">
        <v>-1.5014285714286191</v>
      </c>
      <c r="II207">
        <v>0</v>
      </c>
      <c r="IJ207">
        <v>0</v>
      </c>
      <c r="IK207">
        <v>0</v>
      </c>
      <c r="IL207">
        <v>0.47462380952381272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127.4</v>
      </c>
      <c r="IU207">
        <v>4089.1</v>
      </c>
      <c r="IV207">
        <v>3.2959000000000001</v>
      </c>
      <c r="IW207">
        <v>2.49146</v>
      </c>
      <c r="IX207">
        <v>2.1484399999999999</v>
      </c>
      <c r="IY207">
        <v>2.6061999999999999</v>
      </c>
      <c r="IZ207">
        <v>2.5451700000000002</v>
      </c>
      <c r="JA207">
        <v>2.2851599999999999</v>
      </c>
      <c r="JB207">
        <v>37.940600000000003</v>
      </c>
      <c r="JC207">
        <v>14.1846</v>
      </c>
      <c r="JD207">
        <v>18</v>
      </c>
      <c r="JE207">
        <v>487.19600000000003</v>
      </c>
      <c r="JF207">
        <v>944.41600000000005</v>
      </c>
      <c r="JG207">
        <v>29.000299999999999</v>
      </c>
      <c r="JH207">
        <v>31.032599999999999</v>
      </c>
      <c r="JI207">
        <v>30.000499999999999</v>
      </c>
      <c r="JJ207">
        <v>30.802199999999999</v>
      </c>
      <c r="JK207">
        <v>30.7121</v>
      </c>
      <c r="JL207">
        <v>66.002600000000001</v>
      </c>
      <c r="JM207">
        <v>0</v>
      </c>
      <c r="JN207">
        <v>100</v>
      </c>
      <c r="JO207">
        <v>29</v>
      </c>
      <c r="JP207">
        <v>1284.33</v>
      </c>
      <c r="JQ207">
        <v>33.261600000000001</v>
      </c>
      <c r="JR207">
        <v>99.177899999999994</v>
      </c>
      <c r="JS207">
        <v>99.154600000000002</v>
      </c>
    </row>
    <row r="208" spans="1:279" x14ac:dyDescent="0.2">
      <c r="A208">
        <v>193</v>
      </c>
      <c r="B208">
        <v>1656597744.5999999</v>
      </c>
      <c r="C208">
        <v>767.09999990463257</v>
      </c>
      <c r="D208" t="s">
        <v>806</v>
      </c>
      <c r="E208" t="s">
        <v>807</v>
      </c>
      <c r="F208">
        <v>4</v>
      </c>
      <c r="G208">
        <v>1656597742.5999999</v>
      </c>
      <c r="H208">
        <f t="shared" ref="H208:H271" si="150">(I208)/1000</f>
        <v>3.703900893801997E-4</v>
      </c>
      <c r="I208">
        <f t="shared" ref="I208:I271" si="151">IF(CX208, AL208, AF208)</f>
        <v>0.37039008938019968</v>
      </c>
      <c r="J208">
        <f t="shared" ref="J208:J271" si="152">IF(CX208, AG208, AE208)</f>
        <v>8.5312049601773445</v>
      </c>
      <c r="K208">
        <f t="shared" ref="K208:K271" si="153">CZ208 - IF(AS208&gt;1, J208*CT208*100/(AU208*DN208), 0)</f>
        <v>1251.264285714286</v>
      </c>
      <c r="L208">
        <f t="shared" ref="L208:L271" si="154">((R208-H208/2)*K208-J208)/(R208+H208/2)</f>
        <v>621.88616987711646</v>
      </c>
      <c r="M208">
        <f t="shared" ref="M208:M271" si="155">L208*(DG208+DH208)/1000</f>
        <v>63.022241512602172</v>
      </c>
      <c r="N208">
        <f t="shared" ref="N208:N271" si="156">(CZ208 - IF(AS208&gt;1, J208*CT208*100/(AU208*DN208), 0))*(DG208+DH208)/1000</f>
        <v>126.80372040748465</v>
      </c>
      <c r="O208">
        <f t="shared" ref="O208:O271" si="157">2/((1/Q208-1/P208)+SIGN(Q208)*SQRT((1/Q208-1/P208)*(1/Q208-1/P208) + 4*CU208/((CU208+1)*(CU208+1))*(2*1/Q208*1/P208-1/P208*1/P208)))</f>
        <v>2.271560382061636E-2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1.6723053647325006</v>
      </c>
      <c r="Q208">
        <f t="shared" ref="Q208:Q271" si="159">H208*(1000-(1000*0.61365*EXP(17.502*U208/(240.97+U208))/(DG208+DH208)+DB208)/2)/(1000*0.61365*EXP(17.502*U208/(240.97+U208))/(DG208+DH208)-DB208)</f>
        <v>2.25455694511979E-2</v>
      </c>
      <c r="R208">
        <f t="shared" ref="R208:R271" si="160">1/((CU208+1)/(O208/1.6)+1/(P208/1.37)) + CU208/((CU208+1)/(O208/1.6) + CU208/(P208/1.37))</f>
        <v>1.4106151642566463E-2</v>
      </c>
      <c r="S208">
        <f t="shared" ref="S208:S271" si="161">(CP208*CS208)</f>
        <v>194.42656161261277</v>
      </c>
      <c r="T208">
        <f t="shared" ref="T208:T271" si="162">(DI208+(S208+2*0.95*0.0000000567*(((DI208+$B$6)+273)^4-(DI208+273)^4)-44100*H208)/(1.84*29.3*P208+8*0.95*0.0000000567*(DI208+273)^3))</f>
        <v>33.954876696553647</v>
      </c>
      <c r="U208">
        <f t="shared" ref="U208:U271" si="163">($C$6*DJ208+$D$6*DK208+$E$6*T208)</f>
        <v>32.595928571428573</v>
      </c>
      <c r="V208">
        <f t="shared" ref="V208:V271" si="164">0.61365*EXP(17.502*U208/(240.97+U208))</f>
        <v>4.9385305392339216</v>
      </c>
      <c r="W208">
        <f t="shared" ref="W208:W271" si="165">(X208/Y208*100)</f>
        <v>69.132328127159198</v>
      </c>
      <c r="X208">
        <f t="shared" ref="X208:X271" si="166">DB208*(DG208+DH208)/1000</f>
        <v>3.341673296793167</v>
      </c>
      <c r="Y208">
        <f t="shared" ref="Y208:Y271" si="167">0.61365*EXP(17.502*DI208/(240.97+DI208))</f>
        <v>4.8337346467583577</v>
      </c>
      <c r="Z208">
        <f t="shared" ref="Z208:Z271" si="168">(V208-DB208*(DG208+DH208)/1000)</f>
        <v>1.5968572424407546</v>
      </c>
      <c r="AA208">
        <f t="shared" ref="AA208:AA271" si="169">(-H208*44100)</f>
        <v>-16.334202941666806</v>
      </c>
      <c r="AB208">
        <f t="shared" ref="AB208:AB271" si="170">2*29.3*P208*0.92*(DI208-U208)</f>
        <v>-34.266224001973519</v>
      </c>
      <c r="AC208">
        <f t="shared" ref="AC208:AC271" si="171">2*0.95*0.0000000567*(((DI208+$B$6)+273)^4-(U208+273)^4)</f>
        <v>-4.6654579592588261</v>
      </c>
      <c r="AD208">
        <f t="shared" ref="AD208:AD271" si="172">S208+AC208+AA208+AB208</f>
        <v>139.16067670971364</v>
      </c>
      <c r="AE208">
        <f t="shared" ref="AE208:AE271" si="173">DF208*AS208*(DA208-CZ208*(1000-AS208*DC208)/(1000-AS208*DB208))/(100*CT208)</f>
        <v>19.579619826117092</v>
      </c>
      <c r="AF208">
        <f t="shared" ref="AF208:AF271" si="174">1000*DF208*AS208*(DB208-DC208)/(100*CT208*(1000-AS208*DB208))</f>
        <v>0.3687750670182538</v>
      </c>
      <c r="AG208">
        <f t="shared" ref="AG208:AG271" si="175">(AH208 - AI208 - DG208*1000/(8.314*(DI208+273.15)) * AK208/DF208 * AJ208) * DF208/(100*CT208) * (1000 - DC208)/1000</f>
        <v>8.5312049601773445</v>
      </c>
      <c r="AH208">
        <v>1316.216694888604</v>
      </c>
      <c r="AI208">
        <v>1296.502242424242</v>
      </c>
      <c r="AJ208">
        <v>1.7071293534362919</v>
      </c>
      <c r="AK208">
        <v>67.089930062319965</v>
      </c>
      <c r="AL208">
        <f t="shared" ref="AL208:AL271" si="176">(AN208 - AM208 + DG208*1000/(8.314*(DI208+273.15)) * AP208/DF208 * AO208) * DF208/(100*CT208) * 1000/(1000 - AN208)</f>
        <v>0.37039008938019968</v>
      </c>
      <c r="AM208">
        <v>32.546254290909118</v>
      </c>
      <c r="AN208">
        <v>32.976020606060601</v>
      </c>
      <c r="AO208">
        <v>1.12874162874972E-6</v>
      </c>
      <c r="AP208">
        <v>78.430000000000007</v>
      </c>
      <c r="AQ208">
        <v>24</v>
      </c>
      <c r="AR208">
        <v>5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19384.840770884814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1009.5113997992812</v>
      </c>
      <c r="BI208">
        <f t="shared" ref="BI208:BI271" si="183">J208</f>
        <v>8.5312049601773445</v>
      </c>
      <c r="BJ208" t="e">
        <f t="shared" ref="BJ208:BJ271" si="184">BF208*BG208*BH208</f>
        <v>#DIV/0!</v>
      </c>
      <c r="BK208">
        <f t="shared" ref="BK208:BK271" si="185">(BI208-BA208)/BH208</f>
        <v>8.4508257775727791E-3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251</v>
      </c>
      <c r="CG208">
        <v>1000</v>
      </c>
      <c r="CH208" t="s">
        <v>414</v>
      </c>
      <c r="CI208">
        <v>8.5</v>
      </c>
      <c r="CJ208">
        <v>1.992</v>
      </c>
      <c r="CK208">
        <v>33.67</v>
      </c>
      <c r="CL208">
        <v>2.6106759999999999E-5</v>
      </c>
      <c r="CM208">
        <v>3.7014436000000001E-4</v>
      </c>
      <c r="CN208">
        <v>1.8797999360000001E-2</v>
      </c>
      <c r="CO208">
        <v>1.9799999999999999E-4</v>
      </c>
      <c r="CP208">
        <f t="shared" ref="CP208:CP271" si="196">$B$10*DO208+$C$10*DP208+$F$10*EA208*(1-ED208)</f>
        <v>1200.007142857143</v>
      </c>
      <c r="CQ208">
        <f t="shared" ref="CQ208:CQ271" si="197">CP208*CR208</f>
        <v>1009.5113997992812</v>
      </c>
      <c r="CR208">
        <f t="shared" ref="CR208:CR271" si="198">($B$10*$D$8+$C$10*$D$8+$F$10*((EN208+EF208)/MAX(EN208+EF208+EO208, 0.1)*$I$8+EO208/MAX(EN208+EF208+EO208, 0.1)*$J$8))/($B$10+$C$10+$F$10)</f>
        <v>0.84125449236551775</v>
      </c>
      <c r="CS208">
        <f t="shared" ref="CS208:CS271" si="199">($B$10*$K$8+$C$10*$K$8+$F$10*((EN208+EF208)/MAX(EN208+EF208+EO208, 0.1)*$P$8+EO208/MAX(EN208+EF208+EO208, 0.1)*$Q$8))/($B$10+$C$10+$F$10)</f>
        <v>0.16202117026544952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1656597742.5999999</v>
      </c>
      <c r="CZ208">
        <v>1251.264285714286</v>
      </c>
      <c r="DA208">
        <v>1275.3114285714289</v>
      </c>
      <c r="DB208">
        <v>32.974714285714292</v>
      </c>
      <c r="DC208">
        <v>32.546814285714277</v>
      </c>
      <c r="DD208">
        <v>1252.765714285714</v>
      </c>
      <c r="DE208">
        <v>32.500071428571417</v>
      </c>
      <c r="DF208">
        <v>500.0441428571429</v>
      </c>
      <c r="DG208">
        <v>101.24042857142859</v>
      </c>
      <c r="DH208">
        <v>0.1000491</v>
      </c>
      <c r="DI208">
        <v>32.215857142857139</v>
      </c>
      <c r="DJ208">
        <v>999.89999999999986</v>
      </c>
      <c r="DK208">
        <v>32.595928571428573</v>
      </c>
      <c r="DL208">
        <v>0</v>
      </c>
      <c r="DM208">
        <v>0</v>
      </c>
      <c r="DN208">
        <v>3992.321428571428</v>
      </c>
      <c r="DO208">
        <v>0</v>
      </c>
      <c r="DP208">
        <v>48.594699999999989</v>
      </c>
      <c r="DQ208">
        <v>-24.04787142857143</v>
      </c>
      <c r="DR208">
        <v>1293.93</v>
      </c>
      <c r="DS208">
        <v>1318.2157142857141</v>
      </c>
      <c r="DT208">
        <v>0.42788271428571428</v>
      </c>
      <c r="DU208">
        <v>1275.3114285714289</v>
      </c>
      <c r="DV208">
        <v>32.546814285714277</v>
      </c>
      <c r="DW208">
        <v>3.3383785714285712</v>
      </c>
      <c r="DX208">
        <v>3.2950628571428568</v>
      </c>
      <c r="DY208">
        <v>25.819471428571429</v>
      </c>
      <c r="DZ208">
        <v>25.599214285714279</v>
      </c>
      <c r="EA208">
        <v>1200.007142857143</v>
      </c>
      <c r="EB208">
        <v>0.95800814285714275</v>
      </c>
      <c r="EC208">
        <v>4.1991614285714289E-2</v>
      </c>
      <c r="ED208">
        <v>0</v>
      </c>
      <c r="EE208">
        <v>723.81342857142863</v>
      </c>
      <c r="EF208">
        <v>5.0001600000000002</v>
      </c>
      <c r="EG208">
        <v>9981.41</v>
      </c>
      <c r="EH208">
        <v>9515.2528571428575</v>
      </c>
      <c r="EI208">
        <v>47.598000000000013</v>
      </c>
      <c r="EJ208">
        <v>49.276571428571437</v>
      </c>
      <c r="EK208">
        <v>48.838999999999999</v>
      </c>
      <c r="EL208">
        <v>48.169285714285706</v>
      </c>
      <c r="EM208">
        <v>49.169285714285706</v>
      </c>
      <c r="EN208">
        <v>1144.8271428571429</v>
      </c>
      <c r="EO208">
        <v>50.18</v>
      </c>
      <c r="EP208">
        <v>0</v>
      </c>
      <c r="EQ208">
        <v>2312.7999999523158</v>
      </c>
      <c r="ER208">
        <v>0</v>
      </c>
      <c r="ES208">
        <v>723.76351999999997</v>
      </c>
      <c r="ET208">
        <v>-0.64115383296995132</v>
      </c>
      <c r="EU208">
        <v>-665.34999861312667</v>
      </c>
      <c r="EV208">
        <v>10040.224399999999</v>
      </c>
      <c r="EW208">
        <v>15</v>
      </c>
      <c r="EX208">
        <v>1656590095.5</v>
      </c>
      <c r="EY208" t="s">
        <v>416</v>
      </c>
      <c r="EZ208">
        <v>1656590095.5</v>
      </c>
      <c r="FA208">
        <v>1656352397</v>
      </c>
      <c r="FB208">
        <v>2</v>
      </c>
      <c r="FC208">
        <v>-0.995</v>
      </c>
      <c r="FD208">
        <v>0.47499999999999998</v>
      </c>
      <c r="FE208">
        <v>-1.5009999999999999</v>
      </c>
      <c r="FF208">
        <v>0.47499999999999998</v>
      </c>
      <c r="FG208">
        <v>427</v>
      </c>
      <c r="FH208">
        <v>33</v>
      </c>
      <c r="FI208">
        <v>0.32</v>
      </c>
      <c r="FJ208">
        <v>0.2</v>
      </c>
      <c r="FK208">
        <v>-23.958943902439021</v>
      </c>
      <c r="FL208">
        <v>-0.58178048780489344</v>
      </c>
      <c r="FM208">
        <v>7.0996575145086685E-2</v>
      </c>
      <c r="FN208">
        <v>0</v>
      </c>
      <c r="FO208">
        <v>723.77808823529415</v>
      </c>
      <c r="FP208">
        <v>-0.27668448613905861</v>
      </c>
      <c r="FQ208">
        <v>0.21304312842115489</v>
      </c>
      <c r="FR208">
        <v>1</v>
      </c>
      <c r="FS208">
        <v>0.43038051219512191</v>
      </c>
      <c r="FT208">
        <v>-2.0630696864112289E-2</v>
      </c>
      <c r="FU208">
        <v>2.3081468981652419E-3</v>
      </c>
      <c r="FV208">
        <v>1</v>
      </c>
      <c r="FW208">
        <v>2</v>
      </c>
      <c r="FX208">
        <v>3</v>
      </c>
      <c r="FY208" t="s">
        <v>542</v>
      </c>
      <c r="FZ208">
        <v>3.0297299999999998</v>
      </c>
      <c r="GA208">
        <v>2.8640599999999998</v>
      </c>
      <c r="GB208">
        <v>0.21149200000000001</v>
      </c>
      <c r="GC208">
        <v>0.21666199999999999</v>
      </c>
      <c r="GD208">
        <v>0.139015</v>
      </c>
      <c r="GE208">
        <v>0.14071700000000001</v>
      </c>
      <c r="GF208">
        <v>27461.3</v>
      </c>
      <c r="GG208">
        <v>23745.599999999999</v>
      </c>
      <c r="GH208">
        <v>31113.1</v>
      </c>
      <c r="GI208">
        <v>28232.6</v>
      </c>
      <c r="GJ208">
        <v>35297.599999999999</v>
      </c>
      <c r="GK208">
        <v>34262.6</v>
      </c>
      <c r="GL208">
        <v>40574.699999999997</v>
      </c>
      <c r="GM208">
        <v>39386.400000000001</v>
      </c>
      <c r="GN208">
        <v>2.0788799999999998</v>
      </c>
      <c r="GO208">
        <v>2.4416500000000001</v>
      </c>
      <c r="GP208">
        <v>0</v>
      </c>
      <c r="GQ208">
        <v>0.21332899999999999</v>
      </c>
      <c r="GR208">
        <v>999.9</v>
      </c>
      <c r="GS208">
        <v>29.126799999999999</v>
      </c>
      <c r="GT208">
        <v>67</v>
      </c>
      <c r="GU208">
        <v>33.200000000000003</v>
      </c>
      <c r="GV208">
        <v>33.814100000000003</v>
      </c>
      <c r="GW208">
        <v>24.0382</v>
      </c>
      <c r="GX208">
        <v>15.7492</v>
      </c>
      <c r="GY208">
        <v>2</v>
      </c>
      <c r="GZ208">
        <v>0.27413599999999999</v>
      </c>
      <c r="HA208">
        <v>0.27288099999999998</v>
      </c>
      <c r="HB208">
        <v>20.216200000000001</v>
      </c>
      <c r="HC208">
        <v>5.2159399999999998</v>
      </c>
      <c r="HD208">
        <v>11.968</v>
      </c>
      <c r="HE208">
        <v>4.9930500000000002</v>
      </c>
      <c r="HF208">
        <v>3.2925800000000001</v>
      </c>
      <c r="HG208">
        <v>6073.7</v>
      </c>
      <c r="HH208">
        <v>9999</v>
      </c>
      <c r="HI208">
        <v>9999</v>
      </c>
      <c r="HJ208">
        <v>490.4</v>
      </c>
      <c r="HK208">
        <v>4.9713000000000003</v>
      </c>
      <c r="HL208">
        <v>1.8741099999999999</v>
      </c>
      <c r="HM208">
        <v>1.87042</v>
      </c>
      <c r="HN208">
        <v>1.8699600000000001</v>
      </c>
      <c r="HO208">
        <v>1.87469</v>
      </c>
      <c r="HP208">
        <v>1.8713599999999999</v>
      </c>
      <c r="HQ208">
        <v>1.8669</v>
      </c>
      <c r="HR208">
        <v>1.8779600000000001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-1.5</v>
      </c>
      <c r="IG208">
        <v>0.47460000000000002</v>
      </c>
      <c r="IH208">
        <v>-1.5014285714286191</v>
      </c>
      <c r="II208">
        <v>0</v>
      </c>
      <c r="IJ208">
        <v>0</v>
      </c>
      <c r="IK208">
        <v>0</v>
      </c>
      <c r="IL208">
        <v>0.47462380952381272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127.5</v>
      </c>
      <c r="IU208">
        <v>4089.1</v>
      </c>
      <c r="IV208">
        <v>3.3093300000000001</v>
      </c>
      <c r="IW208">
        <v>2.49634</v>
      </c>
      <c r="IX208">
        <v>2.1484399999999999</v>
      </c>
      <c r="IY208">
        <v>2.6049799999999999</v>
      </c>
      <c r="IZ208">
        <v>2.5451700000000002</v>
      </c>
      <c r="JA208">
        <v>2.34863</v>
      </c>
      <c r="JB208">
        <v>37.940600000000003</v>
      </c>
      <c r="JC208">
        <v>14.175800000000001</v>
      </c>
      <c r="JD208">
        <v>18</v>
      </c>
      <c r="JE208">
        <v>487.39699999999999</v>
      </c>
      <c r="JF208">
        <v>943.79700000000003</v>
      </c>
      <c r="JG208">
        <v>29.0002</v>
      </c>
      <c r="JH208">
        <v>31.036000000000001</v>
      </c>
      <c r="JI208">
        <v>30.000499999999999</v>
      </c>
      <c r="JJ208">
        <v>30.8063</v>
      </c>
      <c r="JK208">
        <v>30.7163</v>
      </c>
      <c r="JL208">
        <v>66.2821</v>
      </c>
      <c r="JM208">
        <v>0</v>
      </c>
      <c r="JN208">
        <v>100</v>
      </c>
      <c r="JO208">
        <v>29</v>
      </c>
      <c r="JP208">
        <v>1291.01</v>
      </c>
      <c r="JQ208">
        <v>33.261600000000001</v>
      </c>
      <c r="JR208">
        <v>99.176199999999994</v>
      </c>
      <c r="JS208">
        <v>99.1571</v>
      </c>
    </row>
    <row r="209" spans="1:279" x14ac:dyDescent="0.2">
      <c r="A209">
        <v>194</v>
      </c>
      <c r="B209">
        <v>1656597748.5999999</v>
      </c>
      <c r="C209">
        <v>771.09999990463257</v>
      </c>
      <c r="D209" t="s">
        <v>808</v>
      </c>
      <c r="E209" t="s">
        <v>809</v>
      </c>
      <c r="F209">
        <v>4</v>
      </c>
      <c r="G209">
        <v>1656597746.2874999</v>
      </c>
      <c r="H209">
        <f t="shared" si="150"/>
        <v>3.6685630295459906E-4</v>
      </c>
      <c r="I209">
        <f t="shared" si="151"/>
        <v>0.36685630295459903</v>
      </c>
      <c r="J209">
        <f t="shared" si="152"/>
        <v>8.4796142280997024</v>
      </c>
      <c r="K209">
        <f t="shared" si="153"/>
        <v>1257.41625</v>
      </c>
      <c r="L209">
        <f t="shared" si="154"/>
        <v>625.64256519407343</v>
      </c>
      <c r="M209">
        <f t="shared" si="155"/>
        <v>63.401604743121268</v>
      </c>
      <c r="N209">
        <f t="shared" si="156"/>
        <v>127.42452722242139</v>
      </c>
      <c r="O209">
        <f t="shared" si="157"/>
        <v>2.2492922464720125E-2</v>
      </c>
      <c r="P209">
        <f t="shared" si="158"/>
        <v>1.6703205525143596</v>
      </c>
      <c r="Q209">
        <f t="shared" si="159"/>
        <v>2.2325995714755041E-2</v>
      </c>
      <c r="R209">
        <f t="shared" si="160"/>
        <v>1.3968641679662122E-2</v>
      </c>
      <c r="S209">
        <f t="shared" si="161"/>
        <v>194.43666598762337</v>
      </c>
      <c r="T209">
        <f t="shared" si="162"/>
        <v>33.953757477049137</v>
      </c>
      <c r="U209">
        <f t="shared" si="163"/>
        <v>32.59825</v>
      </c>
      <c r="V209">
        <f t="shared" si="164"/>
        <v>4.9391766462167803</v>
      </c>
      <c r="W209">
        <f t="shared" si="165"/>
        <v>69.157818493737551</v>
      </c>
      <c r="X209">
        <f t="shared" si="166"/>
        <v>3.3420422725473808</v>
      </c>
      <c r="Y209">
        <f t="shared" si="167"/>
        <v>4.8324865435858317</v>
      </c>
      <c r="Z209">
        <f t="shared" si="168"/>
        <v>1.5971343736693995</v>
      </c>
      <c r="AA209">
        <f t="shared" si="169"/>
        <v>-16.178362960297818</v>
      </c>
      <c r="AB209">
        <f t="shared" si="170"/>
        <v>-34.846097582647893</v>
      </c>
      <c r="AC209">
        <f t="shared" si="171"/>
        <v>-4.7499949498206648</v>
      </c>
      <c r="AD209">
        <f t="shared" si="172"/>
        <v>138.66221049485699</v>
      </c>
      <c r="AE209">
        <f t="shared" si="173"/>
        <v>19.562057253080937</v>
      </c>
      <c r="AF209">
        <f t="shared" si="174"/>
        <v>0.36647625640599585</v>
      </c>
      <c r="AG209">
        <f t="shared" si="175"/>
        <v>8.4796142280997024</v>
      </c>
      <c r="AH209">
        <v>1323.02894014562</v>
      </c>
      <c r="AI209">
        <v>1303.3776363636359</v>
      </c>
      <c r="AJ209">
        <v>1.7073301586822709</v>
      </c>
      <c r="AK209">
        <v>67.089930062319965</v>
      </c>
      <c r="AL209">
        <f t="shared" si="176"/>
        <v>0.36685630295459903</v>
      </c>
      <c r="AM209">
        <v>32.554508300606059</v>
      </c>
      <c r="AN209">
        <v>32.980156969696957</v>
      </c>
      <c r="AO209">
        <v>2.687501151331146E-6</v>
      </c>
      <c r="AP209">
        <v>78.430000000000007</v>
      </c>
      <c r="AQ209">
        <v>24</v>
      </c>
      <c r="AR209">
        <v>5</v>
      </c>
      <c r="AS209">
        <f t="shared" si="177"/>
        <v>1</v>
      </c>
      <c r="AT209">
        <f t="shared" si="178"/>
        <v>0</v>
      </c>
      <c r="AU209">
        <f t="shared" si="179"/>
        <v>19337.026339838583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1009.5642372992867</v>
      </c>
      <c r="BI209">
        <f t="shared" si="183"/>
        <v>8.4796142280997024</v>
      </c>
      <c r="BJ209" t="e">
        <f t="shared" si="184"/>
        <v>#DIV/0!</v>
      </c>
      <c r="BK209">
        <f t="shared" si="185"/>
        <v>8.3992815066268132E-3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251</v>
      </c>
      <c r="CG209">
        <v>1000</v>
      </c>
      <c r="CH209" t="s">
        <v>414</v>
      </c>
      <c r="CI209">
        <v>8.5</v>
      </c>
      <c r="CJ209">
        <v>1.992</v>
      </c>
      <c r="CK209">
        <v>33.67</v>
      </c>
      <c r="CL209">
        <v>2.6106759999999999E-5</v>
      </c>
      <c r="CM209">
        <v>3.7014436000000001E-4</v>
      </c>
      <c r="CN209">
        <v>1.8797999360000001E-2</v>
      </c>
      <c r="CO209">
        <v>1.9799999999999999E-4</v>
      </c>
      <c r="CP209">
        <f t="shared" si="196"/>
        <v>1200.07</v>
      </c>
      <c r="CQ209">
        <f t="shared" si="197"/>
        <v>1009.5642372992867</v>
      </c>
      <c r="CR209">
        <f t="shared" si="198"/>
        <v>0.84125445790602771</v>
      </c>
      <c r="CS209">
        <f t="shared" si="199"/>
        <v>0.16202110375863357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1656597746.2874999</v>
      </c>
      <c r="CZ209">
        <v>1257.41625</v>
      </c>
      <c r="DA209">
        <v>1281.4412500000001</v>
      </c>
      <c r="DB209">
        <v>32.979037499999997</v>
      </c>
      <c r="DC209">
        <v>32.553812499999999</v>
      </c>
      <c r="DD209">
        <v>1258.91625</v>
      </c>
      <c r="DE209">
        <v>32.504412500000001</v>
      </c>
      <c r="DF209">
        <v>500.05087500000002</v>
      </c>
      <c r="DG209">
        <v>101.238375</v>
      </c>
      <c r="DH209">
        <v>0.1000061625</v>
      </c>
      <c r="DI209">
        <v>32.211287499999997</v>
      </c>
      <c r="DJ209">
        <v>999.9</v>
      </c>
      <c r="DK209">
        <v>32.59825</v>
      </c>
      <c r="DL209">
        <v>0</v>
      </c>
      <c r="DM209">
        <v>0</v>
      </c>
      <c r="DN209">
        <v>3984.4537500000001</v>
      </c>
      <c r="DO209">
        <v>0</v>
      </c>
      <c r="DP209">
        <v>47.915262499999997</v>
      </c>
      <c r="DQ209">
        <v>-24.027787499999999</v>
      </c>
      <c r="DR209">
        <v>1300.2974999999999</v>
      </c>
      <c r="DS209">
        <v>1324.56125</v>
      </c>
      <c r="DT209">
        <v>0.42520962499999998</v>
      </c>
      <c r="DU209">
        <v>1281.4412500000001</v>
      </c>
      <c r="DV209">
        <v>32.553812499999999</v>
      </c>
      <c r="DW209">
        <v>3.33874125</v>
      </c>
      <c r="DX209">
        <v>3.2956975000000002</v>
      </c>
      <c r="DY209">
        <v>25.821300000000001</v>
      </c>
      <c r="DZ209">
        <v>25.602474999999998</v>
      </c>
      <c r="EA209">
        <v>1200.07</v>
      </c>
      <c r="EB209">
        <v>0.95800912500000002</v>
      </c>
      <c r="EC209">
        <v>4.1990649999999997E-2</v>
      </c>
      <c r="ED209">
        <v>0</v>
      </c>
      <c r="EE209">
        <v>723.84074999999996</v>
      </c>
      <c r="EF209">
        <v>5.0001600000000002</v>
      </c>
      <c r="EG209">
        <v>9964.1549999999988</v>
      </c>
      <c r="EH209">
        <v>9515.7649999999994</v>
      </c>
      <c r="EI209">
        <v>47.577749999999988</v>
      </c>
      <c r="EJ209">
        <v>49.311999999999998</v>
      </c>
      <c r="EK209">
        <v>48.835624999999993</v>
      </c>
      <c r="EL209">
        <v>48.186999999999998</v>
      </c>
      <c r="EM209">
        <v>49.155999999999999</v>
      </c>
      <c r="EN209">
        <v>1144.8887500000001</v>
      </c>
      <c r="EO209">
        <v>50.181250000000013</v>
      </c>
      <c r="EP209">
        <v>0</v>
      </c>
      <c r="EQ209">
        <v>2316.3999998569489</v>
      </c>
      <c r="ER209">
        <v>0</v>
      </c>
      <c r="ES209">
        <v>723.79415999999992</v>
      </c>
      <c r="ET209">
        <v>0.5218461565129926</v>
      </c>
      <c r="EU209">
        <v>-577.68615465827304</v>
      </c>
      <c r="EV209">
        <v>10007.153200000001</v>
      </c>
      <c r="EW209">
        <v>15</v>
      </c>
      <c r="EX209">
        <v>1656590095.5</v>
      </c>
      <c r="EY209" t="s">
        <v>416</v>
      </c>
      <c r="EZ209">
        <v>1656590095.5</v>
      </c>
      <c r="FA209">
        <v>1656352397</v>
      </c>
      <c r="FB209">
        <v>2</v>
      </c>
      <c r="FC209">
        <v>-0.995</v>
      </c>
      <c r="FD209">
        <v>0.47499999999999998</v>
      </c>
      <c r="FE209">
        <v>-1.5009999999999999</v>
      </c>
      <c r="FF209">
        <v>0.47499999999999998</v>
      </c>
      <c r="FG209">
        <v>427</v>
      </c>
      <c r="FH209">
        <v>33</v>
      </c>
      <c r="FI209">
        <v>0.32</v>
      </c>
      <c r="FJ209">
        <v>0.2</v>
      </c>
      <c r="FK209">
        <v>-23.988770731707319</v>
      </c>
      <c r="FL209">
        <v>-0.35259303135887038</v>
      </c>
      <c r="FM209">
        <v>5.1825533983118087E-2</v>
      </c>
      <c r="FN209">
        <v>1</v>
      </c>
      <c r="FO209">
        <v>723.79717647058828</v>
      </c>
      <c r="FP209">
        <v>-0.2597402562839235</v>
      </c>
      <c r="FQ209">
        <v>0.22069868607357759</v>
      </c>
      <c r="FR209">
        <v>1</v>
      </c>
      <c r="FS209">
        <v>0.42890936585365852</v>
      </c>
      <c r="FT209">
        <v>-2.45200348432052E-2</v>
      </c>
      <c r="FU209">
        <v>2.6382935611738881E-3</v>
      </c>
      <c r="FV209">
        <v>1</v>
      </c>
      <c r="FW209">
        <v>3</v>
      </c>
      <c r="FX209">
        <v>3</v>
      </c>
      <c r="FY209" t="s">
        <v>665</v>
      </c>
      <c r="FZ209">
        <v>3.0294699999999999</v>
      </c>
      <c r="GA209">
        <v>2.8639600000000001</v>
      </c>
      <c r="GB209">
        <v>0.21218500000000001</v>
      </c>
      <c r="GC209">
        <v>0.217364</v>
      </c>
      <c r="GD209">
        <v>0.13902100000000001</v>
      </c>
      <c r="GE209">
        <v>0.14072799999999999</v>
      </c>
      <c r="GF209">
        <v>27436.799999999999</v>
      </c>
      <c r="GG209">
        <v>23724.2</v>
      </c>
      <c r="GH209">
        <v>31112.799999999999</v>
      </c>
      <c r="GI209">
        <v>28232.400000000001</v>
      </c>
      <c r="GJ209">
        <v>35296.9</v>
      </c>
      <c r="GK209">
        <v>34262.199999999997</v>
      </c>
      <c r="GL209">
        <v>40574.1</v>
      </c>
      <c r="GM209">
        <v>39386.400000000001</v>
      </c>
      <c r="GN209">
        <v>2.07877</v>
      </c>
      <c r="GO209">
        <v>2.4416699999999998</v>
      </c>
      <c r="GP209">
        <v>0</v>
      </c>
      <c r="GQ209">
        <v>0.213787</v>
      </c>
      <c r="GR209">
        <v>999.9</v>
      </c>
      <c r="GS209">
        <v>29.129100000000001</v>
      </c>
      <c r="GT209">
        <v>67</v>
      </c>
      <c r="GU209">
        <v>33.200000000000003</v>
      </c>
      <c r="GV209">
        <v>33.810899999999997</v>
      </c>
      <c r="GW209">
        <v>23.728200000000001</v>
      </c>
      <c r="GX209">
        <v>15.8293</v>
      </c>
      <c r="GY209">
        <v>2</v>
      </c>
      <c r="GZ209">
        <v>0.27428399999999997</v>
      </c>
      <c r="HA209">
        <v>0.27352700000000002</v>
      </c>
      <c r="HB209">
        <v>20.2163</v>
      </c>
      <c r="HC209">
        <v>5.2171399999999997</v>
      </c>
      <c r="HD209">
        <v>11.968</v>
      </c>
      <c r="HE209">
        <v>4.9931999999999999</v>
      </c>
      <c r="HF209">
        <v>3.2927</v>
      </c>
      <c r="HG209">
        <v>6073.7</v>
      </c>
      <c r="HH209">
        <v>9999</v>
      </c>
      <c r="HI209">
        <v>9999</v>
      </c>
      <c r="HJ209">
        <v>490.4</v>
      </c>
      <c r="HK209">
        <v>4.9713200000000004</v>
      </c>
      <c r="HL209">
        <v>1.87412</v>
      </c>
      <c r="HM209">
        <v>1.87042</v>
      </c>
      <c r="HN209">
        <v>1.8699600000000001</v>
      </c>
      <c r="HO209">
        <v>1.87469</v>
      </c>
      <c r="HP209">
        <v>1.8713500000000001</v>
      </c>
      <c r="HQ209">
        <v>1.8669</v>
      </c>
      <c r="HR209">
        <v>1.87798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-1.51</v>
      </c>
      <c r="IG209">
        <v>0.47460000000000002</v>
      </c>
      <c r="IH209">
        <v>-1.5014285714286191</v>
      </c>
      <c r="II209">
        <v>0</v>
      </c>
      <c r="IJ209">
        <v>0</v>
      </c>
      <c r="IK209">
        <v>0</v>
      </c>
      <c r="IL209">
        <v>0.47462380952381272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127.6</v>
      </c>
      <c r="IU209">
        <v>4089.2</v>
      </c>
      <c r="IV209">
        <v>3.3239700000000001</v>
      </c>
      <c r="IW209">
        <v>2.49756</v>
      </c>
      <c r="IX209">
        <v>2.1484399999999999</v>
      </c>
      <c r="IY209">
        <v>2.6025399999999999</v>
      </c>
      <c r="IZ209">
        <v>2.5451700000000002</v>
      </c>
      <c r="JA209">
        <v>2.2961399999999998</v>
      </c>
      <c r="JB209">
        <v>37.940600000000003</v>
      </c>
      <c r="JC209">
        <v>14.1671</v>
      </c>
      <c r="JD209">
        <v>18</v>
      </c>
      <c r="JE209">
        <v>487.37299999999999</v>
      </c>
      <c r="JF209">
        <v>943.88800000000003</v>
      </c>
      <c r="JG209">
        <v>29.0002</v>
      </c>
      <c r="JH209">
        <v>31.039400000000001</v>
      </c>
      <c r="JI209">
        <v>30.000399999999999</v>
      </c>
      <c r="JJ209">
        <v>30.8109</v>
      </c>
      <c r="JK209">
        <v>30.720099999999999</v>
      </c>
      <c r="JL209">
        <v>66.560299999999998</v>
      </c>
      <c r="JM209">
        <v>0</v>
      </c>
      <c r="JN209">
        <v>100</v>
      </c>
      <c r="JO209">
        <v>29</v>
      </c>
      <c r="JP209">
        <v>1297.69</v>
      </c>
      <c r="JQ209">
        <v>33.261600000000001</v>
      </c>
      <c r="JR209">
        <v>99.1751</v>
      </c>
      <c r="JS209">
        <v>99.156899999999993</v>
      </c>
    </row>
    <row r="210" spans="1:279" x14ac:dyDescent="0.2">
      <c r="A210">
        <v>195</v>
      </c>
      <c r="B210">
        <v>1656597752.5999999</v>
      </c>
      <c r="C210">
        <v>775.09999990463257</v>
      </c>
      <c r="D210" t="s">
        <v>810</v>
      </c>
      <c r="E210" t="s">
        <v>811</v>
      </c>
      <c r="F210">
        <v>4</v>
      </c>
      <c r="G210">
        <v>1656597750.5999999</v>
      </c>
      <c r="H210">
        <f t="shared" si="150"/>
        <v>3.6832279714037191E-4</v>
      </c>
      <c r="I210">
        <f t="shared" si="151"/>
        <v>0.36832279714037192</v>
      </c>
      <c r="J210">
        <f t="shared" si="152"/>
        <v>8.3316853930221075</v>
      </c>
      <c r="K210">
        <f t="shared" si="153"/>
        <v>1264.537142857143</v>
      </c>
      <c r="L210">
        <f t="shared" si="154"/>
        <v>645.32970699405325</v>
      </c>
      <c r="M210">
        <f t="shared" si="155"/>
        <v>65.397893761454057</v>
      </c>
      <c r="N210">
        <f t="shared" si="156"/>
        <v>128.14854922949667</v>
      </c>
      <c r="O210">
        <f t="shared" si="157"/>
        <v>2.2581624683114917E-2</v>
      </c>
      <c r="P210">
        <f t="shared" si="158"/>
        <v>1.6712342307375103</v>
      </c>
      <c r="Q210">
        <f t="shared" si="159"/>
        <v>2.2413475318385351E-2</v>
      </c>
      <c r="R210">
        <f t="shared" si="160"/>
        <v>1.4023425172648426E-2</v>
      </c>
      <c r="S210">
        <f t="shared" si="161"/>
        <v>194.42618832688655</v>
      </c>
      <c r="T210">
        <f t="shared" si="162"/>
        <v>33.954763285124486</v>
      </c>
      <c r="U210">
        <f t="shared" si="163"/>
        <v>32.59985714285714</v>
      </c>
      <c r="V210">
        <f t="shared" si="164"/>
        <v>4.9396239941435267</v>
      </c>
      <c r="W210">
        <f t="shared" si="165"/>
        <v>69.153850537932797</v>
      </c>
      <c r="X210">
        <f t="shared" si="166"/>
        <v>3.3423385486597419</v>
      </c>
      <c r="Y210">
        <f t="shared" si="167"/>
        <v>4.8331922556161588</v>
      </c>
      <c r="Z210">
        <f t="shared" si="168"/>
        <v>1.5972854454837848</v>
      </c>
      <c r="AA210">
        <f t="shared" si="169"/>
        <v>-16.243035353890402</v>
      </c>
      <c r="AB210">
        <f t="shared" si="170"/>
        <v>-34.777150684287577</v>
      </c>
      <c r="AC210">
        <f t="shared" si="171"/>
        <v>-4.7381023493452483</v>
      </c>
      <c r="AD210">
        <f t="shared" si="172"/>
        <v>138.66789993936334</v>
      </c>
      <c r="AE210">
        <f t="shared" si="173"/>
        <v>19.578381532010038</v>
      </c>
      <c r="AF210">
        <f t="shared" si="174"/>
        <v>0.36535800733124951</v>
      </c>
      <c r="AG210">
        <f t="shared" si="175"/>
        <v>8.3316853930221075</v>
      </c>
      <c r="AH210">
        <v>1329.9237224468941</v>
      </c>
      <c r="AI210">
        <v>1310.29303030303</v>
      </c>
      <c r="AJ210">
        <v>1.7373558590538991</v>
      </c>
      <c r="AK210">
        <v>67.089930062319965</v>
      </c>
      <c r="AL210">
        <f t="shared" si="176"/>
        <v>0.36832279714037192</v>
      </c>
      <c r="AM210">
        <v>32.555776048484859</v>
      </c>
      <c r="AN210">
        <v>32.983181212121202</v>
      </c>
      <c r="AO210">
        <v>9.3932056644260617E-7</v>
      </c>
      <c r="AP210">
        <v>78.430000000000007</v>
      </c>
      <c r="AQ210">
        <v>24</v>
      </c>
      <c r="AR210">
        <v>5</v>
      </c>
      <c r="AS210">
        <f t="shared" si="177"/>
        <v>1</v>
      </c>
      <c r="AT210">
        <f t="shared" si="178"/>
        <v>0</v>
      </c>
      <c r="AU210">
        <f t="shared" si="179"/>
        <v>19358.959838313182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1009.509042656418</v>
      </c>
      <c r="BI210">
        <f t="shared" si="183"/>
        <v>8.3316853930221075</v>
      </c>
      <c r="BJ210" t="e">
        <f t="shared" si="184"/>
        <v>#DIV/0!</v>
      </c>
      <c r="BK210">
        <f t="shared" si="185"/>
        <v>8.2532053116613439E-3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251</v>
      </c>
      <c r="CG210">
        <v>1000</v>
      </c>
      <c r="CH210" t="s">
        <v>414</v>
      </c>
      <c r="CI210">
        <v>8.5</v>
      </c>
      <c r="CJ210">
        <v>1.992</v>
      </c>
      <c r="CK210">
        <v>33.67</v>
      </c>
      <c r="CL210">
        <v>2.6106759999999999E-5</v>
      </c>
      <c r="CM210">
        <v>3.7014436000000001E-4</v>
      </c>
      <c r="CN210">
        <v>1.8797999360000001E-2</v>
      </c>
      <c r="CO210">
        <v>1.9799999999999999E-4</v>
      </c>
      <c r="CP210">
        <f t="shared" si="196"/>
        <v>1200.004285714286</v>
      </c>
      <c r="CQ210">
        <f t="shared" si="197"/>
        <v>1009.509042656418</v>
      </c>
      <c r="CR210">
        <f t="shared" si="198"/>
        <v>0.8412545310665468</v>
      </c>
      <c r="CS210">
        <f t="shared" si="199"/>
        <v>0.16202124495843534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1656597750.5999999</v>
      </c>
      <c r="CZ210">
        <v>1264.537142857143</v>
      </c>
      <c r="DA210">
        <v>1288.5857142857139</v>
      </c>
      <c r="DB210">
        <v>32.981342857142863</v>
      </c>
      <c r="DC210">
        <v>32.557371428571429</v>
      </c>
      <c r="DD210">
        <v>1266.038571428571</v>
      </c>
      <c r="DE210">
        <v>32.506742857142847</v>
      </c>
      <c r="DF210">
        <v>499.99785714285719</v>
      </c>
      <c r="DG210">
        <v>101.2402857142857</v>
      </c>
      <c r="DH210">
        <v>9.9995157142857144E-2</v>
      </c>
      <c r="DI210">
        <v>32.21387142857143</v>
      </c>
      <c r="DJ210">
        <v>999.89999999999986</v>
      </c>
      <c r="DK210">
        <v>32.59985714285714</v>
      </c>
      <c r="DL210">
        <v>0</v>
      </c>
      <c r="DM210">
        <v>0</v>
      </c>
      <c r="DN210">
        <v>3988.037142857143</v>
      </c>
      <c r="DO210">
        <v>0</v>
      </c>
      <c r="DP210">
        <v>47.446942857142858</v>
      </c>
      <c r="DQ210">
        <v>-24.050057142857149</v>
      </c>
      <c r="DR210">
        <v>1307.6657142857141</v>
      </c>
      <c r="DS210">
        <v>1331.9528571428571</v>
      </c>
      <c r="DT210">
        <v>0.42397099999999999</v>
      </c>
      <c r="DU210">
        <v>1288.5857142857139</v>
      </c>
      <c r="DV210">
        <v>32.557371428571429</v>
      </c>
      <c r="DW210">
        <v>3.339038571428572</v>
      </c>
      <c r="DX210">
        <v>3.2961157142857149</v>
      </c>
      <c r="DY210">
        <v>25.822785714285711</v>
      </c>
      <c r="DZ210">
        <v>25.60461428571428</v>
      </c>
      <c r="EA210">
        <v>1200.004285714286</v>
      </c>
      <c r="EB210">
        <v>0.95800657142857137</v>
      </c>
      <c r="EC210">
        <v>4.1993157142857139E-2</v>
      </c>
      <c r="ED210">
        <v>0</v>
      </c>
      <c r="EE210">
        <v>723.79142857142847</v>
      </c>
      <c r="EF210">
        <v>5.0001600000000002</v>
      </c>
      <c r="EG210">
        <v>9959.48</v>
      </c>
      <c r="EH210">
        <v>9515.2285714285717</v>
      </c>
      <c r="EI210">
        <v>47.580000000000013</v>
      </c>
      <c r="EJ210">
        <v>49.311999999999998</v>
      </c>
      <c r="EK210">
        <v>48.857000000000014</v>
      </c>
      <c r="EL210">
        <v>48.186999999999998</v>
      </c>
      <c r="EM210">
        <v>49.186999999999998</v>
      </c>
      <c r="EN210">
        <v>1144.8228571428569</v>
      </c>
      <c r="EO210">
        <v>50.181428571428583</v>
      </c>
      <c r="EP210">
        <v>0</v>
      </c>
      <c r="EQ210">
        <v>2320.599999904633</v>
      </c>
      <c r="ER210">
        <v>0</v>
      </c>
      <c r="ES210">
        <v>723.79326923076928</v>
      </c>
      <c r="ET210">
        <v>0.76263247774318477</v>
      </c>
      <c r="EU210">
        <v>-304.56478657894138</v>
      </c>
      <c r="EV210">
        <v>9980.0138461538463</v>
      </c>
      <c r="EW210">
        <v>15</v>
      </c>
      <c r="EX210">
        <v>1656590095.5</v>
      </c>
      <c r="EY210" t="s">
        <v>416</v>
      </c>
      <c r="EZ210">
        <v>1656590095.5</v>
      </c>
      <c r="FA210">
        <v>1656352397</v>
      </c>
      <c r="FB210">
        <v>2</v>
      </c>
      <c r="FC210">
        <v>-0.995</v>
      </c>
      <c r="FD210">
        <v>0.47499999999999998</v>
      </c>
      <c r="FE210">
        <v>-1.5009999999999999</v>
      </c>
      <c r="FF210">
        <v>0.47499999999999998</v>
      </c>
      <c r="FG210">
        <v>427</v>
      </c>
      <c r="FH210">
        <v>33</v>
      </c>
      <c r="FI210">
        <v>0.32</v>
      </c>
      <c r="FJ210">
        <v>0.2</v>
      </c>
      <c r="FK210">
        <v>-24.01234634146342</v>
      </c>
      <c r="FL210">
        <v>-0.39982369337988177</v>
      </c>
      <c r="FM210">
        <v>5.5095522803187608E-2</v>
      </c>
      <c r="FN210">
        <v>1</v>
      </c>
      <c r="FO210">
        <v>723.79505882352942</v>
      </c>
      <c r="FP210">
        <v>0.20363636590588091</v>
      </c>
      <c r="FQ210">
        <v>0.23484625022698591</v>
      </c>
      <c r="FR210">
        <v>1</v>
      </c>
      <c r="FS210">
        <v>0.42734907317073167</v>
      </c>
      <c r="FT210">
        <v>-2.3168466898955489E-2</v>
      </c>
      <c r="FU210">
        <v>2.463907568648054E-3</v>
      </c>
      <c r="FV210">
        <v>1</v>
      </c>
      <c r="FW210">
        <v>3</v>
      </c>
      <c r="FX210">
        <v>3</v>
      </c>
      <c r="FY210" t="s">
        <v>665</v>
      </c>
      <c r="FZ210">
        <v>3.02942</v>
      </c>
      <c r="GA210">
        <v>2.8639700000000001</v>
      </c>
      <c r="GB210">
        <v>0.21288599999999999</v>
      </c>
      <c r="GC210">
        <v>0.218056</v>
      </c>
      <c r="GD210">
        <v>0.13903299999999999</v>
      </c>
      <c r="GE210">
        <v>0.14074</v>
      </c>
      <c r="GF210">
        <v>27411.8</v>
      </c>
      <c r="GG210">
        <v>23703.1</v>
      </c>
      <c r="GH210">
        <v>31112.2</v>
      </c>
      <c r="GI210">
        <v>28232.400000000001</v>
      </c>
      <c r="GJ210">
        <v>35295.800000000003</v>
      </c>
      <c r="GK210">
        <v>34261.599999999999</v>
      </c>
      <c r="GL210">
        <v>40573.300000000003</v>
      </c>
      <c r="GM210">
        <v>39386.300000000003</v>
      </c>
      <c r="GN210">
        <v>2.0787</v>
      </c>
      <c r="GO210">
        <v>2.4413999999999998</v>
      </c>
      <c r="GP210">
        <v>0</v>
      </c>
      <c r="GQ210">
        <v>0.213675</v>
      </c>
      <c r="GR210">
        <v>999.9</v>
      </c>
      <c r="GS210">
        <v>29.129200000000001</v>
      </c>
      <c r="GT210">
        <v>67</v>
      </c>
      <c r="GU210">
        <v>33.200000000000003</v>
      </c>
      <c r="GV210">
        <v>33.811500000000002</v>
      </c>
      <c r="GW210">
        <v>23.748200000000001</v>
      </c>
      <c r="GX210">
        <v>15.869400000000001</v>
      </c>
      <c r="GY210">
        <v>2</v>
      </c>
      <c r="GZ210">
        <v>0.27463700000000002</v>
      </c>
      <c r="HA210">
        <v>0.27448</v>
      </c>
      <c r="HB210">
        <v>20.2163</v>
      </c>
      <c r="HC210">
        <v>5.21624</v>
      </c>
      <c r="HD210">
        <v>11.968</v>
      </c>
      <c r="HE210">
        <v>4.9930500000000002</v>
      </c>
      <c r="HF210">
        <v>3.2926199999999999</v>
      </c>
      <c r="HG210">
        <v>6073.7</v>
      </c>
      <c r="HH210">
        <v>9999</v>
      </c>
      <c r="HI210">
        <v>9999</v>
      </c>
      <c r="HJ210">
        <v>490.4</v>
      </c>
      <c r="HK210">
        <v>4.9713099999999999</v>
      </c>
      <c r="HL210">
        <v>1.8741399999999999</v>
      </c>
      <c r="HM210">
        <v>1.87042</v>
      </c>
      <c r="HN210">
        <v>1.8699600000000001</v>
      </c>
      <c r="HO210">
        <v>1.87469</v>
      </c>
      <c r="HP210">
        <v>1.87137</v>
      </c>
      <c r="HQ210">
        <v>1.8669100000000001</v>
      </c>
      <c r="HR210">
        <v>1.8779600000000001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-1.5</v>
      </c>
      <c r="IG210">
        <v>0.47460000000000002</v>
      </c>
      <c r="IH210">
        <v>-1.5014285714286191</v>
      </c>
      <c r="II210">
        <v>0</v>
      </c>
      <c r="IJ210">
        <v>0</v>
      </c>
      <c r="IK210">
        <v>0</v>
      </c>
      <c r="IL210">
        <v>0.47462380952381272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127.6</v>
      </c>
      <c r="IU210">
        <v>4089.3</v>
      </c>
      <c r="IV210">
        <v>3.3374000000000001</v>
      </c>
      <c r="IW210">
        <v>2.49878</v>
      </c>
      <c r="IX210">
        <v>2.1484399999999999</v>
      </c>
      <c r="IY210">
        <v>2.6049799999999999</v>
      </c>
      <c r="IZ210">
        <v>2.5451700000000002</v>
      </c>
      <c r="JA210">
        <v>2.2253400000000001</v>
      </c>
      <c r="JB210">
        <v>37.940600000000003</v>
      </c>
      <c r="JC210">
        <v>14.158300000000001</v>
      </c>
      <c r="JD210">
        <v>18</v>
      </c>
      <c r="JE210">
        <v>487.36099999999999</v>
      </c>
      <c r="JF210">
        <v>943.64</v>
      </c>
      <c r="JG210">
        <v>29.0002</v>
      </c>
      <c r="JH210">
        <v>31.043399999999998</v>
      </c>
      <c r="JI210">
        <v>30.000399999999999</v>
      </c>
      <c r="JJ210">
        <v>30.814900000000002</v>
      </c>
      <c r="JK210">
        <v>30.725000000000001</v>
      </c>
      <c r="JL210">
        <v>66.842299999999994</v>
      </c>
      <c r="JM210">
        <v>0</v>
      </c>
      <c r="JN210">
        <v>100</v>
      </c>
      <c r="JO210">
        <v>29</v>
      </c>
      <c r="JP210">
        <v>1304.3800000000001</v>
      </c>
      <c r="JQ210">
        <v>33.261600000000001</v>
      </c>
      <c r="JR210">
        <v>99.173100000000005</v>
      </c>
      <c r="JS210">
        <v>99.156599999999997</v>
      </c>
    </row>
    <row r="211" spans="1:279" x14ac:dyDescent="0.2">
      <c r="A211">
        <v>196</v>
      </c>
      <c r="B211">
        <v>1656597756.5999999</v>
      </c>
      <c r="C211">
        <v>779.09999990463257</v>
      </c>
      <c r="D211" t="s">
        <v>812</v>
      </c>
      <c r="E211" t="s">
        <v>813</v>
      </c>
      <c r="F211">
        <v>4</v>
      </c>
      <c r="G211">
        <v>1656597754.2874999</v>
      </c>
      <c r="H211">
        <f t="shared" si="150"/>
        <v>3.6837189689050586E-4</v>
      </c>
      <c r="I211">
        <f t="shared" si="151"/>
        <v>0.36837189689050587</v>
      </c>
      <c r="J211">
        <f t="shared" si="152"/>
        <v>8.6614765480694036</v>
      </c>
      <c r="K211">
        <f t="shared" si="153"/>
        <v>1270.64625</v>
      </c>
      <c r="L211">
        <f t="shared" si="154"/>
        <v>627.74664550579155</v>
      </c>
      <c r="M211">
        <f t="shared" si="155"/>
        <v>63.61573364622101</v>
      </c>
      <c r="N211">
        <f t="shared" si="156"/>
        <v>128.7670654670568</v>
      </c>
      <c r="O211">
        <f t="shared" si="157"/>
        <v>2.2569871801440568E-2</v>
      </c>
      <c r="P211">
        <f t="shared" si="158"/>
        <v>1.6753666342418445</v>
      </c>
      <c r="Q211">
        <f t="shared" si="159"/>
        <v>2.2402307721691325E-2</v>
      </c>
      <c r="R211">
        <f t="shared" si="160"/>
        <v>1.4016393510055493E-2</v>
      </c>
      <c r="S211">
        <f t="shared" si="161"/>
        <v>194.42342661260636</v>
      </c>
      <c r="T211">
        <f t="shared" si="162"/>
        <v>33.949802512392964</v>
      </c>
      <c r="U211">
        <f t="shared" si="163"/>
        <v>32.604999999999997</v>
      </c>
      <c r="V211">
        <f t="shared" si="164"/>
        <v>4.9410557444688274</v>
      </c>
      <c r="W211">
        <f t="shared" si="165"/>
        <v>69.167498900771662</v>
      </c>
      <c r="X211">
        <f t="shared" si="166"/>
        <v>3.3427839850796159</v>
      </c>
      <c r="Y211">
        <f t="shared" si="167"/>
        <v>4.8328825506256994</v>
      </c>
      <c r="Z211">
        <f t="shared" si="168"/>
        <v>1.5982717593892115</v>
      </c>
      <c r="AA211">
        <f t="shared" si="169"/>
        <v>-16.245200652871308</v>
      </c>
      <c r="AB211">
        <f t="shared" si="170"/>
        <v>-35.430077087287138</v>
      </c>
      <c r="AC211">
        <f t="shared" si="171"/>
        <v>-4.8152468436214395</v>
      </c>
      <c r="AD211">
        <f t="shared" si="172"/>
        <v>137.93290202882645</v>
      </c>
      <c r="AE211">
        <f t="shared" si="173"/>
        <v>19.662883863995084</v>
      </c>
      <c r="AF211">
        <f t="shared" si="174"/>
        <v>0.36620863986593433</v>
      </c>
      <c r="AG211">
        <f t="shared" si="175"/>
        <v>8.6614765480694036</v>
      </c>
      <c r="AH211">
        <v>1336.852494121857</v>
      </c>
      <c r="AI211">
        <v>1317.0509090909079</v>
      </c>
      <c r="AJ211">
        <v>1.692675548538636</v>
      </c>
      <c r="AK211">
        <v>67.089930062319965</v>
      </c>
      <c r="AL211">
        <f t="shared" si="176"/>
        <v>0.36837189689050587</v>
      </c>
      <c r="AM211">
        <v>32.56057277090909</v>
      </c>
      <c r="AN211">
        <v>32.988041818181813</v>
      </c>
      <c r="AO211">
        <v>2.4619065884800952E-6</v>
      </c>
      <c r="AP211">
        <v>78.430000000000007</v>
      </c>
      <c r="AQ211">
        <v>24</v>
      </c>
      <c r="AR211">
        <v>5</v>
      </c>
      <c r="AS211">
        <f t="shared" si="177"/>
        <v>1</v>
      </c>
      <c r="AT211">
        <f t="shared" si="178"/>
        <v>0</v>
      </c>
      <c r="AU211">
        <f t="shared" si="179"/>
        <v>19459.422845138426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1009.4948997992777</v>
      </c>
      <c r="BI211">
        <f t="shared" si="183"/>
        <v>8.6614765480694036</v>
      </c>
      <c r="BJ211" t="e">
        <f t="shared" si="184"/>
        <v>#DIV/0!</v>
      </c>
      <c r="BK211">
        <f t="shared" si="185"/>
        <v>8.5800102108406912E-3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251</v>
      </c>
      <c r="CG211">
        <v>1000</v>
      </c>
      <c r="CH211" t="s">
        <v>414</v>
      </c>
      <c r="CI211">
        <v>8.5</v>
      </c>
      <c r="CJ211">
        <v>1.992</v>
      </c>
      <c r="CK211">
        <v>33.67</v>
      </c>
      <c r="CL211">
        <v>2.6106759999999999E-5</v>
      </c>
      <c r="CM211">
        <v>3.7014436000000001E-4</v>
      </c>
      <c r="CN211">
        <v>1.8797999360000001E-2</v>
      </c>
      <c r="CO211">
        <v>1.9799999999999999E-4</v>
      </c>
      <c r="CP211">
        <f t="shared" si="196"/>
        <v>1199.9875</v>
      </c>
      <c r="CQ211">
        <f t="shared" si="197"/>
        <v>1009.4948997992777</v>
      </c>
      <c r="CR211">
        <f t="shared" si="198"/>
        <v>0.84125451290057418</v>
      </c>
      <c r="CS211">
        <f t="shared" si="199"/>
        <v>0.16202120989810842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1656597754.2874999</v>
      </c>
      <c r="CZ211">
        <v>1270.64625</v>
      </c>
      <c r="DA211">
        <v>1294.80125</v>
      </c>
      <c r="DB211">
        <v>32.985887499999997</v>
      </c>
      <c r="DC211">
        <v>32.560912500000001</v>
      </c>
      <c r="DD211">
        <v>1272.1475</v>
      </c>
      <c r="DE211">
        <v>32.511287499999987</v>
      </c>
      <c r="DF211">
        <v>499.97612500000002</v>
      </c>
      <c r="DG211">
        <v>101.239875</v>
      </c>
      <c r="DH211">
        <v>9.9947524999999995E-2</v>
      </c>
      <c r="DI211">
        <v>32.212737500000003</v>
      </c>
      <c r="DJ211">
        <v>999.9</v>
      </c>
      <c r="DK211">
        <v>32.604999999999997</v>
      </c>
      <c r="DL211">
        <v>0</v>
      </c>
      <c r="DM211">
        <v>0</v>
      </c>
      <c r="DN211">
        <v>4004.6087499999999</v>
      </c>
      <c r="DO211">
        <v>0</v>
      </c>
      <c r="DP211">
        <v>47.146675000000002</v>
      </c>
      <c r="DQ211">
        <v>-24.154225</v>
      </c>
      <c r="DR211">
        <v>1313.98875</v>
      </c>
      <c r="DS211">
        <v>1338.38</v>
      </c>
      <c r="DT211">
        <v>0.42499300000000001</v>
      </c>
      <c r="DU211">
        <v>1294.80125</v>
      </c>
      <c r="DV211">
        <v>32.560912500000001</v>
      </c>
      <c r="DW211">
        <v>3.3394849999999998</v>
      </c>
      <c r="DX211">
        <v>3.2964600000000002</v>
      </c>
      <c r="DY211">
        <v>25.825050000000001</v>
      </c>
      <c r="DZ211">
        <v>25.606400000000001</v>
      </c>
      <c r="EA211">
        <v>1199.9875</v>
      </c>
      <c r="EB211">
        <v>0.95800774999999994</v>
      </c>
      <c r="EC211">
        <v>4.1992000000000002E-2</v>
      </c>
      <c r="ED211">
        <v>0</v>
      </c>
      <c r="EE211">
        <v>723.79862500000002</v>
      </c>
      <c r="EF211">
        <v>5.0001600000000002</v>
      </c>
      <c r="EG211">
        <v>9957.4249999999993</v>
      </c>
      <c r="EH211">
        <v>9515.1087499999994</v>
      </c>
      <c r="EI211">
        <v>47.585624999999993</v>
      </c>
      <c r="EJ211">
        <v>49.296499999999988</v>
      </c>
      <c r="EK211">
        <v>48.835625</v>
      </c>
      <c r="EL211">
        <v>48.202749999999988</v>
      </c>
      <c r="EM211">
        <v>49.179250000000003</v>
      </c>
      <c r="EN211">
        <v>1144.8074999999999</v>
      </c>
      <c r="EO211">
        <v>50.18</v>
      </c>
      <c r="EP211">
        <v>0</v>
      </c>
      <c r="EQ211">
        <v>2324.7999999523158</v>
      </c>
      <c r="ER211">
        <v>0</v>
      </c>
      <c r="ES211">
        <v>723.83043999999995</v>
      </c>
      <c r="ET211">
        <v>-0.1872307615599226</v>
      </c>
      <c r="EU211">
        <v>-73.316923001138179</v>
      </c>
      <c r="EV211">
        <v>9962.3295999999991</v>
      </c>
      <c r="EW211">
        <v>15</v>
      </c>
      <c r="EX211">
        <v>1656590095.5</v>
      </c>
      <c r="EY211" t="s">
        <v>416</v>
      </c>
      <c r="EZ211">
        <v>1656590095.5</v>
      </c>
      <c r="FA211">
        <v>1656352397</v>
      </c>
      <c r="FB211">
        <v>2</v>
      </c>
      <c r="FC211">
        <v>-0.995</v>
      </c>
      <c r="FD211">
        <v>0.47499999999999998</v>
      </c>
      <c r="FE211">
        <v>-1.5009999999999999</v>
      </c>
      <c r="FF211">
        <v>0.47499999999999998</v>
      </c>
      <c r="FG211">
        <v>427</v>
      </c>
      <c r="FH211">
        <v>33</v>
      </c>
      <c r="FI211">
        <v>0.32</v>
      </c>
      <c r="FJ211">
        <v>0.2</v>
      </c>
      <c r="FK211">
        <v>-24.04668292682927</v>
      </c>
      <c r="FL211">
        <v>-0.50523972125437067</v>
      </c>
      <c r="FM211">
        <v>7.0319708587450069E-2</v>
      </c>
      <c r="FN211">
        <v>0</v>
      </c>
      <c r="FO211">
        <v>723.80370588235292</v>
      </c>
      <c r="FP211">
        <v>0.25375095687262361</v>
      </c>
      <c r="FQ211">
        <v>0.21619102792122291</v>
      </c>
      <c r="FR211">
        <v>1</v>
      </c>
      <c r="FS211">
        <v>0.4262032682926829</v>
      </c>
      <c r="FT211">
        <v>-1.5651951219512981E-2</v>
      </c>
      <c r="FU211">
        <v>1.9298405977948229E-3</v>
      </c>
      <c r="FV211">
        <v>1</v>
      </c>
      <c r="FW211">
        <v>2</v>
      </c>
      <c r="FX211">
        <v>3</v>
      </c>
      <c r="FY211" t="s">
        <v>542</v>
      </c>
      <c r="FZ211">
        <v>3.02969</v>
      </c>
      <c r="GA211">
        <v>2.86409</v>
      </c>
      <c r="GB211">
        <v>0.21357499999999999</v>
      </c>
      <c r="GC211">
        <v>0.21876399999999999</v>
      </c>
      <c r="GD211">
        <v>0.139045</v>
      </c>
      <c r="GE211">
        <v>0.14074700000000001</v>
      </c>
      <c r="GF211">
        <v>27387.1</v>
      </c>
      <c r="GG211">
        <v>23681.599999999999</v>
      </c>
      <c r="GH211">
        <v>31111.4</v>
      </c>
      <c r="GI211">
        <v>28232.400000000001</v>
      </c>
      <c r="GJ211">
        <v>35294.400000000001</v>
      </c>
      <c r="GK211">
        <v>34260.9</v>
      </c>
      <c r="GL211">
        <v>40572.300000000003</v>
      </c>
      <c r="GM211">
        <v>39385.699999999997</v>
      </c>
      <c r="GN211">
        <v>2.0788500000000001</v>
      </c>
      <c r="GO211">
        <v>2.4413</v>
      </c>
      <c r="GP211">
        <v>0</v>
      </c>
      <c r="GQ211">
        <v>0.21359300000000001</v>
      </c>
      <c r="GR211">
        <v>999.9</v>
      </c>
      <c r="GS211">
        <v>29.131599999999999</v>
      </c>
      <c r="GT211">
        <v>67</v>
      </c>
      <c r="GU211">
        <v>33.200000000000003</v>
      </c>
      <c r="GV211">
        <v>33.815600000000003</v>
      </c>
      <c r="GW211">
        <v>23.7682</v>
      </c>
      <c r="GX211">
        <v>15.665100000000001</v>
      </c>
      <c r="GY211">
        <v>2</v>
      </c>
      <c r="GZ211">
        <v>0.27487800000000001</v>
      </c>
      <c r="HA211">
        <v>0.27643200000000001</v>
      </c>
      <c r="HB211">
        <v>20.2164</v>
      </c>
      <c r="HC211">
        <v>5.2157900000000001</v>
      </c>
      <c r="HD211">
        <v>11.968</v>
      </c>
      <c r="HE211">
        <v>4.9930500000000002</v>
      </c>
      <c r="HF211">
        <v>3.2924799999999999</v>
      </c>
      <c r="HG211">
        <v>6074</v>
      </c>
      <c r="HH211">
        <v>9999</v>
      </c>
      <c r="HI211">
        <v>9999</v>
      </c>
      <c r="HJ211">
        <v>490.4</v>
      </c>
      <c r="HK211">
        <v>4.9713099999999999</v>
      </c>
      <c r="HL211">
        <v>1.87415</v>
      </c>
      <c r="HM211">
        <v>1.87042</v>
      </c>
      <c r="HN211">
        <v>1.8699600000000001</v>
      </c>
      <c r="HO211">
        <v>1.8747</v>
      </c>
      <c r="HP211">
        <v>1.8713599999999999</v>
      </c>
      <c r="HQ211">
        <v>1.8669100000000001</v>
      </c>
      <c r="HR211">
        <v>1.87799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-1.5</v>
      </c>
      <c r="IG211">
        <v>0.47460000000000002</v>
      </c>
      <c r="IH211">
        <v>-1.5014285714286191</v>
      </c>
      <c r="II211">
        <v>0</v>
      </c>
      <c r="IJ211">
        <v>0</v>
      </c>
      <c r="IK211">
        <v>0</v>
      </c>
      <c r="IL211">
        <v>0.47462380952381272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127.7</v>
      </c>
      <c r="IU211">
        <v>4089.3</v>
      </c>
      <c r="IV211">
        <v>3.3520500000000002</v>
      </c>
      <c r="IW211">
        <v>2.49146</v>
      </c>
      <c r="IX211">
        <v>2.1484399999999999</v>
      </c>
      <c r="IY211">
        <v>2.6061999999999999</v>
      </c>
      <c r="IZ211">
        <v>2.5451700000000002</v>
      </c>
      <c r="JA211">
        <v>2.2900399999999999</v>
      </c>
      <c r="JB211">
        <v>37.940600000000003</v>
      </c>
      <c r="JC211">
        <v>14.1671</v>
      </c>
      <c r="JD211">
        <v>18</v>
      </c>
      <c r="JE211">
        <v>487.48599999999999</v>
      </c>
      <c r="JF211">
        <v>943.59299999999996</v>
      </c>
      <c r="JG211">
        <v>29.000399999999999</v>
      </c>
      <c r="JH211">
        <v>31.046800000000001</v>
      </c>
      <c r="JI211">
        <v>30.000399999999999</v>
      </c>
      <c r="JJ211">
        <v>30.819099999999999</v>
      </c>
      <c r="JK211">
        <v>30.729399999999998</v>
      </c>
      <c r="JL211">
        <v>67.120900000000006</v>
      </c>
      <c r="JM211">
        <v>0</v>
      </c>
      <c r="JN211">
        <v>100</v>
      </c>
      <c r="JO211">
        <v>29</v>
      </c>
      <c r="JP211">
        <v>1311.1</v>
      </c>
      <c r="JQ211">
        <v>33.261600000000001</v>
      </c>
      <c r="JR211">
        <v>99.170599999999993</v>
      </c>
      <c r="JS211">
        <v>99.155900000000003</v>
      </c>
    </row>
    <row r="212" spans="1:279" x14ac:dyDescent="0.2">
      <c r="A212">
        <v>197</v>
      </c>
      <c r="B212">
        <v>1656597760.5999999</v>
      </c>
      <c r="C212">
        <v>783.09999990463257</v>
      </c>
      <c r="D212" t="s">
        <v>814</v>
      </c>
      <c r="E212" t="s">
        <v>815</v>
      </c>
      <c r="F212">
        <v>4</v>
      </c>
      <c r="G212">
        <v>1656597758.5999999</v>
      </c>
      <c r="H212">
        <f t="shared" si="150"/>
        <v>3.7083251451579588E-4</v>
      </c>
      <c r="I212">
        <f t="shared" si="151"/>
        <v>0.37083251451579591</v>
      </c>
      <c r="J212">
        <f t="shared" si="152"/>
        <v>8.5206755298935679</v>
      </c>
      <c r="K212">
        <f t="shared" si="153"/>
        <v>1277.78</v>
      </c>
      <c r="L212">
        <f t="shared" si="154"/>
        <v>648.9905763732487</v>
      </c>
      <c r="M212">
        <f t="shared" si="155"/>
        <v>65.768787551995061</v>
      </c>
      <c r="N212">
        <f t="shared" si="156"/>
        <v>129.49038771536203</v>
      </c>
      <c r="O212">
        <f t="shared" si="157"/>
        <v>2.2736156615158223E-2</v>
      </c>
      <c r="P212">
        <f t="shared" si="158"/>
        <v>1.6769366232941365</v>
      </c>
      <c r="Q212">
        <f t="shared" si="159"/>
        <v>2.256628230547927E-2</v>
      </c>
      <c r="R212">
        <f t="shared" si="160"/>
        <v>1.4119083090731607E-2</v>
      </c>
      <c r="S212">
        <f t="shared" si="161"/>
        <v>194.41880961259713</v>
      </c>
      <c r="T212">
        <f t="shared" si="162"/>
        <v>33.952292004905736</v>
      </c>
      <c r="U212">
        <f t="shared" si="163"/>
        <v>32.603671428571417</v>
      </c>
      <c r="V212">
        <f t="shared" si="164"/>
        <v>4.9406858410411125</v>
      </c>
      <c r="W212">
        <f t="shared" si="165"/>
        <v>69.161116301668429</v>
      </c>
      <c r="X212">
        <f t="shared" si="166"/>
        <v>3.3434265055560108</v>
      </c>
      <c r="Y212">
        <f t="shared" si="167"/>
        <v>4.8342575775853334</v>
      </c>
      <c r="Z212">
        <f t="shared" si="168"/>
        <v>1.5972593354851017</v>
      </c>
      <c r="AA212">
        <f t="shared" si="169"/>
        <v>-16.353713890146597</v>
      </c>
      <c r="AB212">
        <f t="shared" si="170"/>
        <v>-34.888064091999375</v>
      </c>
      <c r="AC212">
        <f t="shared" si="171"/>
        <v>-4.7372296595529386</v>
      </c>
      <c r="AD212">
        <f t="shared" si="172"/>
        <v>138.4398019708982</v>
      </c>
      <c r="AE212">
        <f t="shared" si="173"/>
        <v>19.720053713859471</v>
      </c>
      <c r="AF212">
        <f t="shared" si="174"/>
        <v>0.36861205847024908</v>
      </c>
      <c r="AG212">
        <f t="shared" si="175"/>
        <v>8.5206755298935679</v>
      </c>
      <c r="AH212">
        <v>1343.7628477882261</v>
      </c>
      <c r="AI212">
        <v>1323.9638181818179</v>
      </c>
      <c r="AJ212">
        <v>1.7251382353085769</v>
      </c>
      <c r="AK212">
        <v>67.089930062319965</v>
      </c>
      <c r="AL212">
        <f t="shared" si="176"/>
        <v>0.37083251451579591</v>
      </c>
      <c r="AM212">
        <v>32.563614969696971</v>
      </c>
      <c r="AN212">
        <v>32.99389575757575</v>
      </c>
      <c r="AO212">
        <v>3.7668158172360412E-6</v>
      </c>
      <c r="AP212">
        <v>78.430000000000007</v>
      </c>
      <c r="AQ212">
        <v>24</v>
      </c>
      <c r="AR212">
        <v>5</v>
      </c>
      <c r="AS212">
        <f t="shared" si="177"/>
        <v>1</v>
      </c>
      <c r="AT212">
        <f t="shared" si="178"/>
        <v>0</v>
      </c>
      <c r="AU212">
        <f t="shared" si="179"/>
        <v>19497.229287668921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1009.4705997992734</v>
      </c>
      <c r="BI212">
        <f t="shared" si="183"/>
        <v>8.5206755298935679</v>
      </c>
      <c r="BJ212" t="e">
        <f t="shared" si="184"/>
        <v>#DIV/0!</v>
      </c>
      <c r="BK212">
        <f t="shared" si="185"/>
        <v>8.4407366906850464E-3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251</v>
      </c>
      <c r="CG212">
        <v>1000</v>
      </c>
      <c r="CH212" t="s">
        <v>414</v>
      </c>
      <c r="CI212">
        <v>8.5</v>
      </c>
      <c r="CJ212">
        <v>1.992</v>
      </c>
      <c r="CK212">
        <v>33.67</v>
      </c>
      <c r="CL212">
        <v>2.6106759999999999E-5</v>
      </c>
      <c r="CM212">
        <v>3.7014436000000001E-4</v>
      </c>
      <c r="CN212">
        <v>1.8797999360000001E-2</v>
      </c>
      <c r="CO212">
        <v>1.9799999999999999E-4</v>
      </c>
      <c r="CP212">
        <f t="shared" si="196"/>
        <v>1199.958571428572</v>
      </c>
      <c r="CQ212">
        <f t="shared" si="197"/>
        <v>1009.4705997992734</v>
      </c>
      <c r="CR212">
        <f t="shared" si="198"/>
        <v>0.84125454314433601</v>
      </c>
      <c r="CS212">
        <f t="shared" si="199"/>
        <v>0.16202126826856872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1656597758.5999999</v>
      </c>
      <c r="CZ212">
        <v>1277.78</v>
      </c>
      <c r="DA212">
        <v>1302.008571428571</v>
      </c>
      <c r="DB212">
        <v>32.992128571428573</v>
      </c>
      <c r="DC212">
        <v>32.564399999999999</v>
      </c>
      <c r="DD212">
        <v>1279.281428571428</v>
      </c>
      <c r="DE212">
        <v>32.517485714285712</v>
      </c>
      <c r="DF212">
        <v>500.01442857142848</v>
      </c>
      <c r="DG212">
        <v>101.2401428571429</v>
      </c>
      <c r="DH212">
        <v>9.9984328571428568E-2</v>
      </c>
      <c r="DI212">
        <v>32.217771428571417</v>
      </c>
      <c r="DJ212">
        <v>999.89999999999986</v>
      </c>
      <c r="DK212">
        <v>32.603671428571417</v>
      </c>
      <c r="DL212">
        <v>0</v>
      </c>
      <c r="DM212">
        <v>0</v>
      </c>
      <c r="DN212">
        <v>4010.8914285714282</v>
      </c>
      <c r="DO212">
        <v>0</v>
      </c>
      <c r="DP212">
        <v>46.786600000000007</v>
      </c>
      <c r="DQ212">
        <v>-24.228085714285719</v>
      </c>
      <c r="DR212">
        <v>1321.3714285714291</v>
      </c>
      <c r="DS212">
        <v>1345.8342857142859</v>
      </c>
      <c r="DT212">
        <v>0.42769371428571429</v>
      </c>
      <c r="DU212">
        <v>1302.008571428571</v>
      </c>
      <c r="DV212">
        <v>32.564399999999999</v>
      </c>
      <c r="DW212">
        <v>3.340131428571429</v>
      </c>
      <c r="DX212">
        <v>3.2968314285714291</v>
      </c>
      <c r="DY212">
        <v>25.828328571428571</v>
      </c>
      <c r="DZ212">
        <v>25.608257142857141</v>
      </c>
      <c r="EA212">
        <v>1199.958571428572</v>
      </c>
      <c r="EB212">
        <v>0.95800657142857137</v>
      </c>
      <c r="EC212">
        <v>4.1993157142857139E-2</v>
      </c>
      <c r="ED212">
        <v>0</v>
      </c>
      <c r="EE212">
        <v>723.76142857142861</v>
      </c>
      <c r="EF212">
        <v>5.0001600000000002</v>
      </c>
      <c r="EG212">
        <v>9970.908571428572</v>
      </c>
      <c r="EH212">
        <v>9514.8557142857153</v>
      </c>
      <c r="EI212">
        <v>47.598000000000013</v>
      </c>
      <c r="EJ212">
        <v>49.311999999999998</v>
      </c>
      <c r="EK212">
        <v>48.875</v>
      </c>
      <c r="EL212">
        <v>48.186999999999998</v>
      </c>
      <c r="EM212">
        <v>49.178142857142859</v>
      </c>
      <c r="EN212">
        <v>1144.778571428571</v>
      </c>
      <c r="EO212">
        <v>50.18</v>
      </c>
      <c r="EP212">
        <v>0</v>
      </c>
      <c r="EQ212">
        <v>2328.3999998569489</v>
      </c>
      <c r="ER212">
        <v>0</v>
      </c>
      <c r="ES212">
        <v>723.81740000000002</v>
      </c>
      <c r="ET212">
        <v>-0.71923076791486928</v>
      </c>
      <c r="EU212">
        <v>57.806153756213732</v>
      </c>
      <c r="EV212">
        <v>9962.9347999999991</v>
      </c>
      <c r="EW212">
        <v>15</v>
      </c>
      <c r="EX212">
        <v>1656590095.5</v>
      </c>
      <c r="EY212" t="s">
        <v>416</v>
      </c>
      <c r="EZ212">
        <v>1656590095.5</v>
      </c>
      <c r="FA212">
        <v>1656352397</v>
      </c>
      <c r="FB212">
        <v>2</v>
      </c>
      <c r="FC212">
        <v>-0.995</v>
      </c>
      <c r="FD212">
        <v>0.47499999999999998</v>
      </c>
      <c r="FE212">
        <v>-1.5009999999999999</v>
      </c>
      <c r="FF212">
        <v>0.47499999999999998</v>
      </c>
      <c r="FG212">
        <v>427</v>
      </c>
      <c r="FH212">
        <v>33</v>
      </c>
      <c r="FI212">
        <v>0.32</v>
      </c>
      <c r="FJ212">
        <v>0.2</v>
      </c>
      <c r="FK212">
        <v>-24.097675609756099</v>
      </c>
      <c r="FL212">
        <v>-0.64954912891989647</v>
      </c>
      <c r="FM212">
        <v>8.4342807406521433E-2</v>
      </c>
      <c r="FN212">
        <v>0</v>
      </c>
      <c r="FO212">
        <v>723.80523529411767</v>
      </c>
      <c r="FP212">
        <v>0.10029029960088109</v>
      </c>
      <c r="FQ212">
        <v>0.2188297832755938</v>
      </c>
      <c r="FR212">
        <v>1</v>
      </c>
      <c r="FS212">
        <v>0.42593507317073159</v>
      </c>
      <c r="FT212">
        <v>-1.9402160278755439E-3</v>
      </c>
      <c r="FU212">
        <v>1.7014859845504639E-3</v>
      </c>
      <c r="FV212">
        <v>1</v>
      </c>
      <c r="FW212">
        <v>2</v>
      </c>
      <c r="FX212">
        <v>3</v>
      </c>
      <c r="FY212" t="s">
        <v>542</v>
      </c>
      <c r="FZ212">
        <v>3.0293899999999998</v>
      </c>
      <c r="GA212">
        <v>2.86402</v>
      </c>
      <c r="GB212">
        <v>0.21427099999999999</v>
      </c>
      <c r="GC212">
        <v>0.21946199999999999</v>
      </c>
      <c r="GD212">
        <v>0.13906199999999999</v>
      </c>
      <c r="GE212">
        <v>0.14076</v>
      </c>
      <c r="GF212">
        <v>27363</v>
      </c>
      <c r="GG212">
        <v>23660.1</v>
      </c>
      <c r="GH212">
        <v>31111.599999999999</v>
      </c>
      <c r="GI212">
        <v>28232.1</v>
      </c>
      <c r="GJ212">
        <v>35293.9</v>
      </c>
      <c r="GK212">
        <v>34260.1</v>
      </c>
      <c r="GL212">
        <v>40572.400000000001</v>
      </c>
      <c r="GM212">
        <v>39385.4</v>
      </c>
      <c r="GN212">
        <v>2.0784699999999998</v>
      </c>
      <c r="GO212">
        <v>2.4415</v>
      </c>
      <c r="GP212">
        <v>0</v>
      </c>
      <c r="GQ212">
        <v>0.21382000000000001</v>
      </c>
      <c r="GR212">
        <v>999.9</v>
      </c>
      <c r="GS212">
        <v>29.133500000000002</v>
      </c>
      <c r="GT212">
        <v>67</v>
      </c>
      <c r="GU212">
        <v>33.200000000000003</v>
      </c>
      <c r="GV212">
        <v>33.811199999999999</v>
      </c>
      <c r="GW212">
        <v>24.1782</v>
      </c>
      <c r="GX212">
        <v>15.8574</v>
      </c>
      <c r="GY212">
        <v>2</v>
      </c>
      <c r="GZ212">
        <v>0.275229</v>
      </c>
      <c r="HA212">
        <v>0.27834999999999999</v>
      </c>
      <c r="HB212">
        <v>20.2165</v>
      </c>
      <c r="HC212">
        <v>5.2159399999999998</v>
      </c>
      <c r="HD212">
        <v>11.968</v>
      </c>
      <c r="HE212">
        <v>4.9926500000000003</v>
      </c>
      <c r="HF212">
        <v>3.2925</v>
      </c>
      <c r="HG212">
        <v>6074</v>
      </c>
      <c r="HH212">
        <v>9999</v>
      </c>
      <c r="HI212">
        <v>9999</v>
      </c>
      <c r="HJ212">
        <v>490.4</v>
      </c>
      <c r="HK212">
        <v>4.9713099999999999</v>
      </c>
      <c r="HL212">
        <v>1.87412</v>
      </c>
      <c r="HM212">
        <v>1.87042</v>
      </c>
      <c r="HN212">
        <v>1.8699600000000001</v>
      </c>
      <c r="HO212">
        <v>1.87469</v>
      </c>
      <c r="HP212">
        <v>1.8713500000000001</v>
      </c>
      <c r="HQ212">
        <v>1.8669100000000001</v>
      </c>
      <c r="HR212">
        <v>1.8779699999999999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-1.51</v>
      </c>
      <c r="IG212">
        <v>0.47460000000000002</v>
      </c>
      <c r="IH212">
        <v>-1.5014285714286191</v>
      </c>
      <c r="II212">
        <v>0</v>
      </c>
      <c r="IJ212">
        <v>0</v>
      </c>
      <c r="IK212">
        <v>0</v>
      </c>
      <c r="IL212">
        <v>0.47462380952381272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127.8</v>
      </c>
      <c r="IU212">
        <v>4089.4</v>
      </c>
      <c r="IV212">
        <v>3.3654799999999998</v>
      </c>
      <c r="IW212">
        <v>2.50122</v>
      </c>
      <c r="IX212">
        <v>2.1484399999999999</v>
      </c>
      <c r="IY212">
        <v>2.6037599999999999</v>
      </c>
      <c r="IZ212">
        <v>2.5451700000000002</v>
      </c>
      <c r="JA212">
        <v>2.2961399999999998</v>
      </c>
      <c r="JB212">
        <v>37.940600000000003</v>
      </c>
      <c r="JC212">
        <v>14.158300000000001</v>
      </c>
      <c r="JD212">
        <v>18</v>
      </c>
      <c r="JE212">
        <v>487.29500000000002</v>
      </c>
      <c r="JF212">
        <v>943.92200000000003</v>
      </c>
      <c r="JG212">
        <v>29.000499999999999</v>
      </c>
      <c r="JH212">
        <v>31.0502</v>
      </c>
      <c r="JI212">
        <v>30.000499999999999</v>
      </c>
      <c r="JJ212">
        <v>30.823699999999999</v>
      </c>
      <c r="JK212">
        <v>30.7348</v>
      </c>
      <c r="JL212">
        <v>67.400700000000001</v>
      </c>
      <c r="JM212">
        <v>0</v>
      </c>
      <c r="JN212">
        <v>100</v>
      </c>
      <c r="JO212">
        <v>29</v>
      </c>
      <c r="JP212">
        <v>1317.82</v>
      </c>
      <c r="JQ212">
        <v>33.261600000000001</v>
      </c>
      <c r="JR212">
        <v>99.171099999999996</v>
      </c>
      <c r="JS212">
        <v>99.154899999999998</v>
      </c>
    </row>
    <row r="213" spans="1:279" x14ac:dyDescent="0.2">
      <c r="A213">
        <v>198</v>
      </c>
      <c r="B213">
        <v>1656597764.5999999</v>
      </c>
      <c r="C213">
        <v>787.09999990463257</v>
      </c>
      <c r="D213" t="s">
        <v>816</v>
      </c>
      <c r="E213" t="s">
        <v>817</v>
      </c>
      <c r="F213">
        <v>4</v>
      </c>
      <c r="G213">
        <v>1656597762.2874999</v>
      </c>
      <c r="H213">
        <f t="shared" si="150"/>
        <v>3.7279257613410732E-4</v>
      </c>
      <c r="I213">
        <f t="shared" si="151"/>
        <v>0.37279257613410732</v>
      </c>
      <c r="J213">
        <f t="shared" si="152"/>
        <v>8.4854558507323308</v>
      </c>
      <c r="K213">
        <f t="shared" si="153"/>
        <v>1283.96</v>
      </c>
      <c r="L213">
        <f t="shared" si="154"/>
        <v>660.14227547975872</v>
      </c>
      <c r="M213">
        <f t="shared" si="155"/>
        <v>66.898500899734046</v>
      </c>
      <c r="N213">
        <f t="shared" si="156"/>
        <v>130.11588926462602</v>
      </c>
      <c r="O213">
        <f t="shared" si="157"/>
        <v>2.2840633235162756E-2</v>
      </c>
      <c r="P213">
        <f t="shared" si="158"/>
        <v>1.6734722461420137</v>
      </c>
      <c r="Q213">
        <f t="shared" si="159"/>
        <v>2.2668848470635806E-2</v>
      </c>
      <c r="R213">
        <f t="shared" si="160"/>
        <v>1.4183356693349901E-2</v>
      </c>
      <c r="S213">
        <f t="shared" si="161"/>
        <v>194.4301548626004</v>
      </c>
      <c r="T213">
        <f t="shared" si="162"/>
        <v>33.955535012039078</v>
      </c>
      <c r="U213">
        <f t="shared" si="163"/>
        <v>32.609887499999999</v>
      </c>
      <c r="V213">
        <f t="shared" si="164"/>
        <v>4.9424167391003699</v>
      </c>
      <c r="W213">
        <f t="shared" si="165"/>
        <v>69.169976906260189</v>
      </c>
      <c r="X213">
        <f t="shared" si="166"/>
        <v>3.3440090599752512</v>
      </c>
      <c r="Y213">
        <f t="shared" si="167"/>
        <v>4.8344805210894952</v>
      </c>
      <c r="Z213">
        <f t="shared" si="168"/>
        <v>1.5984076791251187</v>
      </c>
      <c r="AA213">
        <f t="shared" si="169"/>
        <v>-16.440152607514133</v>
      </c>
      <c r="AB213">
        <f t="shared" si="170"/>
        <v>-35.303178242717522</v>
      </c>
      <c r="AC213">
        <f t="shared" si="171"/>
        <v>-4.8036849165917914</v>
      </c>
      <c r="AD213">
        <f t="shared" si="172"/>
        <v>137.88313909577698</v>
      </c>
      <c r="AE213">
        <f t="shared" si="173"/>
        <v>19.80266829550489</v>
      </c>
      <c r="AF213">
        <f t="shared" si="174"/>
        <v>0.36896263972503063</v>
      </c>
      <c r="AG213">
        <f t="shared" si="175"/>
        <v>8.4854558507323308</v>
      </c>
      <c r="AH213">
        <v>1350.7972061306659</v>
      </c>
      <c r="AI213">
        <v>1330.9373333333331</v>
      </c>
      <c r="AJ213">
        <v>1.7446376400616319</v>
      </c>
      <c r="AK213">
        <v>67.089930062319965</v>
      </c>
      <c r="AL213">
        <f t="shared" si="176"/>
        <v>0.37279257613410732</v>
      </c>
      <c r="AM213">
        <v>32.569332700606068</v>
      </c>
      <c r="AN213">
        <v>33.001887878787848</v>
      </c>
      <c r="AO213">
        <v>3.9655853212589619E-6</v>
      </c>
      <c r="AP213">
        <v>78.430000000000007</v>
      </c>
      <c r="AQ213">
        <v>24</v>
      </c>
      <c r="AR213">
        <v>5</v>
      </c>
      <c r="AS213">
        <f t="shared" si="177"/>
        <v>1</v>
      </c>
      <c r="AT213">
        <f t="shared" si="178"/>
        <v>0</v>
      </c>
      <c r="AU213">
        <f t="shared" si="179"/>
        <v>19413.052497061675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1009.5296247992748</v>
      </c>
      <c r="BI213">
        <f t="shared" si="183"/>
        <v>8.4854558507323308</v>
      </c>
      <c r="BJ213" t="e">
        <f t="shared" si="184"/>
        <v>#DIV/0!</v>
      </c>
      <c r="BK213">
        <f t="shared" si="185"/>
        <v>8.4053559621090849E-3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251</v>
      </c>
      <c r="CG213">
        <v>1000</v>
      </c>
      <c r="CH213" t="s">
        <v>414</v>
      </c>
      <c r="CI213">
        <v>8.5</v>
      </c>
      <c r="CJ213">
        <v>1.992</v>
      </c>
      <c r="CK213">
        <v>33.67</v>
      </c>
      <c r="CL213">
        <v>2.6106759999999999E-5</v>
      </c>
      <c r="CM213">
        <v>3.7014436000000001E-4</v>
      </c>
      <c r="CN213">
        <v>1.8797999360000001E-2</v>
      </c>
      <c r="CO213">
        <v>1.9799999999999999E-4</v>
      </c>
      <c r="CP213">
        <f t="shared" si="196"/>
        <v>1200.0287499999999</v>
      </c>
      <c r="CQ213">
        <f t="shared" si="197"/>
        <v>1009.5296247992748</v>
      </c>
      <c r="CR213">
        <f t="shared" si="198"/>
        <v>0.8412545322762266</v>
      </c>
      <c r="CS213">
        <f t="shared" si="199"/>
        <v>0.16202124729311729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1656597762.2874999</v>
      </c>
      <c r="CZ213">
        <v>1283.96</v>
      </c>
      <c r="DA213">
        <v>1308.29125</v>
      </c>
      <c r="DB213">
        <v>32.998075</v>
      </c>
      <c r="DC213">
        <v>32.569937500000002</v>
      </c>
      <c r="DD213">
        <v>1285.4625000000001</v>
      </c>
      <c r="DE213">
        <v>32.523412499999999</v>
      </c>
      <c r="DF213">
        <v>500.00887499999999</v>
      </c>
      <c r="DG213">
        <v>101.23950000000001</v>
      </c>
      <c r="DH213">
        <v>0.10001935000000001</v>
      </c>
      <c r="DI213">
        <v>32.218587499999998</v>
      </c>
      <c r="DJ213">
        <v>999.9</v>
      </c>
      <c r="DK213">
        <v>32.609887499999999</v>
      </c>
      <c r="DL213">
        <v>0</v>
      </c>
      <c r="DM213">
        <v>0</v>
      </c>
      <c r="DN213">
        <v>3997.0324999999998</v>
      </c>
      <c r="DO213">
        <v>0</v>
      </c>
      <c r="DP213">
        <v>46.516737499999998</v>
      </c>
      <c r="DQ213">
        <v>-24.330962499999998</v>
      </c>
      <c r="DR213">
        <v>1327.7737500000001</v>
      </c>
      <c r="DS213">
        <v>1352.3387499999999</v>
      </c>
      <c r="DT213">
        <v>0.42811624999999998</v>
      </c>
      <c r="DU213">
        <v>1308.29125</v>
      </c>
      <c r="DV213">
        <v>32.569937500000002</v>
      </c>
      <c r="DW213">
        <v>3.3406962500000001</v>
      </c>
      <c r="DX213">
        <v>3.29735625</v>
      </c>
      <c r="DY213">
        <v>25.831187499999999</v>
      </c>
      <c r="DZ213">
        <v>25.610949999999999</v>
      </c>
      <c r="EA213">
        <v>1200.0287499999999</v>
      </c>
      <c r="EB213">
        <v>0.95800637499999997</v>
      </c>
      <c r="EC213">
        <v>4.1993349999999999E-2</v>
      </c>
      <c r="ED213">
        <v>0</v>
      </c>
      <c r="EE213">
        <v>723.67100000000005</v>
      </c>
      <c r="EF213">
        <v>5.0001600000000002</v>
      </c>
      <c r="EG213">
        <v>9976.2887499999997</v>
      </c>
      <c r="EH213">
        <v>9515.4150000000009</v>
      </c>
      <c r="EI213">
        <v>47.593499999999999</v>
      </c>
      <c r="EJ213">
        <v>49.311999999999998</v>
      </c>
      <c r="EK213">
        <v>48.867125000000001</v>
      </c>
      <c r="EL213">
        <v>48.187249999999999</v>
      </c>
      <c r="EM213">
        <v>49.179250000000003</v>
      </c>
      <c r="EN213">
        <v>1144.8462500000001</v>
      </c>
      <c r="EO213">
        <v>50.182499999999997</v>
      </c>
      <c r="EP213">
        <v>0</v>
      </c>
      <c r="EQ213">
        <v>2332.599999904633</v>
      </c>
      <c r="ER213">
        <v>0</v>
      </c>
      <c r="ES213">
        <v>723.77769230769218</v>
      </c>
      <c r="ET213">
        <v>-0.73784615382039909</v>
      </c>
      <c r="EU213">
        <v>113.6058118509015</v>
      </c>
      <c r="EV213">
        <v>9967.461153846154</v>
      </c>
      <c r="EW213">
        <v>15</v>
      </c>
      <c r="EX213">
        <v>1656590095.5</v>
      </c>
      <c r="EY213" t="s">
        <v>416</v>
      </c>
      <c r="EZ213">
        <v>1656590095.5</v>
      </c>
      <c r="FA213">
        <v>1656352397</v>
      </c>
      <c r="FB213">
        <v>2</v>
      </c>
      <c r="FC213">
        <v>-0.995</v>
      </c>
      <c r="FD213">
        <v>0.47499999999999998</v>
      </c>
      <c r="FE213">
        <v>-1.5009999999999999</v>
      </c>
      <c r="FF213">
        <v>0.47499999999999998</v>
      </c>
      <c r="FG213">
        <v>427</v>
      </c>
      <c r="FH213">
        <v>33</v>
      </c>
      <c r="FI213">
        <v>0.32</v>
      </c>
      <c r="FJ213">
        <v>0.2</v>
      </c>
      <c r="FK213">
        <v>-24.14856341463415</v>
      </c>
      <c r="FL213">
        <v>-1.13015331010454</v>
      </c>
      <c r="FM213">
        <v>0.11922612611888329</v>
      </c>
      <c r="FN213">
        <v>0</v>
      </c>
      <c r="FO213">
        <v>723.79114705882353</v>
      </c>
      <c r="FP213">
        <v>-0.36148204748080093</v>
      </c>
      <c r="FQ213">
        <v>0.21408397642499349</v>
      </c>
      <c r="FR213">
        <v>1</v>
      </c>
      <c r="FS213">
        <v>0.42601092682926828</v>
      </c>
      <c r="FT213">
        <v>9.744606271777501E-3</v>
      </c>
      <c r="FU213">
        <v>1.773502286578654E-3</v>
      </c>
      <c r="FV213">
        <v>1</v>
      </c>
      <c r="FW213">
        <v>2</v>
      </c>
      <c r="FX213">
        <v>3</v>
      </c>
      <c r="FY213" t="s">
        <v>542</v>
      </c>
      <c r="FZ213">
        <v>3.0295200000000002</v>
      </c>
      <c r="GA213">
        <v>2.8640300000000001</v>
      </c>
      <c r="GB213">
        <v>0.21496199999999999</v>
      </c>
      <c r="GC213">
        <v>0.22015899999999999</v>
      </c>
      <c r="GD213">
        <v>0.13908000000000001</v>
      </c>
      <c r="GE213">
        <v>0.14077400000000001</v>
      </c>
      <c r="GF213">
        <v>27338.9</v>
      </c>
      <c r="GG213">
        <v>23638.9</v>
      </c>
      <c r="GH213">
        <v>31111.7</v>
      </c>
      <c r="GI213">
        <v>28232.1</v>
      </c>
      <c r="GJ213">
        <v>35293.4</v>
      </c>
      <c r="GK213">
        <v>34259.699999999997</v>
      </c>
      <c r="GL213">
        <v>40572.699999999997</v>
      </c>
      <c r="GM213">
        <v>39385.5</v>
      </c>
      <c r="GN213">
        <v>2.07877</v>
      </c>
      <c r="GO213">
        <v>2.4414199999999999</v>
      </c>
      <c r="GP213">
        <v>0</v>
      </c>
      <c r="GQ213">
        <v>0.21399599999999999</v>
      </c>
      <c r="GR213">
        <v>999.9</v>
      </c>
      <c r="GS213">
        <v>29.1371</v>
      </c>
      <c r="GT213">
        <v>67</v>
      </c>
      <c r="GU213">
        <v>33.200000000000003</v>
      </c>
      <c r="GV213">
        <v>33.810299999999998</v>
      </c>
      <c r="GW213">
        <v>23.838200000000001</v>
      </c>
      <c r="GX213">
        <v>15.9054</v>
      </c>
      <c r="GY213">
        <v>2</v>
      </c>
      <c r="GZ213">
        <v>0.275503</v>
      </c>
      <c r="HA213">
        <v>0.280414</v>
      </c>
      <c r="HB213">
        <v>20.2165</v>
      </c>
      <c r="HC213">
        <v>5.2163899999999996</v>
      </c>
      <c r="HD213">
        <v>11.968</v>
      </c>
      <c r="HE213">
        <v>4.9930500000000002</v>
      </c>
      <c r="HF213">
        <v>3.2926799999999998</v>
      </c>
      <c r="HG213">
        <v>6074.4</v>
      </c>
      <c r="HH213">
        <v>9999</v>
      </c>
      <c r="HI213">
        <v>9999</v>
      </c>
      <c r="HJ213">
        <v>490.4</v>
      </c>
      <c r="HK213">
        <v>4.9713200000000004</v>
      </c>
      <c r="HL213">
        <v>1.8741399999999999</v>
      </c>
      <c r="HM213">
        <v>1.87042</v>
      </c>
      <c r="HN213">
        <v>1.8699600000000001</v>
      </c>
      <c r="HO213">
        <v>1.87469</v>
      </c>
      <c r="HP213">
        <v>1.8713599999999999</v>
      </c>
      <c r="HQ213">
        <v>1.8669100000000001</v>
      </c>
      <c r="HR213">
        <v>1.8779600000000001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-1.5</v>
      </c>
      <c r="IG213">
        <v>0.47460000000000002</v>
      </c>
      <c r="IH213">
        <v>-1.5014285714286191</v>
      </c>
      <c r="II213">
        <v>0</v>
      </c>
      <c r="IJ213">
        <v>0</v>
      </c>
      <c r="IK213">
        <v>0</v>
      </c>
      <c r="IL213">
        <v>0.47462380952381272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127.8</v>
      </c>
      <c r="IU213">
        <v>4089.5</v>
      </c>
      <c r="IV213">
        <v>3.3764599999999998</v>
      </c>
      <c r="IW213">
        <v>2.50122</v>
      </c>
      <c r="IX213">
        <v>2.1484399999999999</v>
      </c>
      <c r="IY213">
        <v>2.6049799999999999</v>
      </c>
      <c r="IZ213">
        <v>2.5451700000000002</v>
      </c>
      <c r="JA213">
        <v>2.2399900000000001</v>
      </c>
      <c r="JB213">
        <v>37.940600000000003</v>
      </c>
      <c r="JC213">
        <v>14.1408</v>
      </c>
      <c r="JD213">
        <v>18</v>
      </c>
      <c r="JE213">
        <v>487.51100000000002</v>
      </c>
      <c r="JF213">
        <v>943.899</v>
      </c>
      <c r="JG213">
        <v>29.000499999999999</v>
      </c>
      <c r="JH213">
        <v>31.054200000000002</v>
      </c>
      <c r="JI213">
        <v>30.000399999999999</v>
      </c>
      <c r="JJ213">
        <v>30.8277</v>
      </c>
      <c r="JK213">
        <v>30.738800000000001</v>
      </c>
      <c r="JL213">
        <v>67.676900000000003</v>
      </c>
      <c r="JM213">
        <v>0</v>
      </c>
      <c r="JN213">
        <v>100</v>
      </c>
      <c r="JO213">
        <v>29</v>
      </c>
      <c r="JP213">
        <v>1324.55</v>
      </c>
      <c r="JQ213">
        <v>33.261600000000001</v>
      </c>
      <c r="JR213">
        <v>99.171599999999998</v>
      </c>
      <c r="JS213">
        <v>99.155100000000004</v>
      </c>
    </row>
    <row r="214" spans="1:279" x14ac:dyDescent="0.2">
      <c r="A214">
        <v>199</v>
      </c>
      <c r="B214">
        <v>1656597768.5999999</v>
      </c>
      <c r="C214">
        <v>791.09999990463257</v>
      </c>
      <c r="D214" t="s">
        <v>818</v>
      </c>
      <c r="E214" t="s">
        <v>819</v>
      </c>
      <c r="F214">
        <v>4</v>
      </c>
      <c r="G214">
        <v>1656597766.5999999</v>
      </c>
      <c r="H214">
        <f t="shared" si="150"/>
        <v>3.7216943607416505E-4</v>
      </c>
      <c r="I214">
        <f t="shared" si="151"/>
        <v>0.37216943607416503</v>
      </c>
      <c r="J214">
        <f t="shared" si="152"/>
        <v>8.7303733429275923</v>
      </c>
      <c r="K214">
        <f t="shared" si="153"/>
        <v>1291.1428571428571</v>
      </c>
      <c r="L214">
        <f t="shared" si="154"/>
        <v>648.34260614200969</v>
      </c>
      <c r="M214">
        <f t="shared" si="155"/>
        <v>65.702683933057187</v>
      </c>
      <c r="N214">
        <f t="shared" si="156"/>
        <v>130.84370863743678</v>
      </c>
      <c r="O214">
        <f t="shared" si="157"/>
        <v>2.2775403821971209E-2</v>
      </c>
      <c r="P214">
        <f t="shared" si="158"/>
        <v>1.6759499191245624</v>
      </c>
      <c r="Q214">
        <f t="shared" si="159"/>
        <v>2.2604845358186812E-2</v>
      </c>
      <c r="R214">
        <f t="shared" si="160"/>
        <v>1.4143245797344892E-2</v>
      </c>
      <c r="S214">
        <f t="shared" si="161"/>
        <v>194.41903761259749</v>
      </c>
      <c r="T214">
        <f t="shared" si="162"/>
        <v>33.965378544048427</v>
      </c>
      <c r="U214">
        <f t="shared" si="163"/>
        <v>32.6188</v>
      </c>
      <c r="V214">
        <f t="shared" si="164"/>
        <v>4.9448993927395275</v>
      </c>
      <c r="W214">
        <f t="shared" si="165"/>
        <v>69.136919524658822</v>
      </c>
      <c r="X214">
        <f t="shared" si="166"/>
        <v>3.3446723960808367</v>
      </c>
      <c r="Y214">
        <f t="shared" si="167"/>
        <v>4.8377515502233273</v>
      </c>
      <c r="Z214">
        <f t="shared" si="168"/>
        <v>1.6002269966586908</v>
      </c>
      <c r="AA214">
        <f t="shared" si="169"/>
        <v>-16.412672130870678</v>
      </c>
      <c r="AB214">
        <f t="shared" si="170"/>
        <v>-35.079222140098054</v>
      </c>
      <c r="AC214">
        <f t="shared" si="171"/>
        <v>-4.7666435599415635</v>
      </c>
      <c r="AD214">
        <f t="shared" si="172"/>
        <v>138.16049978168718</v>
      </c>
      <c r="AE214">
        <f t="shared" si="173"/>
        <v>19.798706361718235</v>
      </c>
      <c r="AF214">
        <f t="shared" si="174"/>
        <v>0.36969616264363026</v>
      </c>
      <c r="AG214">
        <f t="shared" si="175"/>
        <v>8.7303733429275923</v>
      </c>
      <c r="AH214">
        <v>1357.7528707577981</v>
      </c>
      <c r="AI214">
        <v>1337.7727272727279</v>
      </c>
      <c r="AJ214">
        <v>1.710519152654203</v>
      </c>
      <c r="AK214">
        <v>67.089930062319965</v>
      </c>
      <c r="AL214">
        <f t="shared" si="176"/>
        <v>0.37216943607416503</v>
      </c>
      <c r="AM214">
        <v>32.575052875151528</v>
      </c>
      <c r="AN214">
        <v>33.006880000000002</v>
      </c>
      <c r="AO214">
        <v>2.0994047619216989E-6</v>
      </c>
      <c r="AP214">
        <v>78.430000000000007</v>
      </c>
      <c r="AQ214">
        <v>24</v>
      </c>
      <c r="AR214">
        <v>5</v>
      </c>
      <c r="AS214">
        <f t="shared" si="177"/>
        <v>1</v>
      </c>
      <c r="AT214">
        <f t="shared" si="178"/>
        <v>0</v>
      </c>
      <c r="AU214">
        <f t="shared" si="179"/>
        <v>19472.476802393849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1009.4717997992733</v>
      </c>
      <c r="BI214">
        <f t="shared" si="183"/>
        <v>8.7303733429275923</v>
      </c>
      <c r="BJ214" t="e">
        <f t="shared" si="184"/>
        <v>#DIV/0!</v>
      </c>
      <c r="BK214">
        <f t="shared" si="185"/>
        <v>8.6484568906863655E-3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251</v>
      </c>
      <c r="CG214">
        <v>1000</v>
      </c>
      <c r="CH214" t="s">
        <v>414</v>
      </c>
      <c r="CI214">
        <v>8.5</v>
      </c>
      <c r="CJ214">
        <v>1.992</v>
      </c>
      <c r="CK214">
        <v>33.67</v>
      </c>
      <c r="CL214">
        <v>2.6106759999999999E-5</v>
      </c>
      <c r="CM214">
        <v>3.7014436000000001E-4</v>
      </c>
      <c r="CN214">
        <v>1.8797999360000001E-2</v>
      </c>
      <c r="CO214">
        <v>1.9799999999999999E-4</v>
      </c>
      <c r="CP214">
        <f t="shared" si="196"/>
        <v>1199.96</v>
      </c>
      <c r="CQ214">
        <f t="shared" si="197"/>
        <v>1009.4717997992733</v>
      </c>
      <c r="CR214">
        <f t="shared" si="198"/>
        <v>0.84125454165078273</v>
      </c>
      <c r="CS214">
        <f t="shared" si="199"/>
        <v>0.16202126538601078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1656597766.5999999</v>
      </c>
      <c r="CZ214">
        <v>1291.1428571428571</v>
      </c>
      <c r="DA214">
        <v>1315.472857142857</v>
      </c>
      <c r="DB214">
        <v>33.004642857142848</v>
      </c>
      <c r="DC214">
        <v>32.575671428571432</v>
      </c>
      <c r="DD214">
        <v>1292.6428571428571</v>
      </c>
      <c r="DE214">
        <v>32.53004285714286</v>
      </c>
      <c r="DF214">
        <v>500.02557142857142</v>
      </c>
      <c r="DG214">
        <v>101.2394285714286</v>
      </c>
      <c r="DH214">
        <v>0.1000226857142857</v>
      </c>
      <c r="DI214">
        <v>32.230557142857137</v>
      </c>
      <c r="DJ214">
        <v>999.89999999999986</v>
      </c>
      <c r="DK214">
        <v>32.6188</v>
      </c>
      <c r="DL214">
        <v>0</v>
      </c>
      <c r="DM214">
        <v>0</v>
      </c>
      <c r="DN214">
        <v>4006.9642857142858</v>
      </c>
      <c r="DO214">
        <v>0</v>
      </c>
      <c r="DP214">
        <v>45.654100000000007</v>
      </c>
      <c r="DQ214">
        <v>-24.330071428571429</v>
      </c>
      <c r="DR214">
        <v>1335.21</v>
      </c>
      <c r="DS214">
        <v>1359.768571428571</v>
      </c>
      <c r="DT214">
        <v>0.42898714285714279</v>
      </c>
      <c r="DU214">
        <v>1315.472857142857</v>
      </c>
      <c r="DV214">
        <v>32.575671428571432</v>
      </c>
      <c r="DW214">
        <v>3.3413728571428569</v>
      </c>
      <c r="DX214">
        <v>3.2979414285714279</v>
      </c>
      <c r="DY214">
        <v>25.834585714285708</v>
      </c>
      <c r="DZ214">
        <v>25.61394285714286</v>
      </c>
      <c r="EA214">
        <v>1199.96</v>
      </c>
      <c r="EB214">
        <v>0.95800657142857137</v>
      </c>
      <c r="EC214">
        <v>4.1993157142857139E-2</v>
      </c>
      <c r="ED214">
        <v>0</v>
      </c>
      <c r="EE214">
        <v>723.77085714285727</v>
      </c>
      <c r="EF214">
        <v>5.0001600000000002</v>
      </c>
      <c r="EG214">
        <v>10000.221428571431</v>
      </c>
      <c r="EH214">
        <v>9514.8785714285714</v>
      </c>
      <c r="EI214">
        <v>47.588999999999999</v>
      </c>
      <c r="EJ214">
        <v>49.311999999999998</v>
      </c>
      <c r="EK214">
        <v>48.848000000000013</v>
      </c>
      <c r="EL214">
        <v>48.186999999999998</v>
      </c>
      <c r="EM214">
        <v>49.186999999999998</v>
      </c>
      <c r="EN214">
        <v>1144.78</v>
      </c>
      <c r="EO214">
        <v>50.18</v>
      </c>
      <c r="EP214">
        <v>0</v>
      </c>
      <c r="EQ214">
        <v>2336.7999999523158</v>
      </c>
      <c r="ER214">
        <v>0</v>
      </c>
      <c r="ES214">
        <v>723.75500000000011</v>
      </c>
      <c r="ET214">
        <v>0.15692307741860029</v>
      </c>
      <c r="EU214">
        <v>231.5084609801242</v>
      </c>
      <c r="EV214">
        <v>9979.9479999999985</v>
      </c>
      <c r="EW214">
        <v>15</v>
      </c>
      <c r="EX214">
        <v>1656590095.5</v>
      </c>
      <c r="EY214" t="s">
        <v>416</v>
      </c>
      <c r="EZ214">
        <v>1656590095.5</v>
      </c>
      <c r="FA214">
        <v>1656352397</v>
      </c>
      <c r="FB214">
        <v>2</v>
      </c>
      <c r="FC214">
        <v>-0.995</v>
      </c>
      <c r="FD214">
        <v>0.47499999999999998</v>
      </c>
      <c r="FE214">
        <v>-1.5009999999999999</v>
      </c>
      <c r="FF214">
        <v>0.47499999999999998</v>
      </c>
      <c r="FG214">
        <v>427</v>
      </c>
      <c r="FH214">
        <v>33</v>
      </c>
      <c r="FI214">
        <v>0.32</v>
      </c>
      <c r="FJ214">
        <v>0.2</v>
      </c>
      <c r="FK214">
        <v>-24.213490243902442</v>
      </c>
      <c r="FL214">
        <v>-1.0565937282230089</v>
      </c>
      <c r="FM214">
        <v>0.11395668583405701</v>
      </c>
      <c r="FN214">
        <v>0</v>
      </c>
      <c r="FO214">
        <v>723.78408823529423</v>
      </c>
      <c r="FP214">
        <v>-0.5632849514421765</v>
      </c>
      <c r="FQ214">
        <v>0.1742324964028435</v>
      </c>
      <c r="FR214">
        <v>1</v>
      </c>
      <c r="FS214">
        <v>0.42661885365853658</v>
      </c>
      <c r="FT214">
        <v>1.7256167247386819E-2</v>
      </c>
      <c r="FU214">
        <v>2.0064058456874031E-3</v>
      </c>
      <c r="FV214">
        <v>1</v>
      </c>
      <c r="FW214">
        <v>2</v>
      </c>
      <c r="FX214">
        <v>3</v>
      </c>
      <c r="FY214" t="s">
        <v>542</v>
      </c>
      <c r="FZ214">
        <v>3.0296799999999999</v>
      </c>
      <c r="GA214">
        <v>2.8641100000000002</v>
      </c>
      <c r="GB214">
        <v>0.21565100000000001</v>
      </c>
      <c r="GC214">
        <v>0.22084500000000001</v>
      </c>
      <c r="GD214">
        <v>0.139095</v>
      </c>
      <c r="GE214">
        <v>0.14078599999999999</v>
      </c>
      <c r="GF214">
        <v>27314.7</v>
      </c>
      <c r="GG214">
        <v>23617.599999999999</v>
      </c>
      <c r="GH214">
        <v>31111.599999999999</v>
      </c>
      <c r="GI214">
        <v>28231.599999999999</v>
      </c>
      <c r="GJ214">
        <v>35292.800000000003</v>
      </c>
      <c r="GK214">
        <v>34258.6</v>
      </c>
      <c r="GL214">
        <v>40572.699999999997</v>
      </c>
      <c r="GM214">
        <v>39384.800000000003</v>
      </c>
      <c r="GN214">
        <v>2.0788000000000002</v>
      </c>
      <c r="GO214">
        <v>2.4411499999999999</v>
      </c>
      <c r="GP214">
        <v>0</v>
      </c>
      <c r="GQ214">
        <v>0.214003</v>
      </c>
      <c r="GR214">
        <v>999.9</v>
      </c>
      <c r="GS214">
        <v>29.140999999999998</v>
      </c>
      <c r="GT214">
        <v>67.099999999999994</v>
      </c>
      <c r="GU214">
        <v>33.200000000000003</v>
      </c>
      <c r="GV214">
        <v>33.864699999999999</v>
      </c>
      <c r="GW214">
        <v>24.188199999999998</v>
      </c>
      <c r="GX214">
        <v>15.6891</v>
      </c>
      <c r="GY214">
        <v>2</v>
      </c>
      <c r="GZ214">
        <v>0.27576699999999998</v>
      </c>
      <c r="HA214">
        <v>0.28314800000000001</v>
      </c>
      <c r="HB214">
        <v>20.2165</v>
      </c>
      <c r="HC214">
        <v>5.2168400000000004</v>
      </c>
      <c r="HD214">
        <v>11.968</v>
      </c>
      <c r="HE214">
        <v>4.9932999999999996</v>
      </c>
      <c r="HF214">
        <v>3.2926500000000001</v>
      </c>
      <c r="HG214">
        <v>6074.4</v>
      </c>
      <c r="HH214">
        <v>9999</v>
      </c>
      <c r="HI214">
        <v>9999</v>
      </c>
      <c r="HJ214">
        <v>490.4</v>
      </c>
      <c r="HK214">
        <v>4.9713099999999999</v>
      </c>
      <c r="HL214">
        <v>1.87419</v>
      </c>
      <c r="HM214">
        <v>1.87042</v>
      </c>
      <c r="HN214">
        <v>1.8699600000000001</v>
      </c>
      <c r="HO214">
        <v>1.87469</v>
      </c>
      <c r="HP214">
        <v>1.8713599999999999</v>
      </c>
      <c r="HQ214">
        <v>1.8669100000000001</v>
      </c>
      <c r="HR214">
        <v>1.87798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-1.5</v>
      </c>
      <c r="IG214">
        <v>0.47470000000000001</v>
      </c>
      <c r="IH214">
        <v>-1.5014285714286191</v>
      </c>
      <c r="II214">
        <v>0</v>
      </c>
      <c r="IJ214">
        <v>0</v>
      </c>
      <c r="IK214">
        <v>0</v>
      </c>
      <c r="IL214">
        <v>0.47462380952381272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127.9</v>
      </c>
      <c r="IU214">
        <v>4089.5</v>
      </c>
      <c r="IV214">
        <v>3.3898899999999998</v>
      </c>
      <c r="IW214">
        <v>2.4939</v>
      </c>
      <c r="IX214">
        <v>2.1484399999999999</v>
      </c>
      <c r="IY214">
        <v>2.6037599999999999</v>
      </c>
      <c r="IZ214">
        <v>2.5451700000000002</v>
      </c>
      <c r="JA214">
        <v>2.2973599999999998</v>
      </c>
      <c r="JB214">
        <v>37.940600000000003</v>
      </c>
      <c r="JC214">
        <v>14.1671</v>
      </c>
      <c r="JD214">
        <v>18</v>
      </c>
      <c r="JE214">
        <v>487.56299999999999</v>
      </c>
      <c r="JF214">
        <v>943.63900000000001</v>
      </c>
      <c r="JG214">
        <v>29.000599999999999</v>
      </c>
      <c r="JH214">
        <v>31.057600000000001</v>
      </c>
      <c r="JI214">
        <v>30.000499999999999</v>
      </c>
      <c r="JJ214">
        <v>30.8324</v>
      </c>
      <c r="JK214">
        <v>30.742899999999999</v>
      </c>
      <c r="JL214">
        <v>67.958500000000001</v>
      </c>
      <c r="JM214">
        <v>0</v>
      </c>
      <c r="JN214">
        <v>100</v>
      </c>
      <c r="JO214">
        <v>29</v>
      </c>
      <c r="JP214">
        <v>1331.24</v>
      </c>
      <c r="JQ214">
        <v>33.261600000000001</v>
      </c>
      <c r="JR214">
        <v>99.171400000000006</v>
      </c>
      <c r="JS214">
        <v>99.153300000000002</v>
      </c>
    </row>
    <row r="215" spans="1:279" x14ac:dyDescent="0.2">
      <c r="A215">
        <v>200</v>
      </c>
      <c r="B215">
        <v>1656597772.5999999</v>
      </c>
      <c r="C215">
        <v>795.09999990463257</v>
      </c>
      <c r="D215" t="s">
        <v>820</v>
      </c>
      <c r="E215" t="s">
        <v>821</v>
      </c>
      <c r="F215">
        <v>4</v>
      </c>
      <c r="G215">
        <v>1656597770.2874999</v>
      </c>
      <c r="H215">
        <f t="shared" si="150"/>
        <v>3.7627559597318001E-4</v>
      </c>
      <c r="I215">
        <f t="shared" si="151"/>
        <v>0.37627559597318</v>
      </c>
      <c r="J215">
        <f t="shared" si="152"/>
        <v>8.644163629325897</v>
      </c>
      <c r="K215">
        <f t="shared" si="153"/>
        <v>1297.26</v>
      </c>
      <c r="L215">
        <f t="shared" si="154"/>
        <v>666.79848180173838</v>
      </c>
      <c r="M215">
        <f t="shared" si="155"/>
        <v>67.572388770825285</v>
      </c>
      <c r="N215">
        <f t="shared" si="156"/>
        <v>131.46244247584352</v>
      </c>
      <c r="O215">
        <f t="shared" si="157"/>
        <v>2.3024218508353841E-2</v>
      </c>
      <c r="P215">
        <f t="shared" si="158"/>
        <v>1.6795040763166287</v>
      </c>
      <c r="Q215">
        <f t="shared" si="159"/>
        <v>2.2850294297333096E-2</v>
      </c>
      <c r="R215">
        <f t="shared" si="160"/>
        <v>1.4296950736927331E-2</v>
      </c>
      <c r="S215">
        <f t="shared" si="161"/>
        <v>194.41784061259511</v>
      </c>
      <c r="T215">
        <f t="shared" si="162"/>
        <v>33.959466495914008</v>
      </c>
      <c r="U215">
        <f t="shared" si="163"/>
        <v>32.622012499999997</v>
      </c>
      <c r="V215">
        <f t="shared" si="164"/>
        <v>4.9457945283411933</v>
      </c>
      <c r="W215">
        <f t="shared" si="165"/>
        <v>69.153817902704702</v>
      </c>
      <c r="X215">
        <f t="shared" si="166"/>
        <v>3.3453184177291706</v>
      </c>
      <c r="Y215">
        <f t="shared" si="167"/>
        <v>4.837503581415902</v>
      </c>
      <c r="Z215">
        <f t="shared" si="168"/>
        <v>1.6004761106120227</v>
      </c>
      <c r="AA215">
        <f t="shared" si="169"/>
        <v>-16.593753782417238</v>
      </c>
      <c r="AB215">
        <f t="shared" si="170"/>
        <v>-35.526628830967397</v>
      </c>
      <c r="AC215">
        <f t="shared" si="171"/>
        <v>-4.8172769715489361</v>
      </c>
      <c r="AD215">
        <f t="shared" si="172"/>
        <v>137.4801810276615</v>
      </c>
      <c r="AE215">
        <f t="shared" si="173"/>
        <v>19.898860920737487</v>
      </c>
      <c r="AF215">
        <f t="shared" si="174"/>
        <v>0.37285721451046211</v>
      </c>
      <c r="AG215">
        <f t="shared" si="175"/>
        <v>8.644163629325897</v>
      </c>
      <c r="AH215">
        <v>1364.644591318752</v>
      </c>
      <c r="AI215">
        <v>1344.6804848484851</v>
      </c>
      <c r="AJ215">
        <v>1.727176937448595</v>
      </c>
      <c r="AK215">
        <v>67.089930062319965</v>
      </c>
      <c r="AL215">
        <f t="shared" si="176"/>
        <v>0.37627559597318</v>
      </c>
      <c r="AM215">
        <v>32.578277616969707</v>
      </c>
      <c r="AN215">
        <v>33.014892121212121</v>
      </c>
      <c r="AO215">
        <v>4.1046684988533498E-6</v>
      </c>
      <c r="AP215">
        <v>78.430000000000007</v>
      </c>
      <c r="AQ215">
        <v>24</v>
      </c>
      <c r="AR215">
        <v>5</v>
      </c>
      <c r="AS215">
        <f t="shared" si="177"/>
        <v>1</v>
      </c>
      <c r="AT215">
        <f t="shared" si="178"/>
        <v>0</v>
      </c>
      <c r="AU215">
        <f t="shared" si="179"/>
        <v>19558.920653136189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1009.4654997992722</v>
      </c>
      <c r="BI215">
        <f t="shared" si="183"/>
        <v>8.644163629325897</v>
      </c>
      <c r="BJ215" t="e">
        <f t="shared" si="184"/>
        <v>#DIV/0!</v>
      </c>
      <c r="BK215">
        <f t="shared" si="185"/>
        <v>8.5631095179030409E-3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251</v>
      </c>
      <c r="CG215">
        <v>1000</v>
      </c>
      <c r="CH215" t="s">
        <v>414</v>
      </c>
      <c r="CI215">
        <v>8.5</v>
      </c>
      <c r="CJ215">
        <v>1.992</v>
      </c>
      <c r="CK215">
        <v>33.67</v>
      </c>
      <c r="CL215">
        <v>2.6106759999999999E-5</v>
      </c>
      <c r="CM215">
        <v>3.7014436000000001E-4</v>
      </c>
      <c r="CN215">
        <v>1.8797999360000001E-2</v>
      </c>
      <c r="CO215">
        <v>1.9799999999999999E-4</v>
      </c>
      <c r="CP215">
        <f t="shared" si="196"/>
        <v>1199.9525000000001</v>
      </c>
      <c r="CQ215">
        <f t="shared" si="197"/>
        <v>1009.4654997992722</v>
      </c>
      <c r="CR215">
        <f t="shared" si="198"/>
        <v>0.84125454949197742</v>
      </c>
      <c r="CS215">
        <f t="shared" si="199"/>
        <v>0.16202128051951648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1656597770.2874999</v>
      </c>
      <c r="CZ215">
        <v>1297.26</v>
      </c>
      <c r="DA215">
        <v>1321.72</v>
      </c>
      <c r="DB215">
        <v>33.011312500000003</v>
      </c>
      <c r="DC215">
        <v>32.578637499999999</v>
      </c>
      <c r="DD215">
        <v>1298.76125</v>
      </c>
      <c r="DE215">
        <v>32.536700000000003</v>
      </c>
      <c r="DF215">
        <v>499.98087500000003</v>
      </c>
      <c r="DG215">
        <v>101.238625</v>
      </c>
      <c r="DH215">
        <v>9.9921225000000002E-2</v>
      </c>
      <c r="DI215">
        <v>32.229649999999999</v>
      </c>
      <c r="DJ215">
        <v>999.9</v>
      </c>
      <c r="DK215">
        <v>32.622012499999997</v>
      </c>
      <c r="DL215">
        <v>0</v>
      </c>
      <c r="DM215">
        <v>0</v>
      </c>
      <c r="DN215">
        <v>4021.2474999999999</v>
      </c>
      <c r="DO215">
        <v>0</v>
      </c>
      <c r="DP215">
        <v>45.836599999999997</v>
      </c>
      <c r="DQ215">
        <v>-24.458112499999999</v>
      </c>
      <c r="DR215">
        <v>1341.5487499999999</v>
      </c>
      <c r="DS215">
        <v>1366.22875</v>
      </c>
      <c r="DT215">
        <v>0.43269087499999997</v>
      </c>
      <c r="DU215">
        <v>1321.72</v>
      </c>
      <c r="DV215">
        <v>32.578637499999999</v>
      </c>
      <c r="DW215">
        <v>3.3420200000000002</v>
      </c>
      <c r="DX215">
        <v>3.2982125</v>
      </c>
      <c r="DY215">
        <v>25.8378625</v>
      </c>
      <c r="DZ215">
        <v>25.615337499999999</v>
      </c>
      <c r="EA215">
        <v>1199.9525000000001</v>
      </c>
      <c r="EB215">
        <v>0.95800637499999997</v>
      </c>
      <c r="EC215">
        <v>4.1993349999999999E-2</v>
      </c>
      <c r="ED215">
        <v>0</v>
      </c>
      <c r="EE215">
        <v>723.64400000000001</v>
      </c>
      <c r="EF215">
        <v>5.0001600000000002</v>
      </c>
      <c r="EG215">
        <v>10035.525</v>
      </c>
      <c r="EH215">
        <v>9514.8012500000004</v>
      </c>
      <c r="EI215">
        <v>47.609250000000003</v>
      </c>
      <c r="EJ215">
        <v>49.311999999999998</v>
      </c>
      <c r="EK215">
        <v>48.819875000000003</v>
      </c>
      <c r="EL215">
        <v>48.186999999999998</v>
      </c>
      <c r="EM215">
        <v>49.186999999999998</v>
      </c>
      <c r="EN215">
        <v>1144.7725</v>
      </c>
      <c r="EO215">
        <v>50.18</v>
      </c>
      <c r="EP215">
        <v>0</v>
      </c>
      <c r="EQ215">
        <v>2340.3999998569489</v>
      </c>
      <c r="ER215">
        <v>0</v>
      </c>
      <c r="ES215">
        <v>723.71111999999994</v>
      </c>
      <c r="ET215">
        <v>-0.60361539156261612</v>
      </c>
      <c r="EU215">
        <v>352.66076950141382</v>
      </c>
      <c r="EV215">
        <v>10000.5524</v>
      </c>
      <c r="EW215">
        <v>15</v>
      </c>
      <c r="EX215">
        <v>1656590095.5</v>
      </c>
      <c r="EY215" t="s">
        <v>416</v>
      </c>
      <c r="EZ215">
        <v>1656590095.5</v>
      </c>
      <c r="FA215">
        <v>1656352397</v>
      </c>
      <c r="FB215">
        <v>2</v>
      </c>
      <c r="FC215">
        <v>-0.995</v>
      </c>
      <c r="FD215">
        <v>0.47499999999999998</v>
      </c>
      <c r="FE215">
        <v>-1.5009999999999999</v>
      </c>
      <c r="FF215">
        <v>0.47499999999999998</v>
      </c>
      <c r="FG215">
        <v>427</v>
      </c>
      <c r="FH215">
        <v>33</v>
      </c>
      <c r="FI215">
        <v>0.32</v>
      </c>
      <c r="FJ215">
        <v>0.2</v>
      </c>
      <c r="FK215">
        <v>-24.28217317073171</v>
      </c>
      <c r="FL215">
        <v>-1.1371860627177299</v>
      </c>
      <c r="FM215">
        <v>0.1239845879965658</v>
      </c>
      <c r="FN215">
        <v>0</v>
      </c>
      <c r="FO215">
        <v>723.74250000000006</v>
      </c>
      <c r="FP215">
        <v>-0.57416348360162772</v>
      </c>
      <c r="FQ215">
        <v>0.1717526008023004</v>
      </c>
      <c r="FR215">
        <v>1</v>
      </c>
      <c r="FS215">
        <v>0.42805560975609758</v>
      </c>
      <c r="FT215">
        <v>2.556497560975577E-2</v>
      </c>
      <c r="FU215">
        <v>2.7611185686508858E-3</v>
      </c>
      <c r="FV215">
        <v>1</v>
      </c>
      <c r="FW215">
        <v>2</v>
      </c>
      <c r="FX215">
        <v>3</v>
      </c>
      <c r="FY215" t="s">
        <v>542</v>
      </c>
      <c r="FZ215">
        <v>3.0293100000000002</v>
      </c>
      <c r="GA215">
        <v>2.8640300000000001</v>
      </c>
      <c r="GB215">
        <v>0.21634</v>
      </c>
      <c r="GC215">
        <v>0.221554</v>
      </c>
      <c r="GD215">
        <v>0.13911799999999999</v>
      </c>
      <c r="GE215">
        <v>0.14079</v>
      </c>
      <c r="GF215">
        <v>27290.1</v>
      </c>
      <c r="GG215">
        <v>23595.7</v>
      </c>
      <c r="GH215">
        <v>31110.9</v>
      </c>
      <c r="GI215">
        <v>28231.200000000001</v>
      </c>
      <c r="GJ215">
        <v>35291.199999999997</v>
      </c>
      <c r="GK215">
        <v>34257.800000000003</v>
      </c>
      <c r="GL215">
        <v>40572</v>
      </c>
      <c r="GM215">
        <v>39384.1</v>
      </c>
      <c r="GN215">
        <v>2.07857</v>
      </c>
      <c r="GO215">
        <v>2.4415800000000001</v>
      </c>
      <c r="GP215">
        <v>0</v>
      </c>
      <c r="GQ215">
        <v>0.21409600000000001</v>
      </c>
      <c r="GR215">
        <v>999.9</v>
      </c>
      <c r="GS215">
        <v>29.145199999999999</v>
      </c>
      <c r="GT215">
        <v>67.099999999999994</v>
      </c>
      <c r="GU215">
        <v>33.200000000000003</v>
      </c>
      <c r="GV215">
        <v>33.8628</v>
      </c>
      <c r="GW215">
        <v>23.818200000000001</v>
      </c>
      <c r="GX215">
        <v>15.8413</v>
      </c>
      <c r="GY215">
        <v>2</v>
      </c>
      <c r="GZ215">
        <v>0.27617399999999998</v>
      </c>
      <c r="HA215">
        <v>0.28583900000000001</v>
      </c>
      <c r="HB215">
        <v>20.2163</v>
      </c>
      <c r="HC215">
        <v>5.2165400000000002</v>
      </c>
      <c r="HD215">
        <v>11.968</v>
      </c>
      <c r="HE215">
        <v>4.9931999999999999</v>
      </c>
      <c r="HF215">
        <v>3.2926799999999998</v>
      </c>
      <c r="HG215">
        <v>6074.4</v>
      </c>
      <c r="HH215">
        <v>9999</v>
      </c>
      <c r="HI215">
        <v>9999</v>
      </c>
      <c r="HJ215">
        <v>490.4</v>
      </c>
      <c r="HK215">
        <v>4.9713000000000003</v>
      </c>
      <c r="HL215">
        <v>1.87418</v>
      </c>
      <c r="HM215">
        <v>1.87042</v>
      </c>
      <c r="HN215">
        <v>1.8699600000000001</v>
      </c>
      <c r="HO215">
        <v>1.87469</v>
      </c>
      <c r="HP215">
        <v>1.8713599999999999</v>
      </c>
      <c r="HQ215">
        <v>1.8669</v>
      </c>
      <c r="HR215">
        <v>1.8779600000000001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-1.5</v>
      </c>
      <c r="IG215">
        <v>0.47460000000000002</v>
      </c>
      <c r="IH215">
        <v>-1.5014285714286191</v>
      </c>
      <c r="II215">
        <v>0</v>
      </c>
      <c r="IJ215">
        <v>0</v>
      </c>
      <c r="IK215">
        <v>0</v>
      </c>
      <c r="IL215">
        <v>0.47462380952381272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128</v>
      </c>
      <c r="IU215">
        <v>4089.6</v>
      </c>
      <c r="IV215">
        <v>3.4045399999999999</v>
      </c>
      <c r="IW215">
        <v>2.49512</v>
      </c>
      <c r="IX215">
        <v>2.1484399999999999</v>
      </c>
      <c r="IY215">
        <v>2.6049799999999999</v>
      </c>
      <c r="IZ215">
        <v>2.5451700000000002</v>
      </c>
      <c r="JA215">
        <v>2.3034699999999999</v>
      </c>
      <c r="JB215">
        <v>37.9649</v>
      </c>
      <c r="JC215">
        <v>14.175800000000001</v>
      </c>
      <c r="JD215">
        <v>18</v>
      </c>
      <c r="JE215">
        <v>487.46</v>
      </c>
      <c r="JF215">
        <v>944.23299999999995</v>
      </c>
      <c r="JG215">
        <v>29.000699999999998</v>
      </c>
      <c r="JH215">
        <v>31.0611</v>
      </c>
      <c r="JI215">
        <v>30.000499999999999</v>
      </c>
      <c r="JJ215">
        <v>30.836400000000001</v>
      </c>
      <c r="JK215">
        <v>30.748100000000001</v>
      </c>
      <c r="JL215">
        <v>68.232299999999995</v>
      </c>
      <c r="JM215">
        <v>0</v>
      </c>
      <c r="JN215">
        <v>100</v>
      </c>
      <c r="JO215">
        <v>29</v>
      </c>
      <c r="JP215">
        <v>1337.92</v>
      </c>
      <c r="JQ215">
        <v>33.261600000000001</v>
      </c>
      <c r="JR215">
        <v>99.169399999999996</v>
      </c>
      <c r="JS215">
        <v>99.151700000000005</v>
      </c>
    </row>
    <row r="216" spans="1:279" x14ac:dyDescent="0.2">
      <c r="A216">
        <v>201</v>
      </c>
      <c r="B216">
        <v>1656597776.5999999</v>
      </c>
      <c r="C216">
        <v>799.09999990463257</v>
      </c>
      <c r="D216" t="s">
        <v>822</v>
      </c>
      <c r="E216" t="s">
        <v>823</v>
      </c>
      <c r="F216">
        <v>4</v>
      </c>
      <c r="G216">
        <v>1656597774.5999999</v>
      </c>
      <c r="H216">
        <f t="shared" si="150"/>
        <v>3.792805474956099E-4</v>
      </c>
      <c r="I216">
        <f t="shared" si="151"/>
        <v>0.37928054749560991</v>
      </c>
      <c r="J216">
        <f t="shared" si="152"/>
        <v>8.8044993691234286</v>
      </c>
      <c r="K216">
        <f t="shared" si="153"/>
        <v>1304.457142857143</v>
      </c>
      <c r="L216">
        <f t="shared" si="154"/>
        <v>668.33382052213881</v>
      </c>
      <c r="M216">
        <f t="shared" si="155"/>
        <v>67.728528225930347</v>
      </c>
      <c r="N216">
        <f t="shared" si="156"/>
        <v>132.19286486279185</v>
      </c>
      <c r="O216">
        <f t="shared" si="157"/>
        <v>2.3239086539717735E-2</v>
      </c>
      <c r="P216">
        <f t="shared" si="158"/>
        <v>1.6705101717973778</v>
      </c>
      <c r="Q216">
        <f t="shared" si="159"/>
        <v>2.3060968455060817E-2</v>
      </c>
      <c r="R216">
        <f t="shared" si="160"/>
        <v>1.4428994607168483E-2</v>
      </c>
      <c r="S216">
        <f t="shared" si="161"/>
        <v>194.42573232688565</v>
      </c>
      <c r="T216">
        <f t="shared" si="162"/>
        <v>33.979241421254258</v>
      </c>
      <c r="U216">
        <f t="shared" si="163"/>
        <v>32.618085714285719</v>
      </c>
      <c r="V216">
        <f t="shared" si="164"/>
        <v>4.9447003823054905</v>
      </c>
      <c r="W216">
        <f t="shared" si="165"/>
        <v>69.12122942014345</v>
      </c>
      <c r="X216">
        <f t="shared" si="166"/>
        <v>3.3461651890609421</v>
      </c>
      <c r="Y216">
        <f t="shared" si="167"/>
        <v>4.8410093644627734</v>
      </c>
      <c r="Z216">
        <f t="shared" si="168"/>
        <v>1.5985351932445484</v>
      </c>
      <c r="AA216">
        <f t="shared" si="169"/>
        <v>-16.726272144556397</v>
      </c>
      <c r="AB216">
        <f t="shared" si="170"/>
        <v>-33.828027049062761</v>
      </c>
      <c r="AC216">
        <f t="shared" si="171"/>
        <v>-4.6118500862786451</v>
      </c>
      <c r="AD216">
        <f t="shared" si="172"/>
        <v>139.25958304698784</v>
      </c>
      <c r="AE216">
        <f t="shared" si="173"/>
        <v>19.884316108517133</v>
      </c>
      <c r="AF216">
        <f t="shared" si="174"/>
        <v>0.37761210046984023</v>
      </c>
      <c r="AG216">
        <f t="shared" si="175"/>
        <v>8.8044993691234286</v>
      </c>
      <c r="AH216">
        <v>1371.679823308503</v>
      </c>
      <c r="AI216">
        <v>1351.5704242424249</v>
      </c>
      <c r="AJ216">
        <v>1.7174889355551839</v>
      </c>
      <c r="AK216">
        <v>67.089930062319965</v>
      </c>
      <c r="AL216">
        <f t="shared" si="176"/>
        <v>0.37928054749560991</v>
      </c>
      <c r="AM216">
        <v>32.580933187878792</v>
      </c>
      <c r="AN216">
        <v>33.021002424242418</v>
      </c>
      <c r="AO216">
        <v>3.699438302747742E-6</v>
      </c>
      <c r="AP216">
        <v>78.430000000000007</v>
      </c>
      <c r="AQ216">
        <v>24</v>
      </c>
      <c r="AR216">
        <v>5</v>
      </c>
      <c r="AS216">
        <f t="shared" si="177"/>
        <v>1</v>
      </c>
      <c r="AT216">
        <f t="shared" si="178"/>
        <v>0</v>
      </c>
      <c r="AU216">
        <f t="shared" si="179"/>
        <v>19339.611696716864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1009.5066426564176</v>
      </c>
      <c r="BI216">
        <f t="shared" si="183"/>
        <v>8.8044993691234286</v>
      </c>
      <c r="BJ216" t="e">
        <f t="shared" si="184"/>
        <v>#DIV/0!</v>
      </c>
      <c r="BK216">
        <f t="shared" si="185"/>
        <v>8.7215863641622541E-3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251</v>
      </c>
      <c r="CG216">
        <v>1000</v>
      </c>
      <c r="CH216" t="s">
        <v>414</v>
      </c>
      <c r="CI216">
        <v>8.5</v>
      </c>
      <c r="CJ216">
        <v>1.992</v>
      </c>
      <c r="CK216">
        <v>33.67</v>
      </c>
      <c r="CL216">
        <v>2.6106759999999999E-5</v>
      </c>
      <c r="CM216">
        <v>3.7014436000000001E-4</v>
      </c>
      <c r="CN216">
        <v>1.8797999360000001E-2</v>
      </c>
      <c r="CO216">
        <v>1.9799999999999999E-4</v>
      </c>
      <c r="CP216">
        <f t="shared" si="196"/>
        <v>1200.001428571429</v>
      </c>
      <c r="CQ216">
        <f t="shared" si="197"/>
        <v>1009.5066426564176</v>
      </c>
      <c r="CR216">
        <f t="shared" si="198"/>
        <v>0.84125453405352146</v>
      </c>
      <c r="CS216">
        <f t="shared" si="199"/>
        <v>0.16202125072329665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1656597774.5999999</v>
      </c>
      <c r="CZ216">
        <v>1304.457142857143</v>
      </c>
      <c r="DA216">
        <v>1328.908571428572</v>
      </c>
      <c r="DB216">
        <v>33.019399999999997</v>
      </c>
      <c r="DC216">
        <v>32.581242857142861</v>
      </c>
      <c r="DD216">
        <v>1305.958571428572</v>
      </c>
      <c r="DE216">
        <v>32.544757142857137</v>
      </c>
      <c r="DF216">
        <v>500.01728571428578</v>
      </c>
      <c r="DG216">
        <v>101.2392857142857</v>
      </c>
      <c r="DH216">
        <v>0.1000841428571428</v>
      </c>
      <c r="DI216">
        <v>32.242471428571427</v>
      </c>
      <c r="DJ216">
        <v>999.89999999999986</v>
      </c>
      <c r="DK216">
        <v>32.618085714285719</v>
      </c>
      <c r="DL216">
        <v>0</v>
      </c>
      <c r="DM216">
        <v>0</v>
      </c>
      <c r="DN216">
        <v>3985.1771428571419</v>
      </c>
      <c r="DO216">
        <v>0</v>
      </c>
      <c r="DP216">
        <v>46.182842857142852</v>
      </c>
      <c r="DQ216">
        <v>-24.451071428571431</v>
      </c>
      <c r="DR216">
        <v>1349.002857142857</v>
      </c>
      <c r="DS216">
        <v>1373.6642857142861</v>
      </c>
      <c r="DT216">
        <v>0.43813099999999999</v>
      </c>
      <c r="DU216">
        <v>1328.908571428572</v>
      </c>
      <c r="DV216">
        <v>32.581242857142861</v>
      </c>
      <c r="DW216">
        <v>3.3428614285714291</v>
      </c>
      <c r="DX216">
        <v>3.2985071428571429</v>
      </c>
      <c r="DY216">
        <v>25.842114285714281</v>
      </c>
      <c r="DZ216">
        <v>25.61682857142857</v>
      </c>
      <c r="EA216">
        <v>1200.001428571429</v>
      </c>
      <c r="EB216">
        <v>0.95800657142857137</v>
      </c>
      <c r="EC216">
        <v>4.1993157142857139E-2</v>
      </c>
      <c r="ED216">
        <v>0</v>
      </c>
      <c r="EE216">
        <v>723.92328571428573</v>
      </c>
      <c r="EF216">
        <v>5.0001600000000002</v>
      </c>
      <c r="EG216">
        <v>10059.32857142857</v>
      </c>
      <c r="EH216">
        <v>9515.2085714285695</v>
      </c>
      <c r="EI216">
        <v>47.58</v>
      </c>
      <c r="EJ216">
        <v>49.311999999999998</v>
      </c>
      <c r="EK216">
        <v>48.839000000000013</v>
      </c>
      <c r="EL216">
        <v>48.186999999999998</v>
      </c>
      <c r="EM216">
        <v>49.186999999999998</v>
      </c>
      <c r="EN216">
        <v>1144.82</v>
      </c>
      <c r="EO216">
        <v>50.181428571428569</v>
      </c>
      <c r="EP216">
        <v>0</v>
      </c>
      <c r="EQ216">
        <v>2344.599999904633</v>
      </c>
      <c r="ER216">
        <v>0</v>
      </c>
      <c r="ES216">
        <v>723.75573076923069</v>
      </c>
      <c r="ET216">
        <v>0.57452991583383717</v>
      </c>
      <c r="EU216">
        <v>437.81128225836972</v>
      </c>
      <c r="EV216">
        <v>10022.208461538459</v>
      </c>
      <c r="EW216">
        <v>15</v>
      </c>
      <c r="EX216">
        <v>1656590095.5</v>
      </c>
      <c r="EY216" t="s">
        <v>416</v>
      </c>
      <c r="EZ216">
        <v>1656590095.5</v>
      </c>
      <c r="FA216">
        <v>1656352397</v>
      </c>
      <c r="FB216">
        <v>2</v>
      </c>
      <c r="FC216">
        <v>-0.995</v>
      </c>
      <c r="FD216">
        <v>0.47499999999999998</v>
      </c>
      <c r="FE216">
        <v>-1.5009999999999999</v>
      </c>
      <c r="FF216">
        <v>0.47499999999999998</v>
      </c>
      <c r="FG216">
        <v>427</v>
      </c>
      <c r="FH216">
        <v>33</v>
      </c>
      <c r="FI216">
        <v>0.32</v>
      </c>
      <c r="FJ216">
        <v>0.2</v>
      </c>
      <c r="FK216">
        <v>-24.35635365853658</v>
      </c>
      <c r="FL216">
        <v>-0.90700139372821398</v>
      </c>
      <c r="FM216">
        <v>0.10610191855363151</v>
      </c>
      <c r="FN216">
        <v>0</v>
      </c>
      <c r="FO216">
        <v>723.73570588235305</v>
      </c>
      <c r="FP216">
        <v>8.9472879904490224E-2</v>
      </c>
      <c r="FQ216">
        <v>0.16596908454354639</v>
      </c>
      <c r="FR216">
        <v>1</v>
      </c>
      <c r="FS216">
        <v>0.43060802439024393</v>
      </c>
      <c r="FT216">
        <v>3.5587609756098787E-2</v>
      </c>
      <c r="FU216">
        <v>3.8886499223917399E-3</v>
      </c>
      <c r="FV216">
        <v>1</v>
      </c>
      <c r="FW216">
        <v>2</v>
      </c>
      <c r="FX216">
        <v>3</v>
      </c>
      <c r="FY216" t="s">
        <v>542</v>
      </c>
      <c r="FZ216">
        <v>3.0296699999999999</v>
      </c>
      <c r="GA216">
        <v>2.8639800000000002</v>
      </c>
      <c r="GB216">
        <v>0.217028</v>
      </c>
      <c r="GC216">
        <v>0.22223200000000001</v>
      </c>
      <c r="GD216">
        <v>0.13913300000000001</v>
      </c>
      <c r="GE216">
        <v>0.14079900000000001</v>
      </c>
      <c r="GF216">
        <v>27265.7</v>
      </c>
      <c r="GG216">
        <v>23574.9</v>
      </c>
      <c r="GH216">
        <v>31110.5</v>
      </c>
      <c r="GI216">
        <v>28230.9</v>
      </c>
      <c r="GJ216">
        <v>35290.300000000003</v>
      </c>
      <c r="GK216">
        <v>34257.300000000003</v>
      </c>
      <c r="GL216">
        <v>40571.599999999999</v>
      </c>
      <c r="GM216">
        <v>39383.9</v>
      </c>
      <c r="GN216">
        <v>2.0789</v>
      </c>
      <c r="GO216">
        <v>2.4410699999999999</v>
      </c>
      <c r="GP216">
        <v>0</v>
      </c>
      <c r="GQ216">
        <v>0.21320600000000001</v>
      </c>
      <c r="GR216">
        <v>999.9</v>
      </c>
      <c r="GS216">
        <v>29.150200000000002</v>
      </c>
      <c r="GT216">
        <v>67.099999999999994</v>
      </c>
      <c r="GU216">
        <v>33.200000000000003</v>
      </c>
      <c r="GV216">
        <v>33.864699999999999</v>
      </c>
      <c r="GW216">
        <v>24.168199999999999</v>
      </c>
      <c r="GX216">
        <v>15.901400000000001</v>
      </c>
      <c r="GY216">
        <v>2</v>
      </c>
      <c r="GZ216">
        <v>0.27640500000000001</v>
      </c>
      <c r="HA216">
        <v>0.28824300000000003</v>
      </c>
      <c r="HB216">
        <v>20.2165</v>
      </c>
      <c r="HC216">
        <v>5.21549</v>
      </c>
      <c r="HD216">
        <v>11.968</v>
      </c>
      <c r="HE216">
        <v>4.9929500000000004</v>
      </c>
      <c r="HF216">
        <v>3.2926000000000002</v>
      </c>
      <c r="HG216">
        <v>6074.7</v>
      </c>
      <c r="HH216">
        <v>9999</v>
      </c>
      <c r="HI216">
        <v>9999</v>
      </c>
      <c r="HJ216">
        <v>490.4</v>
      </c>
      <c r="HK216">
        <v>4.9713000000000003</v>
      </c>
      <c r="HL216">
        <v>1.87418</v>
      </c>
      <c r="HM216">
        <v>1.87042</v>
      </c>
      <c r="HN216">
        <v>1.8699600000000001</v>
      </c>
      <c r="HO216">
        <v>1.8747</v>
      </c>
      <c r="HP216">
        <v>1.87134</v>
      </c>
      <c r="HQ216">
        <v>1.8669100000000001</v>
      </c>
      <c r="HR216">
        <v>1.87798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-1.5</v>
      </c>
      <c r="IG216">
        <v>0.47460000000000002</v>
      </c>
      <c r="IH216">
        <v>-1.5014285714286191</v>
      </c>
      <c r="II216">
        <v>0</v>
      </c>
      <c r="IJ216">
        <v>0</v>
      </c>
      <c r="IK216">
        <v>0</v>
      </c>
      <c r="IL216">
        <v>0.47462380952381272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128</v>
      </c>
      <c r="IU216">
        <v>4089.7</v>
      </c>
      <c r="IV216">
        <v>3.41797</v>
      </c>
      <c r="IW216">
        <v>2.49512</v>
      </c>
      <c r="IX216">
        <v>2.1484399999999999</v>
      </c>
      <c r="IY216">
        <v>2.6049799999999999</v>
      </c>
      <c r="IZ216">
        <v>2.5451700000000002</v>
      </c>
      <c r="JA216">
        <v>2.2790499999999998</v>
      </c>
      <c r="JB216">
        <v>37.9649</v>
      </c>
      <c r="JC216">
        <v>14.158300000000001</v>
      </c>
      <c r="JD216">
        <v>18</v>
      </c>
      <c r="JE216">
        <v>487.69099999999997</v>
      </c>
      <c r="JF216">
        <v>943.71</v>
      </c>
      <c r="JG216">
        <v>29.000699999999998</v>
      </c>
      <c r="JH216">
        <v>31.065100000000001</v>
      </c>
      <c r="JI216">
        <v>30.000399999999999</v>
      </c>
      <c r="JJ216">
        <v>30.840499999999999</v>
      </c>
      <c r="JK216">
        <v>30.752700000000001</v>
      </c>
      <c r="JL216">
        <v>68.509600000000006</v>
      </c>
      <c r="JM216">
        <v>0</v>
      </c>
      <c r="JN216">
        <v>100</v>
      </c>
      <c r="JO216">
        <v>29</v>
      </c>
      <c r="JP216">
        <v>1344.61</v>
      </c>
      <c r="JQ216">
        <v>33.261600000000001</v>
      </c>
      <c r="JR216">
        <v>99.168300000000002</v>
      </c>
      <c r="JS216">
        <v>99.150999999999996</v>
      </c>
    </row>
    <row r="217" spans="1:279" x14ac:dyDescent="0.2">
      <c r="A217">
        <v>202</v>
      </c>
      <c r="B217">
        <v>1656597780.5999999</v>
      </c>
      <c r="C217">
        <v>803.09999990463257</v>
      </c>
      <c r="D217" t="s">
        <v>824</v>
      </c>
      <c r="E217" t="s">
        <v>825</v>
      </c>
      <c r="F217">
        <v>4</v>
      </c>
      <c r="G217">
        <v>1656597778.2874999</v>
      </c>
      <c r="H217">
        <f t="shared" si="150"/>
        <v>3.8137683287392949E-4</v>
      </c>
      <c r="I217">
        <f t="shared" si="151"/>
        <v>0.38137683287392948</v>
      </c>
      <c r="J217">
        <f t="shared" si="152"/>
        <v>8.7791447046100135</v>
      </c>
      <c r="K217">
        <f t="shared" si="153"/>
        <v>1310.55</v>
      </c>
      <c r="L217">
        <f t="shared" si="154"/>
        <v>680.16651117040931</v>
      </c>
      <c r="M217">
        <f t="shared" si="155"/>
        <v>68.927077015878922</v>
      </c>
      <c r="N217">
        <f t="shared" si="156"/>
        <v>132.8092155371175</v>
      </c>
      <c r="O217">
        <f t="shared" si="157"/>
        <v>2.3401039821829769E-2</v>
      </c>
      <c r="P217">
        <f t="shared" si="158"/>
        <v>1.6700089561153777</v>
      </c>
      <c r="Q217">
        <f t="shared" si="159"/>
        <v>2.3220387133916536E-2</v>
      </c>
      <c r="R217">
        <f t="shared" si="160"/>
        <v>1.4528856554769109E-2</v>
      </c>
      <c r="S217">
        <f t="shared" si="161"/>
        <v>194.43055386260127</v>
      </c>
      <c r="T217">
        <f t="shared" si="162"/>
        <v>33.984248580677139</v>
      </c>
      <c r="U217">
        <f t="shared" si="163"/>
        <v>32.611912500000003</v>
      </c>
      <c r="V217">
        <f t="shared" si="164"/>
        <v>4.9429807250393667</v>
      </c>
      <c r="W217">
        <f t="shared" si="165"/>
        <v>69.110079426487616</v>
      </c>
      <c r="X217">
        <f t="shared" si="166"/>
        <v>3.3466493442026328</v>
      </c>
      <c r="Y217">
        <f t="shared" si="167"/>
        <v>4.8424909535264877</v>
      </c>
      <c r="Z217">
        <f t="shared" si="168"/>
        <v>1.5963313808367339</v>
      </c>
      <c r="AA217">
        <f t="shared" si="169"/>
        <v>-16.818718329740292</v>
      </c>
      <c r="AB217">
        <f t="shared" si="170"/>
        <v>-32.77445315259309</v>
      </c>
      <c r="AC217">
        <f t="shared" si="171"/>
        <v>-4.4695383279669914</v>
      </c>
      <c r="AD217">
        <f t="shared" si="172"/>
        <v>140.36784405230088</v>
      </c>
      <c r="AE217">
        <f t="shared" si="173"/>
        <v>19.934114123104326</v>
      </c>
      <c r="AF217">
        <f t="shared" si="174"/>
        <v>0.37781832160154655</v>
      </c>
      <c r="AG217">
        <f t="shared" si="175"/>
        <v>8.7791447046100135</v>
      </c>
      <c r="AH217">
        <v>1378.517934183445</v>
      </c>
      <c r="AI217">
        <v>1358.428909090909</v>
      </c>
      <c r="AJ217">
        <v>1.7198637488477959</v>
      </c>
      <c r="AK217">
        <v>67.089930062319965</v>
      </c>
      <c r="AL217">
        <f t="shared" si="176"/>
        <v>0.38137683287392948</v>
      </c>
      <c r="AM217">
        <v>32.585715224242421</v>
      </c>
      <c r="AN217">
        <v>33.028184848484841</v>
      </c>
      <c r="AO217">
        <v>3.1850070368741E-6</v>
      </c>
      <c r="AP217">
        <v>78.430000000000007</v>
      </c>
      <c r="AQ217">
        <v>23</v>
      </c>
      <c r="AR217">
        <v>5</v>
      </c>
      <c r="AS217">
        <f t="shared" si="177"/>
        <v>1</v>
      </c>
      <c r="AT217">
        <f t="shared" si="178"/>
        <v>0</v>
      </c>
      <c r="AU217">
        <f t="shared" si="179"/>
        <v>19327.135992501102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1009.5317247992753</v>
      </c>
      <c r="BI217">
        <f t="shared" si="183"/>
        <v>8.7791447046100135</v>
      </c>
      <c r="BJ217" t="e">
        <f t="shared" si="184"/>
        <v>#DIV/0!</v>
      </c>
      <c r="BK217">
        <f t="shared" si="185"/>
        <v>8.6962544008763742E-3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251</v>
      </c>
      <c r="CG217">
        <v>1000</v>
      </c>
      <c r="CH217" t="s">
        <v>414</v>
      </c>
      <c r="CI217">
        <v>8.5</v>
      </c>
      <c r="CJ217">
        <v>1.992</v>
      </c>
      <c r="CK217">
        <v>33.67</v>
      </c>
      <c r="CL217">
        <v>2.6106759999999999E-5</v>
      </c>
      <c r="CM217">
        <v>3.7014436000000001E-4</v>
      </c>
      <c r="CN217">
        <v>1.8797999360000001E-2</v>
      </c>
      <c r="CO217">
        <v>1.9799999999999999E-4</v>
      </c>
      <c r="CP217">
        <f t="shared" si="196"/>
        <v>1200.03125</v>
      </c>
      <c r="CQ217">
        <f t="shared" si="197"/>
        <v>1009.5317247992753</v>
      </c>
      <c r="CR217">
        <f t="shared" si="198"/>
        <v>0.8412545296626861</v>
      </c>
      <c r="CS217">
        <f t="shared" si="199"/>
        <v>0.16202124224898415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1656597778.2874999</v>
      </c>
      <c r="CZ217">
        <v>1310.55</v>
      </c>
      <c r="DA217">
        <v>1335.0625</v>
      </c>
      <c r="DB217">
        <v>33.024450000000002</v>
      </c>
      <c r="DC217">
        <v>32.586087499999998</v>
      </c>
      <c r="DD217">
        <v>1312.05</v>
      </c>
      <c r="DE217">
        <v>32.549799999999998</v>
      </c>
      <c r="DF217">
        <v>500.05337500000002</v>
      </c>
      <c r="DG217">
        <v>101.2385</v>
      </c>
      <c r="DH217">
        <v>0.10003384999999999</v>
      </c>
      <c r="DI217">
        <v>32.247887499999997</v>
      </c>
      <c r="DJ217">
        <v>999.9</v>
      </c>
      <c r="DK217">
        <v>32.611912500000003</v>
      </c>
      <c r="DL217">
        <v>0</v>
      </c>
      <c r="DM217">
        <v>0</v>
      </c>
      <c r="DN217">
        <v>3983.2012500000001</v>
      </c>
      <c r="DO217">
        <v>0</v>
      </c>
      <c r="DP217">
        <v>46.093537499999996</v>
      </c>
      <c r="DQ217">
        <v>-24.5147625</v>
      </c>
      <c r="DR217">
        <v>1355.3074999999999</v>
      </c>
      <c r="DS217">
        <v>1380.0337500000001</v>
      </c>
      <c r="DT217">
        <v>0.43835437500000002</v>
      </c>
      <c r="DU217">
        <v>1335.0625</v>
      </c>
      <c r="DV217">
        <v>32.586087499999998</v>
      </c>
      <c r="DW217">
        <v>3.3433412499999999</v>
      </c>
      <c r="DX217">
        <v>3.29896375</v>
      </c>
      <c r="DY217">
        <v>25.8445125</v>
      </c>
      <c r="DZ217">
        <v>25.619150000000001</v>
      </c>
      <c r="EA217">
        <v>1200.03125</v>
      </c>
      <c r="EB217">
        <v>0.95800637499999997</v>
      </c>
      <c r="EC217">
        <v>4.1993349999999999E-2</v>
      </c>
      <c r="ED217">
        <v>0</v>
      </c>
      <c r="EE217">
        <v>723.56387500000005</v>
      </c>
      <c r="EF217">
        <v>5.0001600000000002</v>
      </c>
      <c r="EG217">
        <v>10080.85</v>
      </c>
      <c r="EH217">
        <v>9515.4362499999988</v>
      </c>
      <c r="EI217">
        <v>47.585624999999993</v>
      </c>
      <c r="EJ217">
        <v>49.311999999999998</v>
      </c>
      <c r="EK217">
        <v>48.859250000000003</v>
      </c>
      <c r="EL217">
        <v>48.186999999999998</v>
      </c>
      <c r="EM217">
        <v>49.186999999999998</v>
      </c>
      <c r="EN217">
        <v>1144.8487500000001</v>
      </c>
      <c r="EO217">
        <v>50.182499999999997</v>
      </c>
      <c r="EP217">
        <v>0</v>
      </c>
      <c r="EQ217">
        <v>2348.7999999523158</v>
      </c>
      <c r="ER217">
        <v>0</v>
      </c>
      <c r="ES217">
        <v>723.69007999999997</v>
      </c>
      <c r="ET217">
        <v>-1.192692303296915</v>
      </c>
      <c r="EU217">
        <v>380.89538391594618</v>
      </c>
      <c r="EV217">
        <v>10052.627200000001</v>
      </c>
      <c r="EW217">
        <v>15</v>
      </c>
      <c r="EX217">
        <v>1656590095.5</v>
      </c>
      <c r="EY217" t="s">
        <v>416</v>
      </c>
      <c r="EZ217">
        <v>1656590095.5</v>
      </c>
      <c r="FA217">
        <v>1656352397</v>
      </c>
      <c r="FB217">
        <v>2</v>
      </c>
      <c r="FC217">
        <v>-0.995</v>
      </c>
      <c r="FD217">
        <v>0.47499999999999998</v>
      </c>
      <c r="FE217">
        <v>-1.5009999999999999</v>
      </c>
      <c r="FF217">
        <v>0.47499999999999998</v>
      </c>
      <c r="FG217">
        <v>427</v>
      </c>
      <c r="FH217">
        <v>33</v>
      </c>
      <c r="FI217">
        <v>0.32</v>
      </c>
      <c r="FJ217">
        <v>0.2</v>
      </c>
      <c r="FK217">
        <v>-24.411960975609759</v>
      </c>
      <c r="FL217">
        <v>-0.78144668989546962</v>
      </c>
      <c r="FM217">
        <v>9.5760727929993947E-2</v>
      </c>
      <c r="FN217">
        <v>0</v>
      </c>
      <c r="FO217">
        <v>723.71623529411772</v>
      </c>
      <c r="FP217">
        <v>-7.3093963874450996E-2</v>
      </c>
      <c r="FQ217">
        <v>0.17837074061422181</v>
      </c>
      <c r="FR217">
        <v>1</v>
      </c>
      <c r="FS217">
        <v>0.43276878048780493</v>
      </c>
      <c r="FT217">
        <v>4.201164459930358E-2</v>
      </c>
      <c r="FU217">
        <v>4.3835635326178717E-3</v>
      </c>
      <c r="FV217">
        <v>1</v>
      </c>
      <c r="FW217">
        <v>2</v>
      </c>
      <c r="FX217">
        <v>3</v>
      </c>
      <c r="FY217" t="s">
        <v>542</v>
      </c>
      <c r="FZ217">
        <v>3.0295299999999998</v>
      </c>
      <c r="GA217">
        <v>2.8640400000000001</v>
      </c>
      <c r="GB217">
        <v>0.21770400000000001</v>
      </c>
      <c r="GC217">
        <v>0.222908</v>
      </c>
      <c r="GD217">
        <v>0.139151</v>
      </c>
      <c r="GE217">
        <v>0.14081099999999999</v>
      </c>
      <c r="GF217">
        <v>27242.1</v>
      </c>
      <c r="GG217">
        <v>23554.1</v>
      </c>
      <c r="GH217">
        <v>31110.6</v>
      </c>
      <c r="GI217">
        <v>28230.6</v>
      </c>
      <c r="GJ217">
        <v>35289.599999999999</v>
      </c>
      <c r="GK217">
        <v>34256.9</v>
      </c>
      <c r="GL217">
        <v>40571.599999999999</v>
      </c>
      <c r="GM217">
        <v>39383.9</v>
      </c>
      <c r="GN217">
        <v>2.0789</v>
      </c>
      <c r="GO217">
        <v>2.4415200000000001</v>
      </c>
      <c r="GP217">
        <v>0</v>
      </c>
      <c r="GQ217">
        <v>0.21257999999999999</v>
      </c>
      <c r="GR217">
        <v>999.9</v>
      </c>
      <c r="GS217">
        <v>29.156099999999999</v>
      </c>
      <c r="GT217">
        <v>67.099999999999994</v>
      </c>
      <c r="GU217">
        <v>33.200000000000003</v>
      </c>
      <c r="GV217">
        <v>33.863799999999998</v>
      </c>
      <c r="GW217">
        <v>24.158200000000001</v>
      </c>
      <c r="GX217">
        <v>15.869400000000001</v>
      </c>
      <c r="GY217">
        <v>2</v>
      </c>
      <c r="GZ217">
        <v>0.27672000000000002</v>
      </c>
      <c r="HA217">
        <v>0.29172700000000001</v>
      </c>
      <c r="HB217">
        <v>20.2164</v>
      </c>
      <c r="HC217">
        <v>5.21624</v>
      </c>
      <c r="HD217">
        <v>11.968</v>
      </c>
      <c r="HE217">
        <v>4.99315</v>
      </c>
      <c r="HF217">
        <v>3.2926500000000001</v>
      </c>
      <c r="HG217">
        <v>6074.7</v>
      </c>
      <c r="HH217">
        <v>9999</v>
      </c>
      <c r="HI217">
        <v>9999</v>
      </c>
      <c r="HJ217">
        <v>490.4</v>
      </c>
      <c r="HK217">
        <v>4.9712899999999998</v>
      </c>
      <c r="HL217">
        <v>1.8741300000000001</v>
      </c>
      <c r="HM217">
        <v>1.87042</v>
      </c>
      <c r="HN217">
        <v>1.8699600000000001</v>
      </c>
      <c r="HO217">
        <v>1.87469</v>
      </c>
      <c r="HP217">
        <v>1.8713500000000001</v>
      </c>
      <c r="HQ217">
        <v>1.8669</v>
      </c>
      <c r="HR217">
        <v>1.87795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-1.5</v>
      </c>
      <c r="IG217">
        <v>0.47460000000000002</v>
      </c>
      <c r="IH217">
        <v>-1.5014285714286191</v>
      </c>
      <c r="II217">
        <v>0</v>
      </c>
      <c r="IJ217">
        <v>0</v>
      </c>
      <c r="IK217">
        <v>0</v>
      </c>
      <c r="IL217">
        <v>0.47462380952381272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128.1</v>
      </c>
      <c r="IU217">
        <v>4089.7</v>
      </c>
      <c r="IV217">
        <v>3.4314</v>
      </c>
      <c r="IW217">
        <v>2.50122</v>
      </c>
      <c r="IX217">
        <v>2.1484399999999999</v>
      </c>
      <c r="IY217">
        <v>2.6037599999999999</v>
      </c>
      <c r="IZ217">
        <v>2.5451700000000002</v>
      </c>
      <c r="JA217">
        <v>2.2326700000000002</v>
      </c>
      <c r="JB217">
        <v>37.9649</v>
      </c>
      <c r="JC217">
        <v>14.158300000000001</v>
      </c>
      <c r="JD217">
        <v>18</v>
      </c>
      <c r="JE217">
        <v>487.72699999999998</v>
      </c>
      <c r="JF217">
        <v>944.32100000000003</v>
      </c>
      <c r="JG217">
        <v>29.000800000000002</v>
      </c>
      <c r="JH217">
        <v>31.069099999999999</v>
      </c>
      <c r="JI217">
        <v>30.000499999999999</v>
      </c>
      <c r="JJ217">
        <v>30.844999999999999</v>
      </c>
      <c r="JK217">
        <v>30.756900000000002</v>
      </c>
      <c r="JL217">
        <v>68.788499999999999</v>
      </c>
      <c r="JM217">
        <v>0</v>
      </c>
      <c r="JN217">
        <v>100</v>
      </c>
      <c r="JO217">
        <v>29</v>
      </c>
      <c r="JP217">
        <v>1351.3</v>
      </c>
      <c r="JQ217">
        <v>33.261600000000001</v>
      </c>
      <c r="JR217">
        <v>99.168499999999995</v>
      </c>
      <c r="JS217">
        <v>99.150599999999997</v>
      </c>
    </row>
    <row r="218" spans="1:279" x14ac:dyDescent="0.2">
      <c r="A218">
        <v>203</v>
      </c>
      <c r="B218">
        <v>1656597784.0999999</v>
      </c>
      <c r="C218">
        <v>806.59999990463257</v>
      </c>
      <c r="D218" t="s">
        <v>826</v>
      </c>
      <c r="E218" t="s">
        <v>827</v>
      </c>
      <c r="F218">
        <v>4</v>
      </c>
      <c r="G218">
        <v>1656597781.7249999</v>
      </c>
      <c r="H218">
        <f t="shared" si="150"/>
        <v>3.8319785316711876E-4</v>
      </c>
      <c r="I218">
        <f t="shared" si="151"/>
        <v>0.38319785316711874</v>
      </c>
      <c r="J218">
        <f t="shared" si="152"/>
        <v>8.6949520750920541</v>
      </c>
      <c r="K218">
        <f t="shared" si="153"/>
        <v>1316.2862500000001</v>
      </c>
      <c r="L218">
        <f t="shared" si="154"/>
        <v>693.83464012089428</v>
      </c>
      <c r="M218">
        <f t="shared" si="155"/>
        <v>70.311458667288008</v>
      </c>
      <c r="N218">
        <f t="shared" si="156"/>
        <v>133.38914045148937</v>
      </c>
      <c r="O218">
        <f t="shared" si="157"/>
        <v>2.3496050557447558E-2</v>
      </c>
      <c r="P218">
        <f t="shared" si="158"/>
        <v>1.6729261724821891</v>
      </c>
      <c r="Q218">
        <f t="shared" si="159"/>
        <v>2.3314249032191144E-2</v>
      </c>
      <c r="R218">
        <f t="shared" si="160"/>
        <v>1.4587622452620796E-2</v>
      </c>
      <c r="S218">
        <f t="shared" si="161"/>
        <v>194.4182396125959</v>
      </c>
      <c r="T218">
        <f t="shared" si="162"/>
        <v>33.984845384474404</v>
      </c>
      <c r="U218">
        <f t="shared" si="163"/>
        <v>32.618287500000001</v>
      </c>
      <c r="V218">
        <f t="shared" si="164"/>
        <v>4.9447566020466907</v>
      </c>
      <c r="W218">
        <f t="shared" si="165"/>
        <v>69.10716214583006</v>
      </c>
      <c r="X218">
        <f t="shared" si="166"/>
        <v>3.3472975264437954</v>
      </c>
      <c r="Y218">
        <f t="shared" si="167"/>
        <v>4.8436333116679311</v>
      </c>
      <c r="Z218">
        <f t="shared" si="168"/>
        <v>1.5974590756028952</v>
      </c>
      <c r="AA218">
        <f t="shared" si="169"/>
        <v>-16.899025324669939</v>
      </c>
      <c r="AB218">
        <f t="shared" si="170"/>
        <v>-33.030124195832123</v>
      </c>
      <c r="AC218">
        <f t="shared" si="171"/>
        <v>-4.4967831655063364</v>
      </c>
      <c r="AD218">
        <f t="shared" si="172"/>
        <v>139.9923069265875</v>
      </c>
      <c r="AE218">
        <f t="shared" si="173"/>
        <v>19.973916981650767</v>
      </c>
      <c r="AF218">
        <f t="shared" si="174"/>
        <v>0.37988986344419029</v>
      </c>
      <c r="AG218">
        <f t="shared" si="175"/>
        <v>8.6949520750920541</v>
      </c>
      <c r="AH218">
        <v>1384.563249552815</v>
      </c>
      <c r="AI218">
        <v>1364.4998787878781</v>
      </c>
      <c r="AJ218">
        <v>1.734411134444134</v>
      </c>
      <c r="AK218">
        <v>67.089930062319965</v>
      </c>
      <c r="AL218">
        <f t="shared" si="176"/>
        <v>0.38319785316711874</v>
      </c>
      <c r="AM218">
        <v>32.590002480000003</v>
      </c>
      <c r="AN218">
        <v>33.034602424242408</v>
      </c>
      <c r="AO218">
        <v>3.8787523769480866E-6</v>
      </c>
      <c r="AP218">
        <v>78.430000000000007</v>
      </c>
      <c r="AQ218">
        <v>23</v>
      </c>
      <c r="AR218">
        <v>5</v>
      </c>
      <c r="AS218">
        <f t="shared" si="177"/>
        <v>1</v>
      </c>
      <c r="AT218">
        <f t="shared" si="178"/>
        <v>0</v>
      </c>
      <c r="AU218">
        <f t="shared" si="179"/>
        <v>19397.757097116533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1009.4675997992723</v>
      </c>
      <c r="BI218">
        <f t="shared" si="183"/>
        <v>8.6949520750920541</v>
      </c>
      <c r="BJ218" t="e">
        <f t="shared" si="184"/>
        <v>#DIV/0!</v>
      </c>
      <c r="BK218">
        <f t="shared" si="185"/>
        <v>8.6134038148634028E-3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251</v>
      </c>
      <c r="CG218">
        <v>1000</v>
      </c>
      <c r="CH218" t="s">
        <v>414</v>
      </c>
      <c r="CI218">
        <v>8.5</v>
      </c>
      <c r="CJ218">
        <v>1.992</v>
      </c>
      <c r="CK218">
        <v>33.67</v>
      </c>
      <c r="CL218">
        <v>2.6106759999999999E-5</v>
      </c>
      <c r="CM218">
        <v>3.7014436000000001E-4</v>
      </c>
      <c r="CN218">
        <v>1.8797999360000001E-2</v>
      </c>
      <c r="CO218">
        <v>1.9799999999999999E-4</v>
      </c>
      <c r="CP218">
        <f t="shared" si="196"/>
        <v>1199.9549999999999</v>
      </c>
      <c r="CQ218">
        <f t="shared" si="197"/>
        <v>1009.4675997992723</v>
      </c>
      <c r="CR218">
        <f t="shared" si="198"/>
        <v>0.84125454687823487</v>
      </c>
      <c r="CS218">
        <f t="shared" si="199"/>
        <v>0.16202127547499356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1656597781.7249999</v>
      </c>
      <c r="CZ218">
        <v>1316.2862500000001</v>
      </c>
      <c r="DA218">
        <v>1340.85375</v>
      </c>
      <c r="DB218">
        <v>33.031187500000001</v>
      </c>
      <c r="DC218">
        <v>32.590400000000002</v>
      </c>
      <c r="DD218">
        <v>1317.7862500000001</v>
      </c>
      <c r="DE218">
        <v>32.556562500000013</v>
      </c>
      <c r="DF218">
        <v>500.02550000000002</v>
      </c>
      <c r="DG218">
        <v>101.2375</v>
      </c>
      <c r="DH218">
        <v>9.9986775E-2</v>
      </c>
      <c r="DI218">
        <v>32.252062500000001</v>
      </c>
      <c r="DJ218">
        <v>999.9</v>
      </c>
      <c r="DK218">
        <v>32.618287500000001</v>
      </c>
      <c r="DL218">
        <v>0</v>
      </c>
      <c r="DM218">
        <v>0</v>
      </c>
      <c r="DN218">
        <v>3994.9237499999999</v>
      </c>
      <c r="DO218">
        <v>0</v>
      </c>
      <c r="DP218">
        <v>46.093712500000002</v>
      </c>
      <c r="DQ218">
        <v>-24.568899999999999</v>
      </c>
      <c r="DR218">
        <v>1361.25</v>
      </c>
      <c r="DS218">
        <v>1386.0237500000001</v>
      </c>
      <c r="DT218">
        <v>0.44079275000000001</v>
      </c>
      <c r="DU218">
        <v>1340.85375</v>
      </c>
      <c r="DV218">
        <v>32.590400000000002</v>
      </c>
      <c r="DW218">
        <v>3.34399625</v>
      </c>
      <c r="DX218">
        <v>3.2993712500000001</v>
      </c>
      <c r="DY218">
        <v>25.847837500000001</v>
      </c>
      <c r="DZ218">
        <v>25.62125</v>
      </c>
      <c r="EA218">
        <v>1199.9549999999999</v>
      </c>
      <c r="EB218">
        <v>0.95800637499999997</v>
      </c>
      <c r="EC218">
        <v>4.1993349999999999E-2</v>
      </c>
      <c r="ED218">
        <v>0</v>
      </c>
      <c r="EE218">
        <v>723.64100000000008</v>
      </c>
      <c r="EF218">
        <v>5.0001600000000002</v>
      </c>
      <c r="EG218">
        <v>10089.575000000001</v>
      </c>
      <c r="EH218">
        <v>9514.8325000000004</v>
      </c>
      <c r="EI218">
        <v>47.601374999999997</v>
      </c>
      <c r="EJ218">
        <v>49.311999999999998</v>
      </c>
      <c r="EK218">
        <v>48.875</v>
      </c>
      <c r="EL218">
        <v>48.186999999999998</v>
      </c>
      <c r="EM218">
        <v>49.186999999999998</v>
      </c>
      <c r="EN218">
        <v>1144.7750000000001</v>
      </c>
      <c r="EO218">
        <v>50.18</v>
      </c>
      <c r="EP218">
        <v>0</v>
      </c>
      <c r="EQ218">
        <v>2351.7999999523158</v>
      </c>
      <c r="ER218">
        <v>0</v>
      </c>
      <c r="ES218">
        <v>723.68930769230769</v>
      </c>
      <c r="ET218">
        <v>-8.4786333113147871E-2</v>
      </c>
      <c r="EU218">
        <v>266.73846114197647</v>
      </c>
      <c r="EV218">
        <v>10067.18076923077</v>
      </c>
      <c r="EW218">
        <v>15</v>
      </c>
      <c r="EX218">
        <v>1656590095.5</v>
      </c>
      <c r="EY218" t="s">
        <v>416</v>
      </c>
      <c r="EZ218">
        <v>1656590095.5</v>
      </c>
      <c r="FA218">
        <v>1656352397</v>
      </c>
      <c r="FB218">
        <v>2</v>
      </c>
      <c r="FC218">
        <v>-0.995</v>
      </c>
      <c r="FD218">
        <v>0.47499999999999998</v>
      </c>
      <c r="FE218">
        <v>-1.5009999999999999</v>
      </c>
      <c r="FF218">
        <v>0.47499999999999998</v>
      </c>
      <c r="FG218">
        <v>427</v>
      </c>
      <c r="FH218">
        <v>33</v>
      </c>
      <c r="FI218">
        <v>0.32</v>
      </c>
      <c r="FJ218">
        <v>0.2</v>
      </c>
      <c r="FK218">
        <v>-24.460975609756101</v>
      </c>
      <c r="FL218">
        <v>-0.78716027874570293</v>
      </c>
      <c r="FM218">
        <v>9.7261281947605582E-2</v>
      </c>
      <c r="FN218">
        <v>0</v>
      </c>
      <c r="FO218">
        <v>723.70914705882353</v>
      </c>
      <c r="FP218">
        <v>-0.25416348585746229</v>
      </c>
      <c r="FQ218">
        <v>0.21007703521956561</v>
      </c>
      <c r="FR218">
        <v>1</v>
      </c>
      <c r="FS218">
        <v>0.43532970731707321</v>
      </c>
      <c r="FT218">
        <v>4.4874334494774369E-2</v>
      </c>
      <c r="FU218">
        <v>4.5968597831080463E-3</v>
      </c>
      <c r="FV218">
        <v>1</v>
      </c>
      <c r="FW218">
        <v>2</v>
      </c>
      <c r="FX218">
        <v>3</v>
      </c>
      <c r="FY218" t="s">
        <v>542</v>
      </c>
      <c r="FZ218">
        <v>3.0294099999999999</v>
      </c>
      <c r="GA218">
        <v>2.8639399999999999</v>
      </c>
      <c r="GB218">
        <v>0.218305</v>
      </c>
      <c r="GC218">
        <v>0.22352</v>
      </c>
      <c r="GD218">
        <v>0.13916799999999999</v>
      </c>
      <c r="GE218">
        <v>0.140823</v>
      </c>
      <c r="GF218">
        <v>27221.4</v>
      </c>
      <c r="GG218">
        <v>23535</v>
      </c>
      <c r="GH218">
        <v>31110.9</v>
      </c>
      <c r="GI218">
        <v>28230.1</v>
      </c>
      <c r="GJ218">
        <v>35289.1</v>
      </c>
      <c r="GK218">
        <v>34255.599999999999</v>
      </c>
      <c r="GL218">
        <v>40571.9</v>
      </c>
      <c r="GM218">
        <v>39383.1</v>
      </c>
      <c r="GN218">
        <v>2.0787300000000002</v>
      </c>
      <c r="GO218">
        <v>2.4418500000000001</v>
      </c>
      <c r="GP218">
        <v>0</v>
      </c>
      <c r="GQ218">
        <v>0.213504</v>
      </c>
      <c r="GR218">
        <v>999.9</v>
      </c>
      <c r="GS218">
        <v>29.1615</v>
      </c>
      <c r="GT218">
        <v>67.099999999999994</v>
      </c>
      <c r="GU218">
        <v>33.200000000000003</v>
      </c>
      <c r="GV218">
        <v>33.862099999999998</v>
      </c>
      <c r="GW218">
        <v>24.148199999999999</v>
      </c>
      <c r="GX218">
        <v>15.7812</v>
      </c>
      <c r="GY218">
        <v>2</v>
      </c>
      <c r="GZ218">
        <v>0.27711400000000003</v>
      </c>
      <c r="HA218">
        <v>0.29513600000000001</v>
      </c>
      <c r="HB218">
        <v>20.2165</v>
      </c>
      <c r="HC218">
        <v>5.21624</v>
      </c>
      <c r="HD218">
        <v>11.968</v>
      </c>
      <c r="HE218">
        <v>4.9930500000000002</v>
      </c>
      <c r="HF218">
        <v>3.2926199999999999</v>
      </c>
      <c r="HG218">
        <v>6074.7</v>
      </c>
      <c r="HH218">
        <v>9999</v>
      </c>
      <c r="HI218">
        <v>9999</v>
      </c>
      <c r="HJ218">
        <v>490.4</v>
      </c>
      <c r="HK218">
        <v>4.9712899999999998</v>
      </c>
      <c r="HL218">
        <v>1.8741099999999999</v>
      </c>
      <c r="HM218">
        <v>1.87042</v>
      </c>
      <c r="HN218">
        <v>1.86995</v>
      </c>
      <c r="HO218">
        <v>1.87469</v>
      </c>
      <c r="HP218">
        <v>1.8713599999999999</v>
      </c>
      <c r="HQ218">
        <v>1.8669</v>
      </c>
      <c r="HR218">
        <v>1.87795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-1.5</v>
      </c>
      <c r="IG218">
        <v>0.47460000000000002</v>
      </c>
      <c r="IH218">
        <v>-1.5014285714286191</v>
      </c>
      <c r="II218">
        <v>0</v>
      </c>
      <c r="IJ218">
        <v>0</v>
      </c>
      <c r="IK218">
        <v>0</v>
      </c>
      <c r="IL218">
        <v>0.47462380952381272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128.1</v>
      </c>
      <c r="IU218">
        <v>4089.8</v>
      </c>
      <c r="IV218">
        <v>3.44482</v>
      </c>
      <c r="IW218">
        <v>2.49512</v>
      </c>
      <c r="IX218">
        <v>2.1484399999999999</v>
      </c>
      <c r="IY218">
        <v>2.6037599999999999</v>
      </c>
      <c r="IZ218">
        <v>2.5451700000000002</v>
      </c>
      <c r="JA218">
        <v>2.2875999999999999</v>
      </c>
      <c r="JB218">
        <v>37.9649</v>
      </c>
      <c r="JC218">
        <v>14.175800000000001</v>
      </c>
      <c r="JD218">
        <v>18</v>
      </c>
      <c r="JE218">
        <v>487.65499999999997</v>
      </c>
      <c r="JF218">
        <v>944.774</v>
      </c>
      <c r="JG218">
        <v>29.000900000000001</v>
      </c>
      <c r="JH218">
        <v>31.072600000000001</v>
      </c>
      <c r="JI218">
        <v>30.000499999999999</v>
      </c>
      <c r="JJ218">
        <v>30.8491</v>
      </c>
      <c r="JK218">
        <v>30.7607</v>
      </c>
      <c r="JL218">
        <v>68.993099999999998</v>
      </c>
      <c r="JM218">
        <v>0</v>
      </c>
      <c r="JN218">
        <v>100</v>
      </c>
      <c r="JO218">
        <v>29</v>
      </c>
      <c r="JP218">
        <v>1354.64</v>
      </c>
      <c r="JQ218">
        <v>33.261600000000001</v>
      </c>
      <c r="JR218">
        <v>99.169300000000007</v>
      </c>
      <c r="JS218">
        <v>99.148600000000002</v>
      </c>
    </row>
    <row r="219" spans="1:279" x14ac:dyDescent="0.2">
      <c r="A219">
        <v>204</v>
      </c>
      <c r="B219">
        <v>1656597788.0999999</v>
      </c>
      <c r="C219">
        <v>810.59999990463257</v>
      </c>
      <c r="D219" t="s">
        <v>828</v>
      </c>
      <c r="E219" t="s">
        <v>829</v>
      </c>
      <c r="F219">
        <v>4</v>
      </c>
      <c r="G219">
        <v>1656597786.0999999</v>
      </c>
      <c r="H219">
        <f t="shared" si="150"/>
        <v>3.8468595739193039E-4</v>
      </c>
      <c r="I219">
        <f t="shared" si="151"/>
        <v>0.3846859573919304</v>
      </c>
      <c r="J219">
        <f t="shared" si="152"/>
        <v>8.7699362142837156</v>
      </c>
      <c r="K219">
        <f t="shared" si="153"/>
        <v>1323.6042857142861</v>
      </c>
      <c r="L219">
        <f t="shared" si="154"/>
        <v>695.94245487057447</v>
      </c>
      <c r="M219">
        <f t="shared" si="155"/>
        <v>70.524331179357958</v>
      </c>
      <c r="N219">
        <f t="shared" si="156"/>
        <v>134.12934696373944</v>
      </c>
      <c r="O219">
        <f t="shared" si="157"/>
        <v>2.3502243145440346E-2</v>
      </c>
      <c r="P219">
        <f t="shared" si="158"/>
        <v>1.6699254895872462</v>
      </c>
      <c r="Q219">
        <f t="shared" si="159"/>
        <v>2.3320022061772503E-2</v>
      </c>
      <c r="R219">
        <f t="shared" si="160"/>
        <v>1.4591267781366778E-2</v>
      </c>
      <c r="S219">
        <f t="shared" si="161"/>
        <v>194.42519361261006</v>
      </c>
      <c r="T219">
        <f t="shared" si="162"/>
        <v>33.996516069097943</v>
      </c>
      <c r="U219">
        <f t="shared" si="163"/>
        <v>32.641285714285708</v>
      </c>
      <c r="V219">
        <f t="shared" si="164"/>
        <v>4.9511678057836761</v>
      </c>
      <c r="W219">
        <f t="shared" si="165"/>
        <v>69.084031906262254</v>
      </c>
      <c r="X219">
        <f t="shared" si="166"/>
        <v>3.3479779319893819</v>
      </c>
      <c r="Y219">
        <f t="shared" si="167"/>
        <v>4.8462399191352032</v>
      </c>
      <c r="Z219">
        <f t="shared" si="168"/>
        <v>1.6031898737942942</v>
      </c>
      <c r="AA219">
        <f t="shared" si="169"/>
        <v>-16.964650720984132</v>
      </c>
      <c r="AB219">
        <f t="shared" si="170"/>
        <v>-34.1840200310588</v>
      </c>
      <c r="AC219">
        <f t="shared" si="171"/>
        <v>-4.6629840341438769</v>
      </c>
      <c r="AD219">
        <f t="shared" si="172"/>
        <v>138.61353882642325</v>
      </c>
      <c r="AE219">
        <f t="shared" si="173"/>
        <v>19.865940116825595</v>
      </c>
      <c r="AF219">
        <f t="shared" si="174"/>
        <v>0.38318062325805391</v>
      </c>
      <c r="AG219">
        <f t="shared" si="175"/>
        <v>8.7699362142837156</v>
      </c>
      <c r="AH219">
        <v>1391.555257464586</v>
      </c>
      <c r="AI219">
        <v>1371.419151515151</v>
      </c>
      <c r="AJ219">
        <v>1.73058767506144</v>
      </c>
      <c r="AK219">
        <v>67.089930062319965</v>
      </c>
      <c r="AL219">
        <f t="shared" si="176"/>
        <v>0.3846859573919304</v>
      </c>
      <c r="AM219">
        <v>32.593426021818182</v>
      </c>
      <c r="AN219">
        <v>33.039767272727282</v>
      </c>
      <c r="AO219">
        <v>3.0395753642276889E-6</v>
      </c>
      <c r="AP219">
        <v>78.430000000000007</v>
      </c>
      <c r="AQ219">
        <v>23</v>
      </c>
      <c r="AR219">
        <v>5</v>
      </c>
      <c r="AS219">
        <f t="shared" si="177"/>
        <v>1</v>
      </c>
      <c r="AT219">
        <f t="shared" si="178"/>
        <v>0</v>
      </c>
      <c r="AU219">
        <f t="shared" si="179"/>
        <v>19324.340999354194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1009.5041997992801</v>
      </c>
      <c r="BI219">
        <f t="shared" si="183"/>
        <v>8.7699362142837156</v>
      </c>
      <c r="BJ219" t="e">
        <f t="shared" si="184"/>
        <v>#DIV/0!</v>
      </c>
      <c r="BK219">
        <f t="shared" si="185"/>
        <v>8.6873697167653627E-3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251</v>
      </c>
      <c r="CG219">
        <v>1000</v>
      </c>
      <c r="CH219" t="s">
        <v>414</v>
      </c>
      <c r="CI219">
        <v>8.5</v>
      </c>
      <c r="CJ219">
        <v>1.992</v>
      </c>
      <c r="CK219">
        <v>33.67</v>
      </c>
      <c r="CL219">
        <v>2.6106759999999999E-5</v>
      </c>
      <c r="CM219">
        <v>3.7014436000000001E-4</v>
      </c>
      <c r="CN219">
        <v>1.8797999360000001E-2</v>
      </c>
      <c r="CO219">
        <v>1.9799999999999999E-4</v>
      </c>
      <c r="CP219">
        <f t="shared" si="196"/>
        <v>1199.9985714285719</v>
      </c>
      <c r="CQ219">
        <f t="shared" si="197"/>
        <v>1009.5041997992801</v>
      </c>
      <c r="CR219">
        <f t="shared" si="198"/>
        <v>0.84125450132618695</v>
      </c>
      <c r="CS219">
        <f t="shared" si="199"/>
        <v>0.16202118755954112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1656597786.0999999</v>
      </c>
      <c r="CZ219">
        <v>1323.6042857142861</v>
      </c>
      <c r="DA219">
        <v>1348.0514285714289</v>
      </c>
      <c r="DB219">
        <v>33.038242857142848</v>
      </c>
      <c r="DC219">
        <v>32.593628571428567</v>
      </c>
      <c r="DD219">
        <v>1325.1071428571429</v>
      </c>
      <c r="DE219">
        <v>32.563628571428573</v>
      </c>
      <c r="DF219">
        <v>500.01228571428572</v>
      </c>
      <c r="DG219">
        <v>101.2364285714286</v>
      </c>
      <c r="DH219">
        <v>0.1000119428571429</v>
      </c>
      <c r="DI219">
        <v>32.261585714285722</v>
      </c>
      <c r="DJ219">
        <v>999.89999999999986</v>
      </c>
      <c r="DK219">
        <v>32.641285714285708</v>
      </c>
      <c r="DL219">
        <v>0</v>
      </c>
      <c r="DM219">
        <v>0</v>
      </c>
      <c r="DN219">
        <v>3982.948571428572</v>
      </c>
      <c r="DO219">
        <v>0</v>
      </c>
      <c r="DP219">
        <v>45.751857142857141</v>
      </c>
      <c r="DQ219">
        <v>-24.447257142857151</v>
      </c>
      <c r="DR219">
        <v>1368.8271428571429</v>
      </c>
      <c r="DS219">
        <v>1393.47</v>
      </c>
      <c r="DT219">
        <v>0.44463128571428567</v>
      </c>
      <c r="DU219">
        <v>1348.0514285714289</v>
      </c>
      <c r="DV219">
        <v>32.593628571428567</v>
      </c>
      <c r="DW219">
        <v>3.3446757142857142</v>
      </c>
      <c r="DX219">
        <v>3.2996628571428581</v>
      </c>
      <c r="DY219">
        <v>25.85125714285715</v>
      </c>
      <c r="DZ219">
        <v>25.622728571428571</v>
      </c>
      <c r="EA219">
        <v>1199.9985714285719</v>
      </c>
      <c r="EB219">
        <v>0.95800814285714275</v>
      </c>
      <c r="EC219">
        <v>4.1991614285714289E-2</v>
      </c>
      <c r="ED219">
        <v>0</v>
      </c>
      <c r="EE219">
        <v>723.53600000000006</v>
      </c>
      <c r="EF219">
        <v>5.0001600000000002</v>
      </c>
      <c r="EG219">
        <v>10072.6</v>
      </c>
      <c r="EH219">
        <v>9515.1885714285727</v>
      </c>
      <c r="EI219">
        <v>47.588999999999999</v>
      </c>
      <c r="EJ219">
        <v>49.311999999999998</v>
      </c>
      <c r="EK219">
        <v>48.875</v>
      </c>
      <c r="EL219">
        <v>48.213999999999999</v>
      </c>
      <c r="EM219">
        <v>49.178142857142859</v>
      </c>
      <c r="EN219">
        <v>1144.818571428571</v>
      </c>
      <c r="EO219">
        <v>50.18</v>
      </c>
      <c r="EP219">
        <v>0</v>
      </c>
      <c r="EQ219">
        <v>2356</v>
      </c>
      <c r="ER219">
        <v>0</v>
      </c>
      <c r="ES219">
        <v>723.67539999999997</v>
      </c>
      <c r="ET219">
        <v>-1.0546153878240221</v>
      </c>
      <c r="EU219">
        <v>43.115384612330907</v>
      </c>
      <c r="EV219">
        <v>10076.572</v>
      </c>
      <c r="EW219">
        <v>15</v>
      </c>
      <c r="EX219">
        <v>1656590095.5</v>
      </c>
      <c r="EY219" t="s">
        <v>416</v>
      </c>
      <c r="EZ219">
        <v>1656590095.5</v>
      </c>
      <c r="FA219">
        <v>1656352397</v>
      </c>
      <c r="FB219">
        <v>2</v>
      </c>
      <c r="FC219">
        <v>-0.995</v>
      </c>
      <c r="FD219">
        <v>0.47499999999999998</v>
      </c>
      <c r="FE219">
        <v>-1.5009999999999999</v>
      </c>
      <c r="FF219">
        <v>0.47499999999999998</v>
      </c>
      <c r="FG219">
        <v>427</v>
      </c>
      <c r="FH219">
        <v>33</v>
      </c>
      <c r="FI219">
        <v>0.32</v>
      </c>
      <c r="FJ219">
        <v>0.2</v>
      </c>
      <c r="FK219">
        <v>-24.49174</v>
      </c>
      <c r="FL219">
        <v>-0.42081726078799297</v>
      </c>
      <c r="FM219">
        <v>8.9298846017179939E-2</v>
      </c>
      <c r="FN219">
        <v>1</v>
      </c>
      <c r="FO219">
        <v>723.69697058823533</v>
      </c>
      <c r="FP219">
        <v>-0.60310160580657035</v>
      </c>
      <c r="FQ219">
        <v>0.22083790772393949</v>
      </c>
      <c r="FR219">
        <v>1</v>
      </c>
      <c r="FS219">
        <v>0.43817777499999999</v>
      </c>
      <c r="FT219">
        <v>4.3485759849906061E-2</v>
      </c>
      <c r="FU219">
        <v>4.343764009977406E-3</v>
      </c>
      <c r="FV219">
        <v>1</v>
      </c>
      <c r="FW219">
        <v>3</v>
      </c>
      <c r="FX219">
        <v>3</v>
      </c>
      <c r="FY219" t="s">
        <v>665</v>
      </c>
      <c r="FZ219">
        <v>3.0295299999999998</v>
      </c>
      <c r="GA219">
        <v>2.8640400000000001</v>
      </c>
      <c r="GB219">
        <v>0.21899099999999999</v>
      </c>
      <c r="GC219">
        <v>0.22416</v>
      </c>
      <c r="GD219">
        <v>0.139181</v>
      </c>
      <c r="GE219">
        <v>0.14082500000000001</v>
      </c>
      <c r="GF219">
        <v>27197.200000000001</v>
      </c>
      <c r="GG219">
        <v>23516.1</v>
      </c>
      <c r="GH219">
        <v>31110.5</v>
      </c>
      <c r="GI219">
        <v>28230.7</v>
      </c>
      <c r="GJ219">
        <v>35288.1</v>
      </c>
      <c r="GK219">
        <v>34256</v>
      </c>
      <c r="GL219">
        <v>40571.300000000003</v>
      </c>
      <c r="GM219">
        <v>39383.5</v>
      </c>
      <c r="GN219">
        <v>2.0789</v>
      </c>
      <c r="GO219">
        <v>2.4414699999999998</v>
      </c>
      <c r="GP219">
        <v>0</v>
      </c>
      <c r="GQ219">
        <v>0.214167</v>
      </c>
      <c r="GR219">
        <v>999.9</v>
      </c>
      <c r="GS219">
        <v>29.167200000000001</v>
      </c>
      <c r="GT219">
        <v>67.099999999999994</v>
      </c>
      <c r="GU219">
        <v>33.200000000000003</v>
      </c>
      <c r="GV219">
        <v>33.862099999999998</v>
      </c>
      <c r="GW219">
        <v>23.988199999999999</v>
      </c>
      <c r="GX219">
        <v>15.8934</v>
      </c>
      <c r="GY219">
        <v>2</v>
      </c>
      <c r="GZ219">
        <v>0.27738299999999999</v>
      </c>
      <c r="HA219">
        <v>0.298369</v>
      </c>
      <c r="HB219">
        <v>20.2164</v>
      </c>
      <c r="HC219">
        <v>5.2156399999999996</v>
      </c>
      <c r="HD219">
        <v>11.968</v>
      </c>
      <c r="HE219">
        <v>4.9930500000000002</v>
      </c>
      <c r="HF219">
        <v>3.2924799999999999</v>
      </c>
      <c r="HG219">
        <v>6075</v>
      </c>
      <c r="HH219">
        <v>9999</v>
      </c>
      <c r="HI219">
        <v>9999</v>
      </c>
      <c r="HJ219">
        <v>490.4</v>
      </c>
      <c r="HK219">
        <v>4.9713000000000003</v>
      </c>
      <c r="HL219">
        <v>1.87415</v>
      </c>
      <c r="HM219">
        <v>1.87042</v>
      </c>
      <c r="HN219">
        <v>1.8699600000000001</v>
      </c>
      <c r="HO219">
        <v>1.8747</v>
      </c>
      <c r="HP219">
        <v>1.87137</v>
      </c>
      <c r="HQ219">
        <v>1.8669100000000001</v>
      </c>
      <c r="HR219">
        <v>1.8779399999999999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-1.5</v>
      </c>
      <c r="IG219">
        <v>0.47460000000000002</v>
      </c>
      <c r="IH219">
        <v>-1.5014285714286191</v>
      </c>
      <c r="II219">
        <v>0</v>
      </c>
      <c r="IJ219">
        <v>0</v>
      </c>
      <c r="IK219">
        <v>0</v>
      </c>
      <c r="IL219">
        <v>0.47462380952381272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128.19999999999999</v>
      </c>
      <c r="IU219">
        <v>4089.9</v>
      </c>
      <c r="IV219">
        <v>3.45825</v>
      </c>
      <c r="IW219">
        <v>2.49878</v>
      </c>
      <c r="IX219">
        <v>2.1484399999999999</v>
      </c>
      <c r="IY219">
        <v>2.6037599999999999</v>
      </c>
      <c r="IZ219">
        <v>2.5451700000000002</v>
      </c>
      <c r="JA219">
        <v>2.2814899999999998</v>
      </c>
      <c r="JB219">
        <v>37.9649</v>
      </c>
      <c r="JC219">
        <v>14.158300000000001</v>
      </c>
      <c r="JD219">
        <v>18</v>
      </c>
      <c r="JE219">
        <v>487.798</v>
      </c>
      <c r="JF219">
        <v>944.40200000000004</v>
      </c>
      <c r="JG219">
        <v>29.000900000000001</v>
      </c>
      <c r="JH219">
        <v>31.0763</v>
      </c>
      <c r="JI219">
        <v>30.000499999999999</v>
      </c>
      <c r="JJ219">
        <v>30.8536</v>
      </c>
      <c r="JK219">
        <v>30.7654</v>
      </c>
      <c r="JL219">
        <v>69.255399999999995</v>
      </c>
      <c r="JM219">
        <v>0</v>
      </c>
      <c r="JN219">
        <v>100</v>
      </c>
      <c r="JO219">
        <v>29</v>
      </c>
      <c r="JP219">
        <v>1361.33</v>
      </c>
      <c r="JQ219">
        <v>33.261600000000001</v>
      </c>
      <c r="JR219">
        <v>99.168000000000006</v>
      </c>
      <c r="JS219">
        <v>99.150099999999995</v>
      </c>
    </row>
    <row r="220" spans="1:279" x14ac:dyDescent="0.2">
      <c r="A220">
        <v>205</v>
      </c>
      <c r="B220">
        <v>1656597792.0999999</v>
      </c>
      <c r="C220">
        <v>814.59999990463257</v>
      </c>
      <c r="D220" t="s">
        <v>830</v>
      </c>
      <c r="E220" t="s">
        <v>831</v>
      </c>
      <c r="F220">
        <v>4</v>
      </c>
      <c r="G220">
        <v>1656597789.7874999</v>
      </c>
      <c r="H220">
        <f t="shared" si="150"/>
        <v>3.8996461767659501E-4</v>
      </c>
      <c r="I220">
        <f t="shared" si="151"/>
        <v>0.38996461767659502</v>
      </c>
      <c r="J220">
        <f t="shared" si="152"/>
        <v>8.8123542535420025</v>
      </c>
      <c r="K220">
        <f t="shared" si="153"/>
        <v>1329.6512499999999</v>
      </c>
      <c r="L220">
        <f t="shared" si="154"/>
        <v>706.47030579771354</v>
      </c>
      <c r="M220">
        <f t="shared" si="155"/>
        <v>71.591625921575684</v>
      </c>
      <c r="N220">
        <f t="shared" si="156"/>
        <v>134.74295255576132</v>
      </c>
      <c r="O220">
        <f t="shared" si="157"/>
        <v>2.3804342524443082E-2</v>
      </c>
      <c r="P220">
        <f t="shared" si="158"/>
        <v>1.6771327941634417</v>
      </c>
      <c r="Q220">
        <f t="shared" si="159"/>
        <v>2.3618223344797604E-2</v>
      </c>
      <c r="R220">
        <f t="shared" si="160"/>
        <v>1.4777990279140306E-2</v>
      </c>
      <c r="S220">
        <f t="shared" si="161"/>
        <v>194.4290126126177</v>
      </c>
      <c r="T220">
        <f t="shared" si="162"/>
        <v>33.993822342073564</v>
      </c>
      <c r="U220">
        <f t="shared" si="163"/>
        <v>32.648537500000003</v>
      </c>
      <c r="V220">
        <f t="shared" si="164"/>
        <v>4.9531908829754379</v>
      </c>
      <c r="W220">
        <f t="shared" si="165"/>
        <v>69.071613773088472</v>
      </c>
      <c r="X220">
        <f t="shared" si="166"/>
        <v>3.3485325096059646</v>
      </c>
      <c r="Y220">
        <f t="shared" si="167"/>
        <v>4.8479141092698956</v>
      </c>
      <c r="Z220">
        <f t="shared" si="168"/>
        <v>1.6046583733694733</v>
      </c>
      <c r="AA220">
        <f t="shared" si="169"/>
        <v>-17.197439639537841</v>
      </c>
      <c r="AB220">
        <f t="shared" si="170"/>
        <v>-34.434406341526611</v>
      </c>
      <c r="AC220">
        <f t="shared" si="171"/>
        <v>-4.6772603387108758</v>
      </c>
      <c r="AD220">
        <f t="shared" si="172"/>
        <v>138.11990629284236</v>
      </c>
      <c r="AE220">
        <f t="shared" si="173"/>
        <v>19.580822244533419</v>
      </c>
      <c r="AF220">
        <f t="shared" si="174"/>
        <v>0.38605714476049424</v>
      </c>
      <c r="AG220">
        <f t="shared" si="175"/>
        <v>8.8123542535420025</v>
      </c>
      <c r="AH220">
        <v>1397.9199815779491</v>
      </c>
      <c r="AI220">
        <v>1378.0971515151509</v>
      </c>
      <c r="AJ220">
        <v>1.661998412674248</v>
      </c>
      <c r="AK220">
        <v>67.089930062319965</v>
      </c>
      <c r="AL220">
        <f t="shared" si="176"/>
        <v>0.38996461767659502</v>
      </c>
      <c r="AM220">
        <v>32.594784053333328</v>
      </c>
      <c r="AN220">
        <v>33.047269090909069</v>
      </c>
      <c r="AO220">
        <v>3.578191677829344E-6</v>
      </c>
      <c r="AP220">
        <v>78.430000000000007</v>
      </c>
      <c r="AQ220">
        <v>23</v>
      </c>
      <c r="AR220">
        <v>5</v>
      </c>
      <c r="AS220">
        <f t="shared" si="177"/>
        <v>1</v>
      </c>
      <c r="AT220">
        <f t="shared" si="178"/>
        <v>0</v>
      </c>
      <c r="AU220">
        <f t="shared" si="179"/>
        <v>19498.948803269468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1009.5242997992838</v>
      </c>
      <c r="BI220">
        <f t="shared" si="183"/>
        <v>8.8123542535420025</v>
      </c>
      <c r="BJ220" t="e">
        <f t="shared" si="184"/>
        <v>#DIV/0!</v>
      </c>
      <c r="BK220">
        <f t="shared" si="185"/>
        <v>8.7292145967106469E-3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251</v>
      </c>
      <c r="CG220">
        <v>1000</v>
      </c>
      <c r="CH220" t="s">
        <v>414</v>
      </c>
      <c r="CI220">
        <v>8.5</v>
      </c>
      <c r="CJ220">
        <v>1.992</v>
      </c>
      <c r="CK220">
        <v>33.67</v>
      </c>
      <c r="CL220">
        <v>2.6106759999999999E-5</v>
      </c>
      <c r="CM220">
        <v>3.7014436000000001E-4</v>
      </c>
      <c r="CN220">
        <v>1.8797999360000001E-2</v>
      </c>
      <c r="CO220">
        <v>1.9799999999999999E-4</v>
      </c>
      <c r="CP220">
        <f t="shared" si="196"/>
        <v>1200.0225</v>
      </c>
      <c r="CQ220">
        <f t="shared" si="197"/>
        <v>1009.5242997992838</v>
      </c>
      <c r="CR220">
        <f t="shared" si="198"/>
        <v>0.84125447631130557</v>
      </c>
      <c r="CS220">
        <f t="shared" si="199"/>
        <v>0.1620211392808199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1656597789.7874999</v>
      </c>
      <c r="CZ220">
        <v>1329.6512499999999</v>
      </c>
      <c r="DA220">
        <v>1353.7650000000001</v>
      </c>
      <c r="DB220">
        <v>33.043512500000013</v>
      </c>
      <c r="DC220">
        <v>32.595537499999999</v>
      </c>
      <c r="DD220">
        <v>1331.1512499999999</v>
      </c>
      <c r="DE220">
        <v>32.568899999999999</v>
      </c>
      <c r="DF220">
        <v>499.98387500000001</v>
      </c>
      <c r="DG220">
        <v>101.23712500000001</v>
      </c>
      <c r="DH220">
        <v>9.993805E-2</v>
      </c>
      <c r="DI220">
        <v>32.267699999999998</v>
      </c>
      <c r="DJ220">
        <v>999.9</v>
      </c>
      <c r="DK220">
        <v>32.648537500000003</v>
      </c>
      <c r="DL220">
        <v>0</v>
      </c>
      <c r="DM220">
        <v>0</v>
      </c>
      <c r="DN220">
        <v>4011.7975000000001</v>
      </c>
      <c r="DO220">
        <v>0</v>
      </c>
      <c r="DP220">
        <v>45.180275000000002</v>
      </c>
      <c r="DQ220">
        <v>-24.115874999999999</v>
      </c>
      <c r="DR220">
        <v>1375.0887499999999</v>
      </c>
      <c r="DS220">
        <v>1399.3812499999999</v>
      </c>
      <c r="DT220">
        <v>0.44798987499999998</v>
      </c>
      <c r="DU220">
        <v>1353.7650000000001</v>
      </c>
      <c r="DV220">
        <v>32.595537499999999</v>
      </c>
      <c r="DW220">
        <v>3.3452337499999998</v>
      </c>
      <c r="DX220">
        <v>3.2998812499999999</v>
      </c>
      <c r="DY220">
        <v>25.854087499999999</v>
      </c>
      <c r="DZ220">
        <v>25.6238375</v>
      </c>
      <c r="EA220">
        <v>1200.0225</v>
      </c>
      <c r="EB220">
        <v>0.95800912500000002</v>
      </c>
      <c r="EC220">
        <v>4.1990649999999997E-2</v>
      </c>
      <c r="ED220">
        <v>0</v>
      </c>
      <c r="EE220">
        <v>723.57449999999994</v>
      </c>
      <c r="EF220">
        <v>5.0001600000000002</v>
      </c>
      <c r="EG220">
        <v>10052.612499999999</v>
      </c>
      <c r="EH220">
        <v>9515.3824999999997</v>
      </c>
      <c r="EI220">
        <v>47.609250000000003</v>
      </c>
      <c r="EJ220">
        <v>49.311999999999998</v>
      </c>
      <c r="EK220">
        <v>48.875</v>
      </c>
      <c r="EL220">
        <v>48.210625</v>
      </c>
      <c r="EM220">
        <v>49.186999999999998</v>
      </c>
      <c r="EN220">
        <v>1144.8425</v>
      </c>
      <c r="EO220">
        <v>50.18</v>
      </c>
      <c r="EP220">
        <v>0</v>
      </c>
      <c r="EQ220">
        <v>2360.2000000476842</v>
      </c>
      <c r="ER220">
        <v>0</v>
      </c>
      <c r="ES220">
        <v>723.61057692307679</v>
      </c>
      <c r="ET220">
        <v>0.45473504364761319</v>
      </c>
      <c r="EU220">
        <v>-191.70256430321541</v>
      </c>
      <c r="EV220">
        <v>10072.465384615391</v>
      </c>
      <c r="EW220">
        <v>15</v>
      </c>
      <c r="EX220">
        <v>1656590095.5</v>
      </c>
      <c r="EY220" t="s">
        <v>416</v>
      </c>
      <c r="EZ220">
        <v>1656590095.5</v>
      </c>
      <c r="FA220">
        <v>1656352397</v>
      </c>
      <c r="FB220">
        <v>2</v>
      </c>
      <c r="FC220">
        <v>-0.995</v>
      </c>
      <c r="FD220">
        <v>0.47499999999999998</v>
      </c>
      <c r="FE220">
        <v>-1.5009999999999999</v>
      </c>
      <c r="FF220">
        <v>0.47499999999999998</v>
      </c>
      <c r="FG220">
        <v>427</v>
      </c>
      <c r="FH220">
        <v>33</v>
      </c>
      <c r="FI220">
        <v>0.32</v>
      </c>
      <c r="FJ220">
        <v>0.2</v>
      </c>
      <c r="FK220">
        <v>-24.43684</v>
      </c>
      <c r="FL220">
        <v>1.128144090056362</v>
      </c>
      <c r="FM220">
        <v>0.17400560307070551</v>
      </c>
      <c r="FN220">
        <v>0</v>
      </c>
      <c r="FO220">
        <v>723.64529411764715</v>
      </c>
      <c r="FP220">
        <v>-0.55226890764227443</v>
      </c>
      <c r="FQ220">
        <v>0.2238909305642493</v>
      </c>
      <c r="FR220">
        <v>1</v>
      </c>
      <c r="FS220">
        <v>0.44142835000000002</v>
      </c>
      <c r="FT220">
        <v>4.1280945590993948E-2</v>
      </c>
      <c r="FU220">
        <v>4.0973424225343924E-3</v>
      </c>
      <c r="FV220">
        <v>1</v>
      </c>
      <c r="FW220">
        <v>2</v>
      </c>
      <c r="FX220">
        <v>3</v>
      </c>
      <c r="FY220" t="s">
        <v>542</v>
      </c>
      <c r="FZ220">
        <v>3.0293299999999999</v>
      </c>
      <c r="GA220">
        <v>2.8639899999999998</v>
      </c>
      <c r="GB220">
        <v>0.21964500000000001</v>
      </c>
      <c r="GC220">
        <v>0.22481200000000001</v>
      </c>
      <c r="GD220">
        <v>0.13920199999999999</v>
      </c>
      <c r="GE220">
        <v>0.14083599999999999</v>
      </c>
      <c r="GF220">
        <v>27174.2</v>
      </c>
      <c r="GG220">
        <v>23495.8</v>
      </c>
      <c r="GH220">
        <v>31110.400000000001</v>
      </c>
      <c r="GI220">
        <v>28230.2</v>
      </c>
      <c r="GJ220">
        <v>35287.4</v>
      </c>
      <c r="GK220">
        <v>34255.300000000003</v>
      </c>
      <c r="GL220">
        <v>40571.5</v>
      </c>
      <c r="GM220">
        <v>39383.199999999997</v>
      </c>
      <c r="GN220">
        <v>2.0785999999999998</v>
      </c>
      <c r="GO220">
        <v>2.44123</v>
      </c>
      <c r="GP220">
        <v>0</v>
      </c>
      <c r="GQ220">
        <v>0.21393599999999999</v>
      </c>
      <c r="GR220">
        <v>999.9</v>
      </c>
      <c r="GS220">
        <v>29.173400000000001</v>
      </c>
      <c r="GT220">
        <v>67.099999999999994</v>
      </c>
      <c r="GU220">
        <v>33.200000000000003</v>
      </c>
      <c r="GV220">
        <v>33.865000000000002</v>
      </c>
      <c r="GW220">
        <v>24.2182</v>
      </c>
      <c r="GX220">
        <v>15.7492</v>
      </c>
      <c r="GY220">
        <v>2</v>
      </c>
      <c r="GZ220">
        <v>0.277696</v>
      </c>
      <c r="HA220">
        <v>0.30343999999999999</v>
      </c>
      <c r="HB220">
        <v>20.2164</v>
      </c>
      <c r="HC220">
        <v>5.2159399999999998</v>
      </c>
      <c r="HD220">
        <v>11.968</v>
      </c>
      <c r="HE220">
        <v>4.9927999999999999</v>
      </c>
      <c r="HF220">
        <v>3.2924799999999999</v>
      </c>
      <c r="HG220">
        <v>6075</v>
      </c>
      <c r="HH220">
        <v>9999</v>
      </c>
      <c r="HI220">
        <v>9999</v>
      </c>
      <c r="HJ220">
        <v>490.4</v>
      </c>
      <c r="HK220">
        <v>4.9712899999999998</v>
      </c>
      <c r="HL220">
        <v>1.8741699999999999</v>
      </c>
      <c r="HM220">
        <v>1.87042</v>
      </c>
      <c r="HN220">
        <v>1.8699600000000001</v>
      </c>
      <c r="HO220">
        <v>1.87469</v>
      </c>
      <c r="HP220">
        <v>1.8713599999999999</v>
      </c>
      <c r="HQ220">
        <v>1.8669100000000001</v>
      </c>
      <c r="HR220">
        <v>1.8779399999999999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-1.5</v>
      </c>
      <c r="IG220">
        <v>0.47460000000000002</v>
      </c>
      <c r="IH220">
        <v>-1.5014285714286191</v>
      </c>
      <c r="II220">
        <v>0</v>
      </c>
      <c r="IJ220">
        <v>0</v>
      </c>
      <c r="IK220">
        <v>0</v>
      </c>
      <c r="IL220">
        <v>0.47462380952381272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128.30000000000001</v>
      </c>
      <c r="IU220">
        <v>4089.9</v>
      </c>
      <c r="IV220">
        <v>3.4716800000000001</v>
      </c>
      <c r="IW220">
        <v>2.49146</v>
      </c>
      <c r="IX220">
        <v>2.1484399999999999</v>
      </c>
      <c r="IY220">
        <v>2.6061999999999999</v>
      </c>
      <c r="IZ220">
        <v>2.5451700000000002</v>
      </c>
      <c r="JA220">
        <v>2.2888199999999999</v>
      </c>
      <c r="JB220">
        <v>37.9649</v>
      </c>
      <c r="JC220">
        <v>14.1671</v>
      </c>
      <c r="JD220">
        <v>18</v>
      </c>
      <c r="JE220">
        <v>487.64499999999998</v>
      </c>
      <c r="JF220">
        <v>944.17899999999997</v>
      </c>
      <c r="JG220">
        <v>29.001100000000001</v>
      </c>
      <c r="JH220">
        <v>31.0808</v>
      </c>
      <c r="JI220">
        <v>30.000499999999999</v>
      </c>
      <c r="JJ220">
        <v>30.857199999999999</v>
      </c>
      <c r="JK220">
        <v>30.770099999999999</v>
      </c>
      <c r="JL220">
        <v>69.5291</v>
      </c>
      <c r="JM220">
        <v>0</v>
      </c>
      <c r="JN220">
        <v>100</v>
      </c>
      <c r="JO220">
        <v>29</v>
      </c>
      <c r="JP220">
        <v>1368.01</v>
      </c>
      <c r="JQ220">
        <v>33.261600000000001</v>
      </c>
      <c r="JR220">
        <v>99.168099999999995</v>
      </c>
      <c r="JS220">
        <v>99.148899999999998</v>
      </c>
    </row>
    <row r="221" spans="1:279" x14ac:dyDescent="0.2">
      <c r="A221">
        <v>206</v>
      </c>
      <c r="B221">
        <v>1656597796.0999999</v>
      </c>
      <c r="C221">
        <v>818.59999990463257</v>
      </c>
      <c r="D221" t="s">
        <v>832</v>
      </c>
      <c r="E221" t="s">
        <v>833</v>
      </c>
      <c r="F221">
        <v>4</v>
      </c>
      <c r="G221">
        <v>1656597794.0999999</v>
      </c>
      <c r="H221">
        <f t="shared" si="150"/>
        <v>3.8852574027264101E-4</v>
      </c>
      <c r="I221">
        <f t="shared" si="151"/>
        <v>0.38852574027264103</v>
      </c>
      <c r="J221">
        <f t="shared" si="152"/>
        <v>8.6863203143563066</v>
      </c>
      <c r="K221">
        <f t="shared" si="153"/>
        <v>1336.6057142857139</v>
      </c>
      <c r="L221">
        <f t="shared" si="154"/>
        <v>718.94749997460076</v>
      </c>
      <c r="M221">
        <f t="shared" si="155"/>
        <v>72.855684955247526</v>
      </c>
      <c r="N221">
        <f t="shared" si="156"/>
        <v>135.44705953191828</v>
      </c>
      <c r="O221">
        <f t="shared" si="157"/>
        <v>2.3694045369238772E-2</v>
      </c>
      <c r="P221">
        <f t="shared" si="158"/>
        <v>1.6744292805532701</v>
      </c>
      <c r="Q221">
        <f t="shared" si="159"/>
        <v>2.3509344512383335E-2</v>
      </c>
      <c r="R221">
        <f t="shared" si="160"/>
        <v>1.4709814863564721E-2</v>
      </c>
      <c r="S221">
        <f t="shared" si="161"/>
        <v>194.41561761259052</v>
      </c>
      <c r="T221">
        <f t="shared" si="162"/>
        <v>34.001355002329362</v>
      </c>
      <c r="U221">
        <f t="shared" si="163"/>
        <v>32.655971428571434</v>
      </c>
      <c r="V221">
        <f t="shared" si="164"/>
        <v>4.9552655204014986</v>
      </c>
      <c r="W221">
        <f t="shared" si="165"/>
        <v>69.066482121470898</v>
      </c>
      <c r="X221">
        <f t="shared" si="166"/>
        <v>3.3491538905399985</v>
      </c>
      <c r="Y221">
        <f t="shared" si="167"/>
        <v>4.8491739953537278</v>
      </c>
      <c r="Z221">
        <f t="shared" si="168"/>
        <v>1.6061116298615001</v>
      </c>
      <c r="AA221">
        <f t="shared" si="169"/>
        <v>-17.13398514602347</v>
      </c>
      <c r="AB221">
        <f t="shared" si="170"/>
        <v>-34.634722502711718</v>
      </c>
      <c r="AC221">
        <f t="shared" si="171"/>
        <v>-4.7123437564393225</v>
      </c>
      <c r="AD221">
        <f t="shared" si="172"/>
        <v>137.93456620741603</v>
      </c>
      <c r="AE221">
        <f t="shared" si="173"/>
        <v>19.728045057555352</v>
      </c>
      <c r="AF221">
        <f t="shared" si="174"/>
        <v>0.38604217047824502</v>
      </c>
      <c r="AG221">
        <f t="shared" si="175"/>
        <v>8.6863203143563066</v>
      </c>
      <c r="AH221">
        <v>1404.720233943639</v>
      </c>
      <c r="AI221">
        <v>1384.8599393939389</v>
      </c>
      <c r="AJ221">
        <v>1.6985819678402789</v>
      </c>
      <c r="AK221">
        <v>67.089930062319965</v>
      </c>
      <c r="AL221">
        <f t="shared" si="176"/>
        <v>0.38852574027264103</v>
      </c>
      <c r="AM221">
        <v>32.601109313939389</v>
      </c>
      <c r="AN221">
        <v>33.051892121212127</v>
      </c>
      <c r="AO221">
        <v>1.9384645734113229E-6</v>
      </c>
      <c r="AP221">
        <v>78.430000000000007</v>
      </c>
      <c r="AQ221">
        <v>23</v>
      </c>
      <c r="AR221">
        <v>5</v>
      </c>
      <c r="AS221">
        <f t="shared" si="177"/>
        <v>1</v>
      </c>
      <c r="AT221">
        <f t="shared" si="178"/>
        <v>0</v>
      </c>
      <c r="AU221">
        <f t="shared" si="179"/>
        <v>19433.017857468218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1009.4537997992693</v>
      </c>
      <c r="BI221">
        <f t="shared" si="183"/>
        <v>8.6863203143563066</v>
      </c>
      <c r="BJ221" t="e">
        <f t="shared" si="184"/>
        <v>#DIV/0!</v>
      </c>
      <c r="BK221">
        <f t="shared" si="185"/>
        <v>8.6049706446036343E-3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251</v>
      </c>
      <c r="CG221">
        <v>1000</v>
      </c>
      <c r="CH221" t="s">
        <v>414</v>
      </c>
      <c r="CI221">
        <v>8.5</v>
      </c>
      <c r="CJ221">
        <v>1.992</v>
      </c>
      <c r="CK221">
        <v>33.67</v>
      </c>
      <c r="CL221">
        <v>2.6106759999999999E-5</v>
      </c>
      <c r="CM221">
        <v>3.7014436000000001E-4</v>
      </c>
      <c r="CN221">
        <v>1.8797999360000001E-2</v>
      </c>
      <c r="CO221">
        <v>1.9799999999999999E-4</v>
      </c>
      <c r="CP221">
        <f t="shared" si="196"/>
        <v>1199.9385714285711</v>
      </c>
      <c r="CQ221">
        <f t="shared" si="197"/>
        <v>1009.4537997992693</v>
      </c>
      <c r="CR221">
        <f t="shared" si="198"/>
        <v>0.84125456405445598</v>
      </c>
      <c r="CS221">
        <f t="shared" si="199"/>
        <v>0.16202130862510034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1656597794.0999999</v>
      </c>
      <c r="CZ221">
        <v>1336.6057142857139</v>
      </c>
      <c r="DA221">
        <v>1360.8971428571431</v>
      </c>
      <c r="DB221">
        <v>33.049799999999998</v>
      </c>
      <c r="DC221">
        <v>32.601885714285721</v>
      </c>
      <c r="DD221">
        <v>1338.1057142857139</v>
      </c>
      <c r="DE221">
        <v>32.57517142857143</v>
      </c>
      <c r="DF221">
        <v>500.02900000000011</v>
      </c>
      <c r="DG221">
        <v>101.23657142857139</v>
      </c>
      <c r="DH221">
        <v>0.10001428571428569</v>
      </c>
      <c r="DI221">
        <v>32.272299999999987</v>
      </c>
      <c r="DJ221">
        <v>999.89999999999986</v>
      </c>
      <c r="DK221">
        <v>32.655971428571434</v>
      </c>
      <c r="DL221">
        <v>0</v>
      </c>
      <c r="DM221">
        <v>0</v>
      </c>
      <c r="DN221">
        <v>4000.982857142857</v>
      </c>
      <c r="DO221">
        <v>0</v>
      </c>
      <c r="DP221">
        <v>44.599400000000003</v>
      </c>
      <c r="DQ221">
        <v>-24.29271428571429</v>
      </c>
      <c r="DR221">
        <v>1382.288571428571</v>
      </c>
      <c r="DS221">
        <v>1406.758571428571</v>
      </c>
      <c r="DT221">
        <v>0.44790257142857148</v>
      </c>
      <c r="DU221">
        <v>1360.8971428571431</v>
      </c>
      <c r="DV221">
        <v>32.601885714285721</v>
      </c>
      <c r="DW221">
        <v>3.3458514285714291</v>
      </c>
      <c r="DX221">
        <v>3.3005085714285709</v>
      </c>
      <c r="DY221">
        <v>25.857199999999999</v>
      </c>
      <c r="DZ221">
        <v>25.62707142857143</v>
      </c>
      <c r="EA221">
        <v>1199.9385714285711</v>
      </c>
      <c r="EB221">
        <v>0.95800657142857137</v>
      </c>
      <c r="EC221">
        <v>4.1993157142857139E-2</v>
      </c>
      <c r="ED221">
        <v>0</v>
      </c>
      <c r="EE221">
        <v>723.60514285714271</v>
      </c>
      <c r="EF221">
        <v>5.0001600000000002</v>
      </c>
      <c r="EG221">
        <v>10030.428571428571</v>
      </c>
      <c r="EH221">
        <v>9514.7157142857141</v>
      </c>
      <c r="EI221">
        <v>47.598000000000013</v>
      </c>
      <c r="EJ221">
        <v>49.311999999999998</v>
      </c>
      <c r="EK221">
        <v>48.857000000000014</v>
      </c>
      <c r="EL221">
        <v>48.213999999999999</v>
      </c>
      <c r="EM221">
        <v>49.186999999999998</v>
      </c>
      <c r="EN221">
        <v>1144.758571428571</v>
      </c>
      <c r="EO221">
        <v>50.18</v>
      </c>
      <c r="EP221">
        <v>0</v>
      </c>
      <c r="EQ221">
        <v>2363.7999999523158</v>
      </c>
      <c r="ER221">
        <v>0</v>
      </c>
      <c r="ES221">
        <v>723.65773076923085</v>
      </c>
      <c r="ET221">
        <v>0.1528547087245189</v>
      </c>
      <c r="EU221">
        <v>-300.83076875411052</v>
      </c>
      <c r="EV221">
        <v>10059.950000000001</v>
      </c>
      <c r="EW221">
        <v>15</v>
      </c>
      <c r="EX221">
        <v>1656590095.5</v>
      </c>
      <c r="EY221" t="s">
        <v>416</v>
      </c>
      <c r="EZ221">
        <v>1656590095.5</v>
      </c>
      <c r="FA221">
        <v>1656352397</v>
      </c>
      <c r="FB221">
        <v>2</v>
      </c>
      <c r="FC221">
        <v>-0.995</v>
      </c>
      <c r="FD221">
        <v>0.47499999999999998</v>
      </c>
      <c r="FE221">
        <v>-1.5009999999999999</v>
      </c>
      <c r="FF221">
        <v>0.47499999999999998</v>
      </c>
      <c r="FG221">
        <v>427</v>
      </c>
      <c r="FH221">
        <v>33</v>
      </c>
      <c r="FI221">
        <v>0.32</v>
      </c>
      <c r="FJ221">
        <v>0.2</v>
      </c>
      <c r="FK221">
        <v>-24.392014634146339</v>
      </c>
      <c r="FL221">
        <v>1.1605463414634141</v>
      </c>
      <c r="FM221">
        <v>0.17828447610487019</v>
      </c>
      <c r="FN221">
        <v>0</v>
      </c>
      <c r="FO221">
        <v>723.63755882352939</v>
      </c>
      <c r="FP221">
        <v>-0.46149732604997062</v>
      </c>
      <c r="FQ221">
        <v>0.22971557748613761</v>
      </c>
      <c r="FR221">
        <v>1</v>
      </c>
      <c r="FS221">
        <v>0.44334041463414642</v>
      </c>
      <c r="FT221">
        <v>3.933378397212537E-2</v>
      </c>
      <c r="FU221">
        <v>4.0408622780329648E-3</v>
      </c>
      <c r="FV221">
        <v>1</v>
      </c>
      <c r="FW221">
        <v>2</v>
      </c>
      <c r="FX221">
        <v>3</v>
      </c>
      <c r="FY221" t="s">
        <v>542</v>
      </c>
      <c r="FZ221">
        <v>3.02949</v>
      </c>
      <c r="GA221">
        <v>2.8639999999999999</v>
      </c>
      <c r="GB221">
        <v>0.220308</v>
      </c>
      <c r="GC221">
        <v>0.22548499999999999</v>
      </c>
      <c r="GD221">
        <v>0.139213</v>
      </c>
      <c r="GE221">
        <v>0.140849</v>
      </c>
      <c r="GF221">
        <v>27150.9</v>
      </c>
      <c r="GG221">
        <v>23475.599999999999</v>
      </c>
      <c r="GH221">
        <v>31110.2</v>
      </c>
      <c r="GI221">
        <v>28230.5</v>
      </c>
      <c r="GJ221">
        <v>35286.800000000003</v>
      </c>
      <c r="GK221">
        <v>34254.9</v>
      </c>
      <c r="GL221">
        <v>40571.199999999997</v>
      </c>
      <c r="GM221">
        <v>39383.300000000003</v>
      </c>
      <c r="GN221">
        <v>2.0788500000000001</v>
      </c>
      <c r="GO221">
        <v>2.4410699999999999</v>
      </c>
      <c r="GP221">
        <v>0</v>
      </c>
      <c r="GQ221">
        <v>0.21471100000000001</v>
      </c>
      <c r="GR221">
        <v>999.9</v>
      </c>
      <c r="GS221">
        <v>29.1784</v>
      </c>
      <c r="GT221">
        <v>67.099999999999994</v>
      </c>
      <c r="GU221">
        <v>33.200000000000003</v>
      </c>
      <c r="GV221">
        <v>33.862900000000003</v>
      </c>
      <c r="GW221">
        <v>24.088200000000001</v>
      </c>
      <c r="GX221">
        <v>15.7973</v>
      </c>
      <c r="GY221">
        <v>2</v>
      </c>
      <c r="GZ221">
        <v>0.27797500000000003</v>
      </c>
      <c r="HA221">
        <v>0.30680800000000003</v>
      </c>
      <c r="HB221">
        <v>20.2166</v>
      </c>
      <c r="HC221">
        <v>5.21624</v>
      </c>
      <c r="HD221">
        <v>11.968</v>
      </c>
      <c r="HE221">
        <v>4.99315</v>
      </c>
      <c r="HF221">
        <v>3.2926000000000002</v>
      </c>
      <c r="HG221">
        <v>6075.4</v>
      </c>
      <c r="HH221">
        <v>9999</v>
      </c>
      <c r="HI221">
        <v>9999</v>
      </c>
      <c r="HJ221">
        <v>490.4</v>
      </c>
      <c r="HK221">
        <v>4.9712800000000001</v>
      </c>
      <c r="HL221">
        <v>1.8741399999999999</v>
      </c>
      <c r="HM221">
        <v>1.87042</v>
      </c>
      <c r="HN221">
        <v>1.8699600000000001</v>
      </c>
      <c r="HO221">
        <v>1.87469</v>
      </c>
      <c r="HP221">
        <v>1.87137</v>
      </c>
      <c r="HQ221">
        <v>1.8669100000000001</v>
      </c>
      <c r="HR221">
        <v>1.8779399999999999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-1.5</v>
      </c>
      <c r="IG221">
        <v>0.47460000000000002</v>
      </c>
      <c r="IH221">
        <v>-1.5014285714286191</v>
      </c>
      <c r="II221">
        <v>0</v>
      </c>
      <c r="IJ221">
        <v>0</v>
      </c>
      <c r="IK221">
        <v>0</v>
      </c>
      <c r="IL221">
        <v>0.47462380952381272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128.30000000000001</v>
      </c>
      <c r="IU221">
        <v>4090</v>
      </c>
      <c r="IV221">
        <v>3.4851100000000002</v>
      </c>
      <c r="IW221">
        <v>2.4890099999999999</v>
      </c>
      <c r="IX221">
        <v>2.1484399999999999</v>
      </c>
      <c r="IY221">
        <v>2.6037599999999999</v>
      </c>
      <c r="IZ221">
        <v>2.5451700000000002</v>
      </c>
      <c r="JA221">
        <v>2.2912599999999999</v>
      </c>
      <c r="JB221">
        <v>37.989100000000001</v>
      </c>
      <c r="JC221">
        <v>14.175800000000001</v>
      </c>
      <c r="JD221">
        <v>18</v>
      </c>
      <c r="JE221">
        <v>487.83800000000002</v>
      </c>
      <c r="JF221">
        <v>944.07500000000005</v>
      </c>
      <c r="JG221">
        <v>29.001000000000001</v>
      </c>
      <c r="JH221">
        <v>31.084399999999999</v>
      </c>
      <c r="JI221">
        <v>30.000399999999999</v>
      </c>
      <c r="JJ221">
        <v>30.862300000000001</v>
      </c>
      <c r="JK221">
        <v>30.7746</v>
      </c>
      <c r="JL221">
        <v>69.802099999999996</v>
      </c>
      <c r="JM221">
        <v>0</v>
      </c>
      <c r="JN221">
        <v>100</v>
      </c>
      <c r="JO221">
        <v>29</v>
      </c>
      <c r="JP221">
        <v>1374.69</v>
      </c>
      <c r="JQ221">
        <v>33.261600000000001</v>
      </c>
      <c r="JR221">
        <v>99.167400000000001</v>
      </c>
      <c r="JS221">
        <v>99.149500000000003</v>
      </c>
    </row>
    <row r="222" spans="1:279" x14ac:dyDescent="0.2">
      <c r="A222">
        <v>207</v>
      </c>
      <c r="B222">
        <v>1656597800.0999999</v>
      </c>
      <c r="C222">
        <v>822.59999990463257</v>
      </c>
      <c r="D222" t="s">
        <v>834</v>
      </c>
      <c r="E222" t="s">
        <v>835</v>
      </c>
      <c r="F222">
        <v>4</v>
      </c>
      <c r="G222">
        <v>1656597797.7874999</v>
      </c>
      <c r="H222">
        <f t="shared" si="150"/>
        <v>3.8937083637547809E-4</v>
      </c>
      <c r="I222">
        <f t="shared" si="151"/>
        <v>0.38937083637547809</v>
      </c>
      <c r="J222">
        <f t="shared" si="152"/>
        <v>8.9881249783790285</v>
      </c>
      <c r="K222">
        <f t="shared" si="153"/>
        <v>1342.585</v>
      </c>
      <c r="L222">
        <f t="shared" si="154"/>
        <v>704.31923382484604</v>
      </c>
      <c r="M222">
        <f t="shared" si="155"/>
        <v>71.374372509066106</v>
      </c>
      <c r="N222">
        <f t="shared" si="156"/>
        <v>136.0550121493844</v>
      </c>
      <c r="O222">
        <f t="shared" si="157"/>
        <v>2.3688640899587842E-2</v>
      </c>
      <c r="P222">
        <f t="shared" si="158"/>
        <v>1.6739846970728709</v>
      </c>
      <c r="Q222">
        <f t="shared" si="159"/>
        <v>2.3503975318371242E-2</v>
      </c>
      <c r="R222">
        <f t="shared" si="160"/>
        <v>1.4706455966425088E-2</v>
      </c>
      <c r="S222">
        <f t="shared" si="161"/>
        <v>194.42701761261364</v>
      </c>
      <c r="T222">
        <f t="shared" si="162"/>
        <v>34.007083077083799</v>
      </c>
      <c r="U222">
        <f t="shared" si="163"/>
        <v>32.671637500000003</v>
      </c>
      <c r="V222">
        <f t="shared" si="164"/>
        <v>4.9596400344974514</v>
      </c>
      <c r="W222">
        <f t="shared" si="165"/>
        <v>69.055589364441389</v>
      </c>
      <c r="X222">
        <f t="shared" si="166"/>
        <v>3.3496827392434216</v>
      </c>
      <c r="Y222">
        <f t="shared" si="167"/>
        <v>4.8507047294397072</v>
      </c>
      <c r="Z222">
        <f t="shared" si="168"/>
        <v>1.6099572952540298</v>
      </c>
      <c r="AA222">
        <f t="shared" si="169"/>
        <v>-17.171253884158585</v>
      </c>
      <c r="AB222">
        <f t="shared" si="170"/>
        <v>-35.535096051757442</v>
      </c>
      <c r="AC222">
        <f t="shared" si="171"/>
        <v>-4.8366360194594735</v>
      </c>
      <c r="AD222">
        <f t="shared" si="172"/>
        <v>136.88403165723815</v>
      </c>
      <c r="AE222">
        <f t="shared" si="173"/>
        <v>19.777730509841636</v>
      </c>
      <c r="AF222">
        <f t="shared" si="174"/>
        <v>0.38769788128866278</v>
      </c>
      <c r="AG222">
        <f t="shared" si="175"/>
        <v>8.9881249783790285</v>
      </c>
      <c r="AH222">
        <v>1411.5331964876571</v>
      </c>
      <c r="AI222">
        <v>1391.4889090909089</v>
      </c>
      <c r="AJ222">
        <v>1.6626465219336839</v>
      </c>
      <c r="AK222">
        <v>67.089930062319965</v>
      </c>
      <c r="AL222">
        <f t="shared" si="176"/>
        <v>0.38937083637547809</v>
      </c>
      <c r="AM222">
        <v>32.604157966060612</v>
      </c>
      <c r="AN222">
        <v>33.055956363636369</v>
      </c>
      <c r="AO222">
        <v>2.7485400798600779E-6</v>
      </c>
      <c r="AP222">
        <v>78.430000000000007</v>
      </c>
      <c r="AQ222">
        <v>23</v>
      </c>
      <c r="AR222">
        <v>5</v>
      </c>
      <c r="AS222">
        <f t="shared" si="177"/>
        <v>1</v>
      </c>
      <c r="AT222">
        <f t="shared" si="178"/>
        <v>0</v>
      </c>
      <c r="AU222">
        <f t="shared" si="179"/>
        <v>19421.791507058722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1009.5137997992816</v>
      </c>
      <c r="BI222">
        <f t="shared" si="183"/>
        <v>8.9881249783790285</v>
      </c>
      <c r="BJ222" t="e">
        <f t="shared" si="184"/>
        <v>#DIV/0!</v>
      </c>
      <c r="BK222">
        <f t="shared" si="185"/>
        <v>8.9034196265232908E-3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251</v>
      </c>
      <c r="CG222">
        <v>1000</v>
      </c>
      <c r="CH222" t="s">
        <v>414</v>
      </c>
      <c r="CI222">
        <v>8.5</v>
      </c>
      <c r="CJ222">
        <v>1.992</v>
      </c>
      <c r="CK222">
        <v>33.67</v>
      </c>
      <c r="CL222">
        <v>2.6106759999999999E-5</v>
      </c>
      <c r="CM222">
        <v>3.7014436000000001E-4</v>
      </c>
      <c r="CN222">
        <v>1.8797999360000001E-2</v>
      </c>
      <c r="CO222">
        <v>1.9799999999999999E-4</v>
      </c>
      <c r="CP222">
        <f t="shared" si="196"/>
        <v>1200.01</v>
      </c>
      <c r="CQ222">
        <f t="shared" si="197"/>
        <v>1009.5137997992816</v>
      </c>
      <c r="CR222">
        <f t="shared" si="198"/>
        <v>0.84125448937865654</v>
      </c>
      <c r="CS222">
        <f t="shared" si="199"/>
        <v>0.1620211645008072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1656597797.7874999</v>
      </c>
      <c r="CZ222">
        <v>1342.585</v>
      </c>
      <c r="DA222">
        <v>1366.9437499999999</v>
      </c>
      <c r="DB222">
        <v>33.054524999999998</v>
      </c>
      <c r="DC222">
        <v>32.604650000000007</v>
      </c>
      <c r="DD222">
        <v>1344.085</v>
      </c>
      <c r="DE222">
        <v>32.579912500000013</v>
      </c>
      <c r="DF222">
        <v>499.98250000000002</v>
      </c>
      <c r="DG222">
        <v>101.238125</v>
      </c>
      <c r="DH222">
        <v>9.9974375000000004E-2</v>
      </c>
      <c r="DI222">
        <v>32.277887500000013</v>
      </c>
      <c r="DJ222">
        <v>999.9</v>
      </c>
      <c r="DK222">
        <v>32.671637500000003</v>
      </c>
      <c r="DL222">
        <v>0</v>
      </c>
      <c r="DM222">
        <v>0</v>
      </c>
      <c r="DN222">
        <v>3999.14</v>
      </c>
      <c r="DO222">
        <v>0</v>
      </c>
      <c r="DP222">
        <v>44.472175000000007</v>
      </c>
      <c r="DQ222">
        <v>-24.361912499999999</v>
      </c>
      <c r="DR222">
        <v>1388.47875</v>
      </c>
      <c r="DS222">
        <v>1413.0162499999999</v>
      </c>
      <c r="DT222">
        <v>0.44989499999999999</v>
      </c>
      <c r="DU222">
        <v>1366.9437499999999</v>
      </c>
      <c r="DV222">
        <v>32.604650000000007</v>
      </c>
      <c r="DW222">
        <v>3.3463837500000002</v>
      </c>
      <c r="DX222">
        <v>3.3008350000000002</v>
      </c>
      <c r="DY222">
        <v>25.859862499999998</v>
      </c>
      <c r="DZ222">
        <v>25.628724999999999</v>
      </c>
      <c r="EA222">
        <v>1200.01</v>
      </c>
      <c r="EB222">
        <v>0.95800912500000002</v>
      </c>
      <c r="EC222">
        <v>4.1990649999999997E-2</v>
      </c>
      <c r="ED222">
        <v>0</v>
      </c>
      <c r="EE222">
        <v>723.65712499999995</v>
      </c>
      <c r="EF222">
        <v>5.0001600000000002</v>
      </c>
      <c r="EG222">
        <v>10006.00625</v>
      </c>
      <c r="EH222">
        <v>9515.2737500000003</v>
      </c>
      <c r="EI222">
        <v>47.617125000000001</v>
      </c>
      <c r="EJ222">
        <v>49.311999999999998</v>
      </c>
      <c r="EK222">
        <v>48.843499999999999</v>
      </c>
      <c r="EL222">
        <v>48.218499999999999</v>
      </c>
      <c r="EM222">
        <v>49.186999999999998</v>
      </c>
      <c r="EN222">
        <v>1144.83</v>
      </c>
      <c r="EO222">
        <v>50.18</v>
      </c>
      <c r="EP222">
        <v>0</v>
      </c>
      <c r="EQ222">
        <v>2368</v>
      </c>
      <c r="ER222">
        <v>0</v>
      </c>
      <c r="ES222">
        <v>723.63412000000017</v>
      </c>
      <c r="ET222">
        <v>0.48138463237527868</v>
      </c>
      <c r="EU222">
        <v>-363.27307697196568</v>
      </c>
      <c r="EV222">
        <v>10034.394</v>
      </c>
      <c r="EW222">
        <v>15</v>
      </c>
      <c r="EX222">
        <v>1656590095.5</v>
      </c>
      <c r="EY222" t="s">
        <v>416</v>
      </c>
      <c r="EZ222">
        <v>1656590095.5</v>
      </c>
      <c r="FA222">
        <v>1656352397</v>
      </c>
      <c r="FB222">
        <v>2</v>
      </c>
      <c r="FC222">
        <v>-0.995</v>
      </c>
      <c r="FD222">
        <v>0.47499999999999998</v>
      </c>
      <c r="FE222">
        <v>-1.5009999999999999</v>
      </c>
      <c r="FF222">
        <v>0.47499999999999998</v>
      </c>
      <c r="FG222">
        <v>427</v>
      </c>
      <c r="FH222">
        <v>33</v>
      </c>
      <c r="FI222">
        <v>0.32</v>
      </c>
      <c r="FJ222">
        <v>0.2</v>
      </c>
      <c r="FK222">
        <v>-24.366521951219511</v>
      </c>
      <c r="FL222">
        <v>1.0746020905922911</v>
      </c>
      <c r="FM222">
        <v>0.1755625390790985</v>
      </c>
      <c r="FN222">
        <v>0</v>
      </c>
      <c r="FO222">
        <v>723.62732352941168</v>
      </c>
      <c r="FP222">
        <v>0.35900687562503691</v>
      </c>
      <c r="FQ222">
        <v>0.2377338750130448</v>
      </c>
      <c r="FR222">
        <v>1</v>
      </c>
      <c r="FS222">
        <v>0.44551273170731709</v>
      </c>
      <c r="FT222">
        <v>3.6397567944251023E-2</v>
      </c>
      <c r="FU222">
        <v>3.7865797941909469E-3</v>
      </c>
      <c r="FV222">
        <v>1</v>
      </c>
      <c r="FW222">
        <v>2</v>
      </c>
      <c r="FX222">
        <v>3</v>
      </c>
      <c r="FY222" t="s">
        <v>542</v>
      </c>
      <c r="FZ222">
        <v>3.0295299999999998</v>
      </c>
      <c r="GA222">
        <v>2.8640500000000002</v>
      </c>
      <c r="GB222">
        <v>0.22096299999999999</v>
      </c>
      <c r="GC222">
        <v>0.226156</v>
      </c>
      <c r="GD222">
        <v>0.13922699999999999</v>
      </c>
      <c r="GE222">
        <v>0.14085800000000001</v>
      </c>
      <c r="GF222">
        <v>27128.1</v>
      </c>
      <c r="GG222">
        <v>23454.2</v>
      </c>
      <c r="GH222">
        <v>31110.400000000001</v>
      </c>
      <c r="GI222">
        <v>28229.3</v>
      </c>
      <c r="GJ222">
        <v>35286.300000000003</v>
      </c>
      <c r="GK222">
        <v>34253.4</v>
      </c>
      <c r="GL222">
        <v>40571.300000000003</v>
      </c>
      <c r="GM222">
        <v>39382</v>
      </c>
      <c r="GN222">
        <v>2.0788500000000001</v>
      </c>
      <c r="GO222">
        <v>2.4409999999999998</v>
      </c>
      <c r="GP222">
        <v>0</v>
      </c>
      <c r="GQ222">
        <v>0.21482299999999999</v>
      </c>
      <c r="GR222">
        <v>999.9</v>
      </c>
      <c r="GS222">
        <v>29.184699999999999</v>
      </c>
      <c r="GT222">
        <v>67.099999999999994</v>
      </c>
      <c r="GU222">
        <v>33.200000000000003</v>
      </c>
      <c r="GV222">
        <v>33.860700000000001</v>
      </c>
      <c r="GW222">
        <v>24.2882</v>
      </c>
      <c r="GX222">
        <v>15.9095</v>
      </c>
      <c r="GY222">
        <v>2</v>
      </c>
      <c r="GZ222">
        <v>0.278389</v>
      </c>
      <c r="HA222">
        <v>0.31193100000000001</v>
      </c>
      <c r="HB222">
        <v>20.216100000000001</v>
      </c>
      <c r="HC222">
        <v>5.2148899999999996</v>
      </c>
      <c r="HD222">
        <v>11.968</v>
      </c>
      <c r="HE222">
        <v>4.9926000000000004</v>
      </c>
      <c r="HF222">
        <v>3.2922799999999999</v>
      </c>
      <c r="HG222">
        <v>6075.4</v>
      </c>
      <c r="HH222">
        <v>9999</v>
      </c>
      <c r="HI222">
        <v>9999</v>
      </c>
      <c r="HJ222">
        <v>490.4</v>
      </c>
      <c r="HK222">
        <v>4.9713099999999999</v>
      </c>
      <c r="HL222">
        <v>1.87412</v>
      </c>
      <c r="HM222">
        <v>1.87042</v>
      </c>
      <c r="HN222">
        <v>1.8699600000000001</v>
      </c>
      <c r="HO222">
        <v>1.8747</v>
      </c>
      <c r="HP222">
        <v>1.87137</v>
      </c>
      <c r="HQ222">
        <v>1.8669100000000001</v>
      </c>
      <c r="HR222">
        <v>1.8779399999999999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-1.5</v>
      </c>
      <c r="IG222">
        <v>0.47460000000000002</v>
      </c>
      <c r="IH222">
        <v>-1.5014285714286191</v>
      </c>
      <c r="II222">
        <v>0</v>
      </c>
      <c r="IJ222">
        <v>0</v>
      </c>
      <c r="IK222">
        <v>0</v>
      </c>
      <c r="IL222">
        <v>0.47462380952381272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128.4</v>
      </c>
      <c r="IU222">
        <v>4090.1</v>
      </c>
      <c r="IV222">
        <v>3.4997600000000002</v>
      </c>
      <c r="IW222">
        <v>2.5</v>
      </c>
      <c r="IX222">
        <v>2.1484399999999999</v>
      </c>
      <c r="IY222">
        <v>2.6037599999999999</v>
      </c>
      <c r="IZ222">
        <v>2.5451700000000002</v>
      </c>
      <c r="JA222">
        <v>2.2839399999999999</v>
      </c>
      <c r="JB222">
        <v>37.989100000000001</v>
      </c>
      <c r="JC222">
        <v>14.158300000000001</v>
      </c>
      <c r="JD222">
        <v>18</v>
      </c>
      <c r="JE222">
        <v>487.87299999999999</v>
      </c>
      <c r="JF222">
        <v>944.06399999999996</v>
      </c>
      <c r="JG222">
        <v>29.001200000000001</v>
      </c>
      <c r="JH222">
        <v>31.088899999999999</v>
      </c>
      <c r="JI222">
        <v>30.000499999999999</v>
      </c>
      <c r="JJ222">
        <v>30.866599999999998</v>
      </c>
      <c r="JK222">
        <v>30.779399999999999</v>
      </c>
      <c r="JL222">
        <v>70.077299999999994</v>
      </c>
      <c r="JM222">
        <v>0</v>
      </c>
      <c r="JN222">
        <v>100</v>
      </c>
      <c r="JO222">
        <v>29</v>
      </c>
      <c r="JP222">
        <v>1381.37</v>
      </c>
      <c r="JQ222">
        <v>33.261600000000001</v>
      </c>
      <c r="JR222">
        <v>99.1678</v>
      </c>
      <c r="JS222">
        <v>99.145799999999994</v>
      </c>
    </row>
    <row r="223" spans="1:279" x14ac:dyDescent="0.2">
      <c r="A223">
        <v>208</v>
      </c>
      <c r="B223">
        <v>1656597804.0999999</v>
      </c>
      <c r="C223">
        <v>826.59999990463257</v>
      </c>
      <c r="D223" t="s">
        <v>836</v>
      </c>
      <c r="E223" t="s">
        <v>837</v>
      </c>
      <c r="F223">
        <v>4</v>
      </c>
      <c r="G223">
        <v>1656597802.0999999</v>
      </c>
      <c r="H223">
        <f t="shared" si="150"/>
        <v>3.8980124309585427E-4</v>
      </c>
      <c r="I223">
        <f t="shared" si="151"/>
        <v>0.38980124309585429</v>
      </c>
      <c r="J223">
        <f t="shared" si="152"/>
        <v>9.0092303550806108</v>
      </c>
      <c r="K223">
        <f t="shared" si="153"/>
        <v>1349.581428571428</v>
      </c>
      <c r="L223">
        <f t="shared" si="154"/>
        <v>709.91950614194195</v>
      </c>
      <c r="M223">
        <f t="shared" si="155"/>
        <v>71.942455613959439</v>
      </c>
      <c r="N223">
        <f t="shared" si="156"/>
        <v>136.76508559410007</v>
      </c>
      <c r="O223">
        <f t="shared" si="157"/>
        <v>2.3697586833993544E-2</v>
      </c>
      <c r="P223">
        <f t="shared" si="158"/>
        <v>1.6723790563279397</v>
      </c>
      <c r="Q223">
        <f t="shared" si="159"/>
        <v>2.3512606401778175E-2</v>
      </c>
      <c r="R223">
        <f t="shared" si="160"/>
        <v>1.4711878317834647E-2</v>
      </c>
      <c r="S223">
        <f t="shared" si="161"/>
        <v>194.42108961260169</v>
      </c>
      <c r="T223">
        <f t="shared" si="162"/>
        <v>34.018649876466654</v>
      </c>
      <c r="U223">
        <f t="shared" si="163"/>
        <v>32.677742857142853</v>
      </c>
      <c r="V223">
        <f t="shared" si="164"/>
        <v>4.9613457732193416</v>
      </c>
      <c r="W223">
        <f t="shared" si="165"/>
        <v>69.025932119046871</v>
      </c>
      <c r="X223">
        <f t="shared" si="166"/>
        <v>3.3502058360787283</v>
      </c>
      <c r="Y223">
        <f t="shared" si="167"/>
        <v>4.8535466790955217</v>
      </c>
      <c r="Z223">
        <f t="shared" si="168"/>
        <v>1.6111399371406132</v>
      </c>
      <c r="AA223">
        <f t="shared" si="169"/>
        <v>-17.190234820527174</v>
      </c>
      <c r="AB223">
        <f t="shared" si="170"/>
        <v>-35.116538208643092</v>
      </c>
      <c r="AC223">
        <f t="shared" si="171"/>
        <v>-4.784642587792856</v>
      </c>
      <c r="AD223">
        <f t="shared" si="172"/>
        <v>137.32967399563859</v>
      </c>
      <c r="AE223">
        <f t="shared" si="173"/>
        <v>19.937612212446648</v>
      </c>
      <c r="AF223">
        <f t="shared" si="174"/>
        <v>0.38868610797008196</v>
      </c>
      <c r="AG223">
        <f t="shared" si="175"/>
        <v>9.0092303550806108</v>
      </c>
      <c r="AH223">
        <v>1418.3843743754289</v>
      </c>
      <c r="AI223">
        <v>1398.2236363636359</v>
      </c>
      <c r="AJ223">
        <v>1.679958123208924</v>
      </c>
      <c r="AK223">
        <v>67.089930062319965</v>
      </c>
      <c r="AL223">
        <f t="shared" si="176"/>
        <v>0.38980124309585429</v>
      </c>
      <c r="AM223">
        <v>32.608524121212128</v>
      </c>
      <c r="AN223">
        <v>33.060771515151501</v>
      </c>
      <c r="AO223">
        <v>2.7566125486685409E-6</v>
      </c>
      <c r="AP223">
        <v>78.430000000000007</v>
      </c>
      <c r="AQ223">
        <v>23</v>
      </c>
      <c r="AR223">
        <v>5</v>
      </c>
      <c r="AS223">
        <f t="shared" si="177"/>
        <v>1</v>
      </c>
      <c r="AT223">
        <f t="shared" si="178"/>
        <v>0</v>
      </c>
      <c r="AU223">
        <f t="shared" si="179"/>
        <v>19382.107761693631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1009.4825997992754</v>
      </c>
      <c r="BI223">
        <f t="shared" si="183"/>
        <v>9.0092303550806108</v>
      </c>
      <c r="BJ223" t="e">
        <f t="shared" si="184"/>
        <v>#DIV/0!</v>
      </c>
      <c r="BK223">
        <f t="shared" si="185"/>
        <v>8.9246019266424181E-3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251</v>
      </c>
      <c r="CG223">
        <v>1000</v>
      </c>
      <c r="CH223" t="s">
        <v>414</v>
      </c>
      <c r="CI223">
        <v>8.5</v>
      </c>
      <c r="CJ223">
        <v>1.992</v>
      </c>
      <c r="CK223">
        <v>33.67</v>
      </c>
      <c r="CL223">
        <v>2.6106759999999999E-5</v>
      </c>
      <c r="CM223">
        <v>3.7014436000000001E-4</v>
      </c>
      <c r="CN223">
        <v>1.8797999360000001E-2</v>
      </c>
      <c r="CO223">
        <v>1.9799999999999999E-4</v>
      </c>
      <c r="CP223">
        <f t="shared" si="196"/>
        <v>1199.972857142857</v>
      </c>
      <c r="CQ223">
        <f t="shared" si="197"/>
        <v>1009.4825997992754</v>
      </c>
      <c r="CR223">
        <f t="shared" si="198"/>
        <v>0.84125452820896285</v>
      </c>
      <c r="CS223">
        <f t="shared" si="199"/>
        <v>0.16202123944329835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1656597802.0999999</v>
      </c>
      <c r="CZ223">
        <v>1349.581428571428</v>
      </c>
      <c r="DA223">
        <v>1374.1342857142861</v>
      </c>
      <c r="DB223">
        <v>33.059428571428569</v>
      </c>
      <c r="DC223">
        <v>32.608457142857141</v>
      </c>
      <c r="DD223">
        <v>1351.081428571428</v>
      </c>
      <c r="DE223">
        <v>32.584785714285722</v>
      </c>
      <c r="DF223">
        <v>500.03571428571428</v>
      </c>
      <c r="DG223">
        <v>101.2388571428572</v>
      </c>
      <c r="DH223">
        <v>0.10003408571428569</v>
      </c>
      <c r="DI223">
        <v>32.288257142857148</v>
      </c>
      <c r="DJ223">
        <v>999.89999999999986</v>
      </c>
      <c r="DK223">
        <v>32.677742857142853</v>
      </c>
      <c r="DL223">
        <v>0</v>
      </c>
      <c r="DM223">
        <v>0</v>
      </c>
      <c r="DN223">
        <v>3992.678571428572</v>
      </c>
      <c r="DO223">
        <v>0</v>
      </c>
      <c r="DP223">
        <v>43.733557142857137</v>
      </c>
      <c r="DQ223">
        <v>-24.55142857142857</v>
      </c>
      <c r="DR223">
        <v>1395.722857142857</v>
      </c>
      <c r="DS223">
        <v>1420.451428571429</v>
      </c>
      <c r="DT223">
        <v>0.45095442857142848</v>
      </c>
      <c r="DU223">
        <v>1374.1342857142861</v>
      </c>
      <c r="DV223">
        <v>32.608457142857141</v>
      </c>
      <c r="DW223">
        <v>3.3468971428571428</v>
      </c>
      <c r="DX223">
        <v>3.3012428571428569</v>
      </c>
      <c r="DY223">
        <v>25.862471428571428</v>
      </c>
      <c r="DZ223">
        <v>25.63082857142857</v>
      </c>
      <c r="EA223">
        <v>1199.972857142857</v>
      </c>
      <c r="EB223">
        <v>0.95800814285714275</v>
      </c>
      <c r="EC223">
        <v>4.1991614285714289E-2</v>
      </c>
      <c r="ED223">
        <v>0</v>
      </c>
      <c r="EE223">
        <v>723.54528571428568</v>
      </c>
      <c r="EF223">
        <v>5.0001600000000002</v>
      </c>
      <c r="EG223">
        <v>9931.5485714285714</v>
      </c>
      <c r="EH223">
        <v>9514.9799999999977</v>
      </c>
      <c r="EI223">
        <v>47.625</v>
      </c>
      <c r="EJ223">
        <v>49.311999999999998</v>
      </c>
      <c r="EK223">
        <v>48.838999999999999</v>
      </c>
      <c r="EL223">
        <v>48.25</v>
      </c>
      <c r="EM223">
        <v>49.169285714285706</v>
      </c>
      <c r="EN223">
        <v>1144.792857142857</v>
      </c>
      <c r="EO223">
        <v>50.18</v>
      </c>
      <c r="EP223">
        <v>0</v>
      </c>
      <c r="EQ223">
        <v>2372.2000000476842</v>
      </c>
      <c r="ER223">
        <v>0</v>
      </c>
      <c r="ES223">
        <v>723.63115384615389</v>
      </c>
      <c r="ET223">
        <v>-0.68854700048906059</v>
      </c>
      <c r="EU223">
        <v>-626.03453021892597</v>
      </c>
      <c r="EV223">
        <v>9997.7534615384629</v>
      </c>
      <c r="EW223">
        <v>15</v>
      </c>
      <c r="EX223">
        <v>1656590095.5</v>
      </c>
      <c r="EY223" t="s">
        <v>416</v>
      </c>
      <c r="EZ223">
        <v>1656590095.5</v>
      </c>
      <c r="FA223">
        <v>1656352397</v>
      </c>
      <c r="FB223">
        <v>2</v>
      </c>
      <c r="FC223">
        <v>-0.995</v>
      </c>
      <c r="FD223">
        <v>0.47499999999999998</v>
      </c>
      <c r="FE223">
        <v>-1.5009999999999999</v>
      </c>
      <c r="FF223">
        <v>0.47499999999999998</v>
      </c>
      <c r="FG223">
        <v>427</v>
      </c>
      <c r="FH223">
        <v>33</v>
      </c>
      <c r="FI223">
        <v>0.32</v>
      </c>
      <c r="FJ223">
        <v>0.2</v>
      </c>
      <c r="FK223">
        <v>-24.358741463414631</v>
      </c>
      <c r="FL223">
        <v>3.4007665505190611E-2</v>
      </c>
      <c r="FM223">
        <v>0.1710408394758107</v>
      </c>
      <c r="FN223">
        <v>1</v>
      </c>
      <c r="FO223">
        <v>723.63820588235296</v>
      </c>
      <c r="FP223">
        <v>-0.1764858620816063</v>
      </c>
      <c r="FQ223">
        <v>0.22678245333770419</v>
      </c>
      <c r="FR223">
        <v>1</v>
      </c>
      <c r="FS223">
        <v>0.44759578048780491</v>
      </c>
      <c r="FT223">
        <v>2.5272459930312571E-2</v>
      </c>
      <c r="FU223">
        <v>2.7461485625188149E-3</v>
      </c>
      <c r="FV223">
        <v>1</v>
      </c>
      <c r="FW223">
        <v>3</v>
      </c>
      <c r="FX223">
        <v>3</v>
      </c>
      <c r="FY223" t="s">
        <v>665</v>
      </c>
      <c r="FZ223">
        <v>3.0294400000000001</v>
      </c>
      <c r="GA223">
        <v>2.8639999999999999</v>
      </c>
      <c r="GB223">
        <v>0.22162799999999999</v>
      </c>
      <c r="GC223">
        <v>0.22683600000000001</v>
      </c>
      <c r="GD223">
        <v>0.139241</v>
      </c>
      <c r="GE223">
        <v>0.14086399999999999</v>
      </c>
      <c r="GF223">
        <v>27104.3</v>
      </c>
      <c r="GG223">
        <v>23433.9</v>
      </c>
      <c r="GH223">
        <v>31109.7</v>
      </c>
      <c r="GI223">
        <v>28229.8</v>
      </c>
      <c r="GJ223">
        <v>35284.800000000003</v>
      </c>
      <c r="GK223">
        <v>34253.5</v>
      </c>
      <c r="GL223">
        <v>40570.199999999997</v>
      </c>
      <c r="GM223">
        <v>39382.400000000001</v>
      </c>
      <c r="GN223">
        <v>2.0787499999999999</v>
      </c>
      <c r="GO223">
        <v>2.44095</v>
      </c>
      <c r="GP223">
        <v>0</v>
      </c>
      <c r="GQ223">
        <v>0.21455399999999999</v>
      </c>
      <c r="GR223">
        <v>999.9</v>
      </c>
      <c r="GS223">
        <v>29.189800000000002</v>
      </c>
      <c r="GT223">
        <v>67.099999999999994</v>
      </c>
      <c r="GU223">
        <v>33.200000000000003</v>
      </c>
      <c r="GV223">
        <v>33.862400000000001</v>
      </c>
      <c r="GW223">
        <v>24.068200000000001</v>
      </c>
      <c r="GX223">
        <v>15.853400000000001</v>
      </c>
      <c r="GY223">
        <v>2</v>
      </c>
      <c r="GZ223">
        <v>0.27867399999999998</v>
      </c>
      <c r="HA223">
        <v>0.31564500000000001</v>
      </c>
      <c r="HB223">
        <v>20.216100000000001</v>
      </c>
      <c r="HC223">
        <v>5.2166899999999998</v>
      </c>
      <c r="HD223">
        <v>11.968</v>
      </c>
      <c r="HE223">
        <v>4.9931000000000001</v>
      </c>
      <c r="HF223">
        <v>3.2926799999999998</v>
      </c>
      <c r="HG223">
        <v>6075.4</v>
      </c>
      <c r="HH223">
        <v>9999</v>
      </c>
      <c r="HI223">
        <v>9999</v>
      </c>
      <c r="HJ223">
        <v>490.4</v>
      </c>
      <c r="HK223">
        <v>4.9712899999999998</v>
      </c>
      <c r="HL223">
        <v>1.87415</v>
      </c>
      <c r="HM223">
        <v>1.87042</v>
      </c>
      <c r="HN223">
        <v>1.8699600000000001</v>
      </c>
      <c r="HO223">
        <v>1.8747</v>
      </c>
      <c r="HP223">
        <v>1.87137</v>
      </c>
      <c r="HQ223">
        <v>1.8669100000000001</v>
      </c>
      <c r="HR223">
        <v>1.8779300000000001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-1.5</v>
      </c>
      <c r="IG223">
        <v>0.47460000000000002</v>
      </c>
      <c r="IH223">
        <v>-1.5014285714286191</v>
      </c>
      <c r="II223">
        <v>0</v>
      </c>
      <c r="IJ223">
        <v>0</v>
      </c>
      <c r="IK223">
        <v>0</v>
      </c>
      <c r="IL223">
        <v>0.47462380952381272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128.5</v>
      </c>
      <c r="IU223">
        <v>4090.1</v>
      </c>
      <c r="IV223">
        <v>3.5131800000000002</v>
      </c>
      <c r="IW223">
        <v>2.49268</v>
      </c>
      <c r="IX223">
        <v>2.1484399999999999</v>
      </c>
      <c r="IY223">
        <v>2.6037599999999999</v>
      </c>
      <c r="IZ223">
        <v>2.5451700000000002</v>
      </c>
      <c r="JA223">
        <v>2.2924799999999999</v>
      </c>
      <c r="JB223">
        <v>37.989100000000001</v>
      </c>
      <c r="JC223">
        <v>14.158300000000001</v>
      </c>
      <c r="JD223">
        <v>18</v>
      </c>
      <c r="JE223">
        <v>487.84500000000003</v>
      </c>
      <c r="JF223">
        <v>944.08199999999999</v>
      </c>
      <c r="JG223">
        <v>29.001100000000001</v>
      </c>
      <c r="JH223">
        <v>31.0932</v>
      </c>
      <c r="JI223">
        <v>30.000499999999999</v>
      </c>
      <c r="JJ223">
        <v>30.8706</v>
      </c>
      <c r="JK223">
        <v>30.784099999999999</v>
      </c>
      <c r="JL223">
        <v>70.351200000000006</v>
      </c>
      <c r="JM223">
        <v>0</v>
      </c>
      <c r="JN223">
        <v>100</v>
      </c>
      <c r="JO223">
        <v>29</v>
      </c>
      <c r="JP223">
        <v>1388.05</v>
      </c>
      <c r="JQ223">
        <v>33.261600000000001</v>
      </c>
      <c r="JR223">
        <v>99.165300000000002</v>
      </c>
      <c r="JS223">
        <v>99.147099999999995</v>
      </c>
    </row>
    <row r="224" spans="1:279" x14ac:dyDescent="0.2">
      <c r="A224">
        <v>209</v>
      </c>
      <c r="B224">
        <v>1656597808.0999999</v>
      </c>
      <c r="C224">
        <v>830.59999990463257</v>
      </c>
      <c r="D224" t="s">
        <v>838</v>
      </c>
      <c r="E224" t="s">
        <v>839</v>
      </c>
      <c r="F224">
        <v>4</v>
      </c>
      <c r="G224">
        <v>1656597805.7874999</v>
      </c>
      <c r="H224">
        <f t="shared" si="150"/>
        <v>3.9297801409280417E-4</v>
      </c>
      <c r="I224">
        <f t="shared" si="151"/>
        <v>0.3929780140928042</v>
      </c>
      <c r="J224">
        <f t="shared" si="152"/>
        <v>8.8677633352901815</v>
      </c>
      <c r="K224">
        <f t="shared" si="153"/>
        <v>1355.6375</v>
      </c>
      <c r="L224">
        <f t="shared" si="154"/>
        <v>730.42256083822303</v>
      </c>
      <c r="M224">
        <f t="shared" si="155"/>
        <v>74.020287592421852</v>
      </c>
      <c r="N224">
        <f t="shared" si="156"/>
        <v>137.37894063118424</v>
      </c>
      <c r="O224">
        <f t="shared" si="157"/>
        <v>2.390331394515486E-2</v>
      </c>
      <c r="P224">
        <f t="shared" si="158"/>
        <v>1.6791384956790849</v>
      </c>
      <c r="Q224">
        <f t="shared" si="159"/>
        <v>2.371587273806175E-2</v>
      </c>
      <c r="R224">
        <f t="shared" si="160"/>
        <v>1.4839138709196474E-2</v>
      </c>
      <c r="S224">
        <f t="shared" si="161"/>
        <v>194.41245411258419</v>
      </c>
      <c r="T224">
        <f t="shared" si="162"/>
        <v>34.013930108470113</v>
      </c>
      <c r="U224">
        <f t="shared" si="163"/>
        <v>32.6762625</v>
      </c>
      <c r="V224">
        <f t="shared" si="164"/>
        <v>4.9609321383328293</v>
      </c>
      <c r="W224">
        <f t="shared" si="165"/>
        <v>69.022486853255899</v>
      </c>
      <c r="X224">
        <f t="shared" si="166"/>
        <v>3.3505812962410002</v>
      </c>
      <c r="Y224">
        <f t="shared" si="167"/>
        <v>4.8543329123513717</v>
      </c>
      <c r="Z224">
        <f t="shared" si="168"/>
        <v>1.6103508420918291</v>
      </c>
      <c r="AA224">
        <f t="shared" si="169"/>
        <v>-17.330330421492665</v>
      </c>
      <c r="AB224">
        <f t="shared" si="170"/>
        <v>-34.864847398689101</v>
      </c>
      <c r="AC224">
        <f t="shared" si="171"/>
        <v>-4.7312590810225368</v>
      </c>
      <c r="AD224">
        <f t="shared" si="172"/>
        <v>137.48601721137987</v>
      </c>
      <c r="AE224">
        <f t="shared" si="173"/>
        <v>20.098323731545175</v>
      </c>
      <c r="AF224">
        <f t="shared" si="174"/>
        <v>0.39029604054417111</v>
      </c>
      <c r="AG224">
        <f t="shared" si="175"/>
        <v>8.8677633352901815</v>
      </c>
      <c r="AH224">
        <v>1425.3650197844941</v>
      </c>
      <c r="AI224">
        <v>1405.130727272727</v>
      </c>
      <c r="AJ224">
        <v>1.7263159664202219</v>
      </c>
      <c r="AK224">
        <v>67.089930062319965</v>
      </c>
      <c r="AL224">
        <f t="shared" si="176"/>
        <v>0.3929780140928042</v>
      </c>
      <c r="AM224">
        <v>32.609038140606053</v>
      </c>
      <c r="AN224">
        <v>33.065002424242429</v>
      </c>
      <c r="AO224">
        <v>1.475508316932513E-6</v>
      </c>
      <c r="AP224">
        <v>78.430000000000007</v>
      </c>
      <c r="AQ224">
        <v>23</v>
      </c>
      <c r="AR224">
        <v>5</v>
      </c>
      <c r="AS224">
        <f t="shared" si="177"/>
        <v>1</v>
      </c>
      <c r="AT224">
        <f t="shared" si="178"/>
        <v>0</v>
      </c>
      <c r="AU224">
        <f t="shared" si="179"/>
        <v>19546.083469955931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1009.4371497992663</v>
      </c>
      <c r="BI224">
        <f t="shared" si="183"/>
        <v>8.8677633352901815</v>
      </c>
      <c r="BJ224" t="e">
        <f t="shared" si="184"/>
        <v>#DIV/0!</v>
      </c>
      <c r="BK224">
        <f t="shared" si="185"/>
        <v>8.7848593020908722E-3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251</v>
      </c>
      <c r="CG224">
        <v>1000</v>
      </c>
      <c r="CH224" t="s">
        <v>414</v>
      </c>
      <c r="CI224">
        <v>8.5</v>
      </c>
      <c r="CJ224">
        <v>1.992</v>
      </c>
      <c r="CK224">
        <v>33.67</v>
      </c>
      <c r="CL224">
        <v>2.6106759999999999E-5</v>
      </c>
      <c r="CM224">
        <v>3.7014436000000001E-4</v>
      </c>
      <c r="CN224">
        <v>1.8797999360000001E-2</v>
      </c>
      <c r="CO224">
        <v>1.9799999999999999E-4</v>
      </c>
      <c r="CP224">
        <f t="shared" si="196"/>
        <v>1199.91875</v>
      </c>
      <c r="CQ224">
        <f t="shared" si="197"/>
        <v>1009.4371497992663</v>
      </c>
      <c r="CR224">
        <f t="shared" si="198"/>
        <v>0.84125458477856629</v>
      </c>
      <c r="CS224">
        <f t="shared" si="199"/>
        <v>0.16202134862263315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1656597805.7874999</v>
      </c>
      <c r="CZ224">
        <v>1355.6375</v>
      </c>
      <c r="DA224">
        <v>1380.39</v>
      </c>
      <c r="DB224">
        <v>33.063100000000013</v>
      </c>
      <c r="DC224">
        <v>32.610237499999997</v>
      </c>
      <c r="DD224">
        <v>1357.1387500000001</v>
      </c>
      <c r="DE224">
        <v>32.588475000000003</v>
      </c>
      <c r="DF224">
        <v>500.00824999999998</v>
      </c>
      <c r="DG224">
        <v>101.239</v>
      </c>
      <c r="DH224">
        <v>9.999411250000001E-2</v>
      </c>
      <c r="DI224">
        <v>32.291125000000001</v>
      </c>
      <c r="DJ224">
        <v>999.9</v>
      </c>
      <c r="DK224">
        <v>32.6762625</v>
      </c>
      <c r="DL224">
        <v>0</v>
      </c>
      <c r="DM224">
        <v>0</v>
      </c>
      <c r="DN224">
        <v>4019.7662500000001</v>
      </c>
      <c r="DO224">
        <v>0</v>
      </c>
      <c r="DP224">
        <v>42.543500000000002</v>
      </c>
      <c r="DQ224">
        <v>-24.751474999999999</v>
      </c>
      <c r="DR224">
        <v>1401.99125</v>
      </c>
      <c r="DS224">
        <v>1426.9224999999999</v>
      </c>
      <c r="DT224">
        <v>0.45286237499999998</v>
      </c>
      <c r="DU224">
        <v>1380.39</v>
      </c>
      <c r="DV224">
        <v>32.610237499999997</v>
      </c>
      <c r="DW224">
        <v>3.3472749999999998</v>
      </c>
      <c r="DX224">
        <v>3.3014275</v>
      </c>
      <c r="DY224">
        <v>25.864387499999999</v>
      </c>
      <c r="DZ224">
        <v>25.631762500000001</v>
      </c>
      <c r="EA224">
        <v>1199.91875</v>
      </c>
      <c r="EB224">
        <v>0.95800637499999997</v>
      </c>
      <c r="EC224">
        <v>4.1993349999999999E-2</v>
      </c>
      <c r="ED224">
        <v>0</v>
      </c>
      <c r="EE224">
        <v>723.58887499999992</v>
      </c>
      <c r="EF224">
        <v>5.0001600000000002</v>
      </c>
      <c r="EG224">
        <v>9877.07</v>
      </c>
      <c r="EH224">
        <v>9514.536250000001</v>
      </c>
      <c r="EI224">
        <v>47.609250000000003</v>
      </c>
      <c r="EJ224">
        <v>49.343499999999999</v>
      </c>
      <c r="EK224">
        <v>48.859250000000003</v>
      </c>
      <c r="EL224">
        <v>48.25</v>
      </c>
      <c r="EM224">
        <v>49.186999999999998</v>
      </c>
      <c r="EN224">
        <v>1144.73875</v>
      </c>
      <c r="EO224">
        <v>50.18</v>
      </c>
      <c r="EP224">
        <v>0</v>
      </c>
      <c r="EQ224">
        <v>2375.7999999523158</v>
      </c>
      <c r="ER224">
        <v>0</v>
      </c>
      <c r="ES224">
        <v>723.61265384615388</v>
      </c>
      <c r="ET224">
        <v>-0.40317948348214477</v>
      </c>
      <c r="EU224">
        <v>-817.40410128343956</v>
      </c>
      <c r="EV224">
        <v>9957.1442307692305</v>
      </c>
      <c r="EW224">
        <v>15</v>
      </c>
      <c r="EX224">
        <v>1656590095.5</v>
      </c>
      <c r="EY224" t="s">
        <v>416</v>
      </c>
      <c r="EZ224">
        <v>1656590095.5</v>
      </c>
      <c r="FA224">
        <v>1656352397</v>
      </c>
      <c r="FB224">
        <v>2</v>
      </c>
      <c r="FC224">
        <v>-0.995</v>
      </c>
      <c r="FD224">
        <v>0.47499999999999998</v>
      </c>
      <c r="FE224">
        <v>-1.5009999999999999</v>
      </c>
      <c r="FF224">
        <v>0.47499999999999998</v>
      </c>
      <c r="FG224">
        <v>427</v>
      </c>
      <c r="FH224">
        <v>33</v>
      </c>
      <c r="FI224">
        <v>0.32</v>
      </c>
      <c r="FJ224">
        <v>0.2</v>
      </c>
      <c r="FK224">
        <v>-24.382895121951218</v>
      </c>
      <c r="FL224">
        <v>-1.860898954703855</v>
      </c>
      <c r="FM224">
        <v>0.2064251035868428</v>
      </c>
      <c r="FN224">
        <v>0</v>
      </c>
      <c r="FO224">
        <v>723.60785294117636</v>
      </c>
      <c r="FP224">
        <v>8.1757072129322803E-2</v>
      </c>
      <c r="FQ224">
        <v>0.21897396196982061</v>
      </c>
      <c r="FR224">
        <v>1</v>
      </c>
      <c r="FS224">
        <v>0.44954707317073173</v>
      </c>
      <c r="FT224">
        <v>2.1067567944251079E-2</v>
      </c>
      <c r="FU224">
        <v>2.2786176210454309E-3</v>
      </c>
      <c r="FV224">
        <v>1</v>
      </c>
      <c r="FW224">
        <v>2</v>
      </c>
      <c r="FX224">
        <v>3</v>
      </c>
      <c r="FY224" t="s">
        <v>542</v>
      </c>
      <c r="FZ224">
        <v>3.02955</v>
      </c>
      <c r="GA224">
        <v>2.8640500000000002</v>
      </c>
      <c r="GB224">
        <v>0.222299</v>
      </c>
      <c r="GC224">
        <v>0.22752600000000001</v>
      </c>
      <c r="GD224">
        <v>0.13924700000000001</v>
      </c>
      <c r="GE224">
        <v>0.14088000000000001</v>
      </c>
      <c r="GF224">
        <v>27080.5</v>
      </c>
      <c r="GG224">
        <v>23413</v>
      </c>
      <c r="GH224">
        <v>31109.3</v>
      </c>
      <c r="GI224">
        <v>28229.9</v>
      </c>
      <c r="GJ224">
        <v>35283.9</v>
      </c>
      <c r="GK224">
        <v>34252.9</v>
      </c>
      <c r="GL224">
        <v>40569.5</v>
      </c>
      <c r="GM224">
        <v>39382.400000000001</v>
      </c>
      <c r="GN224">
        <v>2.0787300000000002</v>
      </c>
      <c r="GO224">
        <v>2.4407199999999998</v>
      </c>
      <c r="GP224">
        <v>0</v>
      </c>
      <c r="GQ224">
        <v>0.21448</v>
      </c>
      <c r="GR224">
        <v>999.9</v>
      </c>
      <c r="GS224">
        <v>29.195900000000002</v>
      </c>
      <c r="GT224">
        <v>67.099999999999994</v>
      </c>
      <c r="GU224">
        <v>33.200000000000003</v>
      </c>
      <c r="GV224">
        <v>33.8611</v>
      </c>
      <c r="GW224">
        <v>24.238199999999999</v>
      </c>
      <c r="GX224">
        <v>15.761200000000001</v>
      </c>
      <c r="GY224">
        <v>2</v>
      </c>
      <c r="GZ224">
        <v>0.27895599999999998</v>
      </c>
      <c r="HA224">
        <v>0.31945000000000001</v>
      </c>
      <c r="HB224">
        <v>20.2164</v>
      </c>
      <c r="HC224">
        <v>5.21624</v>
      </c>
      <c r="HD224">
        <v>11.968</v>
      </c>
      <c r="HE224">
        <v>4.9927000000000001</v>
      </c>
      <c r="HF224">
        <v>3.2926199999999999</v>
      </c>
      <c r="HG224">
        <v>6075.7</v>
      </c>
      <c r="HH224">
        <v>9999</v>
      </c>
      <c r="HI224">
        <v>9999</v>
      </c>
      <c r="HJ224">
        <v>490.4</v>
      </c>
      <c r="HK224">
        <v>4.9712899999999998</v>
      </c>
      <c r="HL224">
        <v>1.87416</v>
      </c>
      <c r="HM224">
        <v>1.87042</v>
      </c>
      <c r="HN224">
        <v>1.8699600000000001</v>
      </c>
      <c r="HO224">
        <v>1.87469</v>
      </c>
      <c r="HP224">
        <v>1.8713599999999999</v>
      </c>
      <c r="HQ224">
        <v>1.8669100000000001</v>
      </c>
      <c r="HR224">
        <v>1.8779300000000001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-1.51</v>
      </c>
      <c r="IG224">
        <v>0.47470000000000001</v>
      </c>
      <c r="IH224">
        <v>-1.5014285714286191</v>
      </c>
      <c r="II224">
        <v>0</v>
      </c>
      <c r="IJ224">
        <v>0</v>
      </c>
      <c r="IK224">
        <v>0</v>
      </c>
      <c r="IL224">
        <v>0.47462380952381272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128.5</v>
      </c>
      <c r="IU224">
        <v>4090.2</v>
      </c>
      <c r="IV224">
        <v>3.5266099999999998</v>
      </c>
      <c r="IW224">
        <v>2.49512</v>
      </c>
      <c r="IX224">
        <v>2.1484399999999999</v>
      </c>
      <c r="IY224">
        <v>2.6049799999999999</v>
      </c>
      <c r="IZ224">
        <v>2.5451700000000002</v>
      </c>
      <c r="JA224">
        <v>2.2985799999999998</v>
      </c>
      <c r="JB224">
        <v>37.989100000000001</v>
      </c>
      <c r="JC224">
        <v>14.1846</v>
      </c>
      <c r="JD224">
        <v>18</v>
      </c>
      <c r="JE224">
        <v>487.87400000000002</v>
      </c>
      <c r="JF224">
        <v>943.88800000000003</v>
      </c>
      <c r="JG224">
        <v>29.001100000000001</v>
      </c>
      <c r="JH224">
        <v>31.097000000000001</v>
      </c>
      <c r="JI224">
        <v>30.000399999999999</v>
      </c>
      <c r="JJ224">
        <v>30.876000000000001</v>
      </c>
      <c r="JK224">
        <v>30.788799999999998</v>
      </c>
      <c r="JL224">
        <v>70.619100000000003</v>
      </c>
      <c r="JM224">
        <v>0</v>
      </c>
      <c r="JN224">
        <v>100</v>
      </c>
      <c r="JO224">
        <v>29</v>
      </c>
      <c r="JP224">
        <v>1394.73</v>
      </c>
      <c r="JQ224">
        <v>33.261600000000001</v>
      </c>
      <c r="JR224">
        <v>99.163799999999995</v>
      </c>
      <c r="JS224">
        <v>99.147300000000001</v>
      </c>
    </row>
    <row r="225" spans="1:279" x14ac:dyDescent="0.2">
      <c r="A225">
        <v>210</v>
      </c>
      <c r="B225">
        <v>1656597812.0999999</v>
      </c>
      <c r="C225">
        <v>834.59999990463257</v>
      </c>
      <c r="D225" t="s">
        <v>840</v>
      </c>
      <c r="E225" t="s">
        <v>841</v>
      </c>
      <c r="F225">
        <v>4</v>
      </c>
      <c r="G225">
        <v>1656597810.0999999</v>
      </c>
      <c r="H225">
        <f t="shared" si="150"/>
        <v>3.8949387043739033E-4</v>
      </c>
      <c r="I225">
        <f t="shared" si="151"/>
        <v>0.38949387043739031</v>
      </c>
      <c r="J225">
        <f t="shared" si="152"/>
        <v>9.1393728308307232</v>
      </c>
      <c r="K225">
        <f t="shared" si="153"/>
        <v>1362.775714285714</v>
      </c>
      <c r="L225">
        <f t="shared" si="154"/>
        <v>711.9854685053823</v>
      </c>
      <c r="M225">
        <f t="shared" si="155"/>
        <v>72.151813372141007</v>
      </c>
      <c r="N225">
        <f t="shared" si="156"/>
        <v>138.10217111823778</v>
      </c>
      <c r="O225">
        <f t="shared" si="157"/>
        <v>2.36207631992543E-2</v>
      </c>
      <c r="P225">
        <f t="shared" si="158"/>
        <v>1.6700382008345502</v>
      </c>
      <c r="Q225">
        <f t="shared" si="159"/>
        <v>2.3436719710222199E-2</v>
      </c>
      <c r="R225">
        <f t="shared" si="160"/>
        <v>1.466436578355125E-2</v>
      </c>
      <c r="S225">
        <f t="shared" si="161"/>
        <v>194.42550432688512</v>
      </c>
      <c r="T225">
        <f t="shared" si="162"/>
        <v>34.038681186629518</v>
      </c>
      <c r="U225">
        <f t="shared" si="163"/>
        <v>32.69444285714286</v>
      </c>
      <c r="V225">
        <f t="shared" si="164"/>
        <v>4.9660140932658052</v>
      </c>
      <c r="W225">
        <f t="shared" si="165"/>
        <v>68.97261991903288</v>
      </c>
      <c r="X225">
        <f t="shared" si="166"/>
        <v>3.3509772467766652</v>
      </c>
      <c r="Y225">
        <f t="shared" si="167"/>
        <v>4.8584166451997701</v>
      </c>
      <c r="Z225">
        <f t="shared" si="168"/>
        <v>1.61503684648914</v>
      </c>
      <c r="AA225">
        <f t="shared" si="169"/>
        <v>-17.176679686288914</v>
      </c>
      <c r="AB225">
        <f t="shared" si="170"/>
        <v>-34.972205070764481</v>
      </c>
      <c r="AC225">
        <f t="shared" si="171"/>
        <v>-4.7724634695237782</v>
      </c>
      <c r="AD225">
        <f t="shared" si="172"/>
        <v>137.50415610030794</v>
      </c>
      <c r="AE225">
        <f t="shared" si="173"/>
        <v>20.157665874490299</v>
      </c>
      <c r="AF225">
        <f t="shared" si="174"/>
        <v>0.38789639797235609</v>
      </c>
      <c r="AG225">
        <f t="shared" si="175"/>
        <v>9.1393728308307232</v>
      </c>
      <c r="AH225">
        <v>1432.369617939223</v>
      </c>
      <c r="AI225">
        <v>1411.9352727272731</v>
      </c>
      <c r="AJ225">
        <v>1.7008432072839439</v>
      </c>
      <c r="AK225">
        <v>67.089930062319965</v>
      </c>
      <c r="AL225">
        <f t="shared" si="176"/>
        <v>0.38949387043739031</v>
      </c>
      <c r="AM225">
        <v>32.616933680000017</v>
      </c>
      <c r="AN225">
        <v>33.068843636363638</v>
      </c>
      <c r="AO225">
        <v>2.2642310355224769E-6</v>
      </c>
      <c r="AP225">
        <v>78.430000000000007</v>
      </c>
      <c r="AQ225">
        <v>23</v>
      </c>
      <c r="AR225">
        <v>5</v>
      </c>
      <c r="AS225">
        <f t="shared" si="177"/>
        <v>1</v>
      </c>
      <c r="AT225">
        <f t="shared" si="178"/>
        <v>0</v>
      </c>
      <c r="AU225">
        <f t="shared" si="179"/>
        <v>19324.149238693703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1009.5054426564171</v>
      </c>
      <c r="BI225">
        <f t="shared" si="183"/>
        <v>9.1393728308307232</v>
      </c>
      <c r="BJ225" t="e">
        <f t="shared" si="184"/>
        <v>#DIV/0!</v>
      </c>
      <c r="BK225">
        <f t="shared" si="185"/>
        <v>9.0533170448109084E-3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251</v>
      </c>
      <c r="CG225">
        <v>1000</v>
      </c>
      <c r="CH225" t="s">
        <v>414</v>
      </c>
      <c r="CI225">
        <v>8.5</v>
      </c>
      <c r="CJ225">
        <v>1.992</v>
      </c>
      <c r="CK225">
        <v>33.67</v>
      </c>
      <c r="CL225">
        <v>2.6106759999999999E-5</v>
      </c>
      <c r="CM225">
        <v>3.7014436000000001E-4</v>
      </c>
      <c r="CN225">
        <v>1.8797999360000001E-2</v>
      </c>
      <c r="CO225">
        <v>1.9799999999999999E-4</v>
      </c>
      <c r="CP225">
        <f t="shared" si="196"/>
        <v>1200</v>
      </c>
      <c r="CQ225">
        <f t="shared" si="197"/>
        <v>1009.5054426564171</v>
      </c>
      <c r="CR225">
        <f t="shared" si="198"/>
        <v>0.84125453554701424</v>
      </c>
      <c r="CS225">
        <f t="shared" si="199"/>
        <v>0.1620212536057376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1656597810.0999999</v>
      </c>
      <c r="CZ225">
        <v>1362.775714285714</v>
      </c>
      <c r="DA225">
        <v>1387.5985714285709</v>
      </c>
      <c r="DB225">
        <v>33.067042857142859</v>
      </c>
      <c r="DC225">
        <v>32.616971428571418</v>
      </c>
      <c r="DD225">
        <v>1364.28</v>
      </c>
      <c r="DE225">
        <v>32.592414285714291</v>
      </c>
      <c r="DF225">
        <v>500.01371428571429</v>
      </c>
      <c r="DG225">
        <v>101.2388571428572</v>
      </c>
      <c r="DH225">
        <v>0.10002765714285709</v>
      </c>
      <c r="DI225">
        <v>32.306014285714276</v>
      </c>
      <c r="DJ225">
        <v>999.89999999999986</v>
      </c>
      <c r="DK225">
        <v>32.69444285714286</v>
      </c>
      <c r="DL225">
        <v>0</v>
      </c>
      <c r="DM225">
        <v>0</v>
      </c>
      <c r="DN225">
        <v>3983.3042857142859</v>
      </c>
      <c r="DO225">
        <v>0</v>
      </c>
      <c r="DP225">
        <v>41.676842857142852</v>
      </c>
      <c r="DQ225">
        <v>-24.81982857142858</v>
      </c>
      <c r="DR225">
        <v>1409.3842857142861</v>
      </c>
      <c r="DS225">
        <v>1434.3828571428569</v>
      </c>
      <c r="DT225">
        <v>0.45006142857142861</v>
      </c>
      <c r="DU225">
        <v>1387.5985714285709</v>
      </c>
      <c r="DV225">
        <v>32.616971428571418</v>
      </c>
      <c r="DW225">
        <v>3.3476714285714291</v>
      </c>
      <c r="DX225">
        <v>3.3021057142857142</v>
      </c>
      <c r="DY225">
        <v>25.86635714285714</v>
      </c>
      <c r="DZ225">
        <v>25.63522857142857</v>
      </c>
      <c r="EA225">
        <v>1200</v>
      </c>
      <c r="EB225">
        <v>0.95800814285714275</v>
      </c>
      <c r="EC225">
        <v>4.1991614285714289E-2</v>
      </c>
      <c r="ED225">
        <v>0</v>
      </c>
      <c r="EE225">
        <v>723.45371428571423</v>
      </c>
      <c r="EF225">
        <v>5.0001600000000002</v>
      </c>
      <c r="EG225">
        <v>9864.6028571428578</v>
      </c>
      <c r="EH225">
        <v>9515.2142857142862</v>
      </c>
      <c r="EI225">
        <v>47.625</v>
      </c>
      <c r="EJ225">
        <v>49.348000000000013</v>
      </c>
      <c r="EK225">
        <v>48.848000000000013</v>
      </c>
      <c r="EL225">
        <v>48.25</v>
      </c>
      <c r="EM225">
        <v>49.186999999999998</v>
      </c>
      <c r="EN225">
        <v>1144.8185714285721</v>
      </c>
      <c r="EO225">
        <v>50.181428571428583</v>
      </c>
      <c r="EP225">
        <v>0</v>
      </c>
      <c r="EQ225">
        <v>2380</v>
      </c>
      <c r="ER225">
        <v>0</v>
      </c>
      <c r="ES225">
        <v>723.54219999999998</v>
      </c>
      <c r="ET225">
        <v>-0.37915384864339152</v>
      </c>
      <c r="EU225">
        <v>-636.4053846423335</v>
      </c>
      <c r="EV225">
        <v>9908.9104000000007</v>
      </c>
      <c r="EW225">
        <v>15</v>
      </c>
      <c r="EX225">
        <v>1656590095.5</v>
      </c>
      <c r="EY225" t="s">
        <v>416</v>
      </c>
      <c r="EZ225">
        <v>1656590095.5</v>
      </c>
      <c r="FA225">
        <v>1656352397</v>
      </c>
      <c r="FB225">
        <v>2</v>
      </c>
      <c r="FC225">
        <v>-0.995</v>
      </c>
      <c r="FD225">
        <v>0.47499999999999998</v>
      </c>
      <c r="FE225">
        <v>-1.5009999999999999</v>
      </c>
      <c r="FF225">
        <v>0.47499999999999998</v>
      </c>
      <c r="FG225">
        <v>427</v>
      </c>
      <c r="FH225">
        <v>33</v>
      </c>
      <c r="FI225">
        <v>0.32</v>
      </c>
      <c r="FJ225">
        <v>0.2</v>
      </c>
      <c r="FK225">
        <v>-24.505958536585361</v>
      </c>
      <c r="FL225">
        <v>-2.3484125435540162</v>
      </c>
      <c r="FM225">
        <v>0.2366125493812358</v>
      </c>
      <c r="FN225">
        <v>0</v>
      </c>
      <c r="FO225">
        <v>723.60461764705883</v>
      </c>
      <c r="FP225">
        <v>-0.82641711037870613</v>
      </c>
      <c r="FQ225">
        <v>0.23284392837842949</v>
      </c>
      <c r="FR225">
        <v>1</v>
      </c>
      <c r="FS225">
        <v>0.45024651219512191</v>
      </c>
      <c r="FT225">
        <v>1.018975609756137E-2</v>
      </c>
      <c r="FU225">
        <v>1.755735578207321E-3</v>
      </c>
      <c r="FV225">
        <v>1</v>
      </c>
      <c r="FW225">
        <v>2</v>
      </c>
      <c r="FX225">
        <v>3</v>
      </c>
      <c r="FY225" t="s">
        <v>542</v>
      </c>
      <c r="FZ225">
        <v>3.0293700000000001</v>
      </c>
      <c r="GA225">
        <v>2.8639899999999998</v>
      </c>
      <c r="GB225">
        <v>0.222965</v>
      </c>
      <c r="GC225">
        <v>0.228183</v>
      </c>
      <c r="GD225">
        <v>0.139262</v>
      </c>
      <c r="GE225">
        <v>0.14088600000000001</v>
      </c>
      <c r="GF225">
        <v>27057.200000000001</v>
      </c>
      <c r="GG225">
        <v>23393.200000000001</v>
      </c>
      <c r="GH225">
        <v>31109.3</v>
      </c>
      <c r="GI225">
        <v>28230.1</v>
      </c>
      <c r="GJ225">
        <v>35283.599999999999</v>
      </c>
      <c r="GK225">
        <v>34253</v>
      </c>
      <c r="GL225">
        <v>40569.800000000003</v>
      </c>
      <c r="GM225">
        <v>39382.800000000003</v>
      </c>
      <c r="GN225">
        <v>2.0788199999999999</v>
      </c>
      <c r="GO225">
        <v>2.4408799999999999</v>
      </c>
      <c r="GP225">
        <v>0</v>
      </c>
      <c r="GQ225">
        <v>0.21553</v>
      </c>
      <c r="GR225">
        <v>999.9</v>
      </c>
      <c r="GS225">
        <v>29.202400000000001</v>
      </c>
      <c r="GT225">
        <v>67.099999999999994</v>
      </c>
      <c r="GU225">
        <v>33.200000000000003</v>
      </c>
      <c r="GV225">
        <v>33.863799999999998</v>
      </c>
      <c r="GW225">
        <v>23.9282</v>
      </c>
      <c r="GX225">
        <v>15.9415</v>
      </c>
      <c r="GY225">
        <v>2</v>
      </c>
      <c r="GZ225">
        <v>0.27946100000000001</v>
      </c>
      <c r="HA225">
        <v>0.32227699999999998</v>
      </c>
      <c r="HB225">
        <v>20.2166</v>
      </c>
      <c r="HC225">
        <v>5.2166899999999998</v>
      </c>
      <c r="HD225">
        <v>11.968</v>
      </c>
      <c r="HE225">
        <v>4.99315</v>
      </c>
      <c r="HF225">
        <v>3.2926199999999999</v>
      </c>
      <c r="HG225">
        <v>6075.7</v>
      </c>
      <c r="HH225">
        <v>9999</v>
      </c>
      <c r="HI225">
        <v>9999</v>
      </c>
      <c r="HJ225">
        <v>490.4</v>
      </c>
      <c r="HK225">
        <v>4.9713099999999999</v>
      </c>
      <c r="HL225">
        <v>1.8741300000000001</v>
      </c>
      <c r="HM225">
        <v>1.87042</v>
      </c>
      <c r="HN225">
        <v>1.8699600000000001</v>
      </c>
      <c r="HO225">
        <v>1.87469</v>
      </c>
      <c r="HP225">
        <v>1.87137</v>
      </c>
      <c r="HQ225">
        <v>1.8669100000000001</v>
      </c>
      <c r="HR225">
        <v>1.87792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-1.51</v>
      </c>
      <c r="IG225">
        <v>0.47470000000000001</v>
      </c>
      <c r="IH225">
        <v>-1.5014285714286191</v>
      </c>
      <c r="II225">
        <v>0</v>
      </c>
      <c r="IJ225">
        <v>0</v>
      </c>
      <c r="IK225">
        <v>0</v>
      </c>
      <c r="IL225">
        <v>0.47462380952381272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128.6</v>
      </c>
      <c r="IU225">
        <v>4090.3</v>
      </c>
      <c r="IV225">
        <v>3.5400399999999999</v>
      </c>
      <c r="IW225">
        <v>2.49756</v>
      </c>
      <c r="IX225">
        <v>2.1484399999999999</v>
      </c>
      <c r="IY225">
        <v>2.6049799999999999</v>
      </c>
      <c r="IZ225">
        <v>2.5451700000000002</v>
      </c>
      <c r="JA225">
        <v>2.2949199999999998</v>
      </c>
      <c r="JB225">
        <v>37.989100000000001</v>
      </c>
      <c r="JC225">
        <v>14.1671</v>
      </c>
      <c r="JD225">
        <v>18</v>
      </c>
      <c r="JE225">
        <v>487.971</v>
      </c>
      <c r="JF225">
        <v>944.15800000000002</v>
      </c>
      <c r="JG225">
        <v>29.000900000000001</v>
      </c>
      <c r="JH225">
        <v>31.101400000000002</v>
      </c>
      <c r="JI225">
        <v>30.000599999999999</v>
      </c>
      <c r="JJ225">
        <v>30.880400000000002</v>
      </c>
      <c r="JK225">
        <v>30.7941</v>
      </c>
      <c r="JL225">
        <v>70.8947</v>
      </c>
      <c r="JM225">
        <v>0</v>
      </c>
      <c r="JN225">
        <v>100</v>
      </c>
      <c r="JO225">
        <v>29</v>
      </c>
      <c r="JP225">
        <v>1401.42</v>
      </c>
      <c r="JQ225">
        <v>33.261600000000001</v>
      </c>
      <c r="JR225">
        <v>99.164199999999994</v>
      </c>
      <c r="JS225">
        <v>99.148200000000003</v>
      </c>
    </row>
    <row r="226" spans="1:279" x14ac:dyDescent="0.2">
      <c r="A226">
        <v>211</v>
      </c>
      <c r="B226">
        <v>1656597816.0999999</v>
      </c>
      <c r="C226">
        <v>838.59999990463257</v>
      </c>
      <c r="D226" t="s">
        <v>842</v>
      </c>
      <c r="E226" t="s">
        <v>843</v>
      </c>
      <c r="F226">
        <v>4</v>
      </c>
      <c r="G226">
        <v>1656597813.7874999</v>
      </c>
      <c r="H226">
        <f t="shared" si="150"/>
        <v>3.9417794709089719E-4</v>
      </c>
      <c r="I226">
        <f t="shared" si="151"/>
        <v>0.39417794709089721</v>
      </c>
      <c r="J226">
        <f t="shared" si="152"/>
        <v>8.9117388082450315</v>
      </c>
      <c r="K226">
        <f t="shared" si="153"/>
        <v>1368.8824999999999</v>
      </c>
      <c r="L226">
        <f t="shared" si="154"/>
        <v>739.84005537635721</v>
      </c>
      <c r="M226">
        <f t="shared" si="155"/>
        <v>74.974703373292556</v>
      </c>
      <c r="N226">
        <f t="shared" si="156"/>
        <v>138.72127988282872</v>
      </c>
      <c r="O226">
        <f t="shared" si="157"/>
        <v>2.3884950428113162E-2</v>
      </c>
      <c r="P226">
        <f t="shared" si="158"/>
        <v>1.6796654631320032</v>
      </c>
      <c r="Q226">
        <f t="shared" si="159"/>
        <v>2.3697854114300497E-2</v>
      </c>
      <c r="R226">
        <f t="shared" si="160"/>
        <v>1.4827846438497263E-2</v>
      </c>
      <c r="S226">
        <f t="shared" si="161"/>
        <v>194.42981061261926</v>
      </c>
      <c r="T226">
        <f t="shared" si="162"/>
        <v>34.032830815285081</v>
      </c>
      <c r="U226">
        <f t="shared" si="163"/>
        <v>32.701149999999998</v>
      </c>
      <c r="V226">
        <f t="shared" si="164"/>
        <v>4.9678900844316596</v>
      </c>
      <c r="W226">
        <f t="shared" si="165"/>
        <v>68.963530711769451</v>
      </c>
      <c r="X226">
        <f t="shared" si="166"/>
        <v>3.351457864303871</v>
      </c>
      <c r="Y226">
        <f t="shared" si="167"/>
        <v>4.859753886893011</v>
      </c>
      <c r="Z226">
        <f t="shared" si="168"/>
        <v>1.6164322201277885</v>
      </c>
      <c r="AA226">
        <f t="shared" si="169"/>
        <v>-17.383247466708568</v>
      </c>
      <c r="AB226">
        <f t="shared" si="170"/>
        <v>-35.339878992532228</v>
      </c>
      <c r="AC226">
        <f t="shared" si="171"/>
        <v>-4.7952688657356406</v>
      </c>
      <c r="AD226">
        <f t="shared" si="172"/>
        <v>136.91141528764282</v>
      </c>
      <c r="AE226">
        <f t="shared" si="173"/>
        <v>20.146543318344222</v>
      </c>
      <c r="AF226">
        <f t="shared" si="174"/>
        <v>0.39002824375727546</v>
      </c>
      <c r="AG226">
        <f t="shared" si="175"/>
        <v>8.9117388082450315</v>
      </c>
      <c r="AH226">
        <v>1439.1723755688699</v>
      </c>
      <c r="AI226">
        <v>1418.8487878787871</v>
      </c>
      <c r="AJ226">
        <v>1.732883496749025</v>
      </c>
      <c r="AK226">
        <v>67.089930062319965</v>
      </c>
      <c r="AL226">
        <f t="shared" si="176"/>
        <v>0.39417794709089721</v>
      </c>
      <c r="AM226">
        <v>32.618190637575758</v>
      </c>
      <c r="AN226">
        <v>33.075538181818182</v>
      </c>
      <c r="AO226">
        <v>2.4876456876495408E-6</v>
      </c>
      <c r="AP226">
        <v>78.430000000000007</v>
      </c>
      <c r="AQ226">
        <v>23</v>
      </c>
      <c r="AR226">
        <v>5</v>
      </c>
      <c r="AS226">
        <f t="shared" si="177"/>
        <v>1</v>
      </c>
      <c r="AT226">
        <f t="shared" si="178"/>
        <v>0</v>
      </c>
      <c r="AU226">
        <f t="shared" si="179"/>
        <v>19557.613023014826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1009.5284997992844</v>
      </c>
      <c r="BI226">
        <f t="shared" si="183"/>
        <v>8.9117388082450315</v>
      </c>
      <c r="BJ226" t="e">
        <f t="shared" si="184"/>
        <v>#DIV/0!</v>
      </c>
      <c r="BK226">
        <f t="shared" si="185"/>
        <v>8.8276247872317356E-3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251</v>
      </c>
      <c r="CG226">
        <v>1000</v>
      </c>
      <c r="CH226" t="s">
        <v>414</v>
      </c>
      <c r="CI226">
        <v>8.5</v>
      </c>
      <c r="CJ226">
        <v>1.992</v>
      </c>
      <c r="CK226">
        <v>33.67</v>
      </c>
      <c r="CL226">
        <v>2.6106759999999999E-5</v>
      </c>
      <c r="CM226">
        <v>3.7014436000000001E-4</v>
      </c>
      <c r="CN226">
        <v>1.8797999360000001E-2</v>
      </c>
      <c r="CO226">
        <v>1.9799999999999999E-4</v>
      </c>
      <c r="CP226">
        <f t="shared" si="196"/>
        <v>1200.0274999999999</v>
      </c>
      <c r="CQ226">
        <f t="shared" si="197"/>
        <v>1009.5284997992844</v>
      </c>
      <c r="CR226">
        <f t="shared" si="198"/>
        <v>0.8412544710844414</v>
      </c>
      <c r="CS226">
        <f t="shared" si="199"/>
        <v>0.16202112919297207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1656597813.7874999</v>
      </c>
      <c r="CZ226">
        <v>1368.8824999999999</v>
      </c>
      <c r="DA226">
        <v>1393.69875</v>
      </c>
      <c r="DB226">
        <v>33.071725000000001</v>
      </c>
      <c r="DC226">
        <v>32.619174999999998</v>
      </c>
      <c r="DD226">
        <v>1370.38625</v>
      </c>
      <c r="DE226">
        <v>32.597112500000001</v>
      </c>
      <c r="DF226">
        <v>500.00574999999998</v>
      </c>
      <c r="DG226">
        <v>101.239125</v>
      </c>
      <c r="DH226">
        <v>9.9945287499999994E-2</v>
      </c>
      <c r="DI226">
        <v>32.310887500000007</v>
      </c>
      <c r="DJ226">
        <v>999.9</v>
      </c>
      <c r="DK226">
        <v>32.701149999999998</v>
      </c>
      <c r="DL226">
        <v>0</v>
      </c>
      <c r="DM226">
        <v>0</v>
      </c>
      <c r="DN226">
        <v>4021.875</v>
      </c>
      <c r="DO226">
        <v>0</v>
      </c>
      <c r="DP226">
        <v>41.519849999999998</v>
      </c>
      <c r="DQ226">
        <v>-24.813962499999999</v>
      </c>
      <c r="DR226">
        <v>1415.7025000000001</v>
      </c>
      <c r="DS226">
        <v>1440.6937499999999</v>
      </c>
      <c r="DT226">
        <v>0.45254224999999998</v>
      </c>
      <c r="DU226">
        <v>1393.69875</v>
      </c>
      <c r="DV226">
        <v>32.619174999999998</v>
      </c>
      <c r="DW226">
        <v>3.3481524999999999</v>
      </c>
      <c r="DX226">
        <v>3.3023349999999998</v>
      </c>
      <c r="DY226">
        <v>25.8687875</v>
      </c>
      <c r="DZ226">
        <v>25.636387500000001</v>
      </c>
      <c r="EA226">
        <v>1200.0274999999999</v>
      </c>
      <c r="EB226">
        <v>0.95801049999999999</v>
      </c>
      <c r="EC226">
        <v>4.19893E-2</v>
      </c>
      <c r="ED226">
        <v>0</v>
      </c>
      <c r="EE226">
        <v>723.46799999999996</v>
      </c>
      <c r="EF226">
        <v>5.0001600000000002</v>
      </c>
      <c r="EG226">
        <v>9884.1774999999998</v>
      </c>
      <c r="EH226">
        <v>9515.4225000000006</v>
      </c>
      <c r="EI226">
        <v>47.593499999999999</v>
      </c>
      <c r="EJ226">
        <v>49.311999999999998</v>
      </c>
      <c r="EK226">
        <v>48.843499999999999</v>
      </c>
      <c r="EL226">
        <v>48.25</v>
      </c>
      <c r="EM226">
        <v>49.186999999999998</v>
      </c>
      <c r="EN226">
        <v>1144.8475000000001</v>
      </c>
      <c r="EO226">
        <v>50.18</v>
      </c>
      <c r="EP226">
        <v>0</v>
      </c>
      <c r="EQ226">
        <v>2384.2000000476842</v>
      </c>
      <c r="ER226">
        <v>0</v>
      </c>
      <c r="ES226">
        <v>723.50350000000003</v>
      </c>
      <c r="ET226">
        <v>-0.7960000013403149</v>
      </c>
      <c r="EU226">
        <v>-131.63350378707119</v>
      </c>
      <c r="EV226">
        <v>9885.9646153846152</v>
      </c>
      <c r="EW226">
        <v>15</v>
      </c>
      <c r="EX226">
        <v>1656590095.5</v>
      </c>
      <c r="EY226" t="s">
        <v>416</v>
      </c>
      <c r="EZ226">
        <v>1656590095.5</v>
      </c>
      <c r="FA226">
        <v>1656352397</v>
      </c>
      <c r="FB226">
        <v>2</v>
      </c>
      <c r="FC226">
        <v>-0.995</v>
      </c>
      <c r="FD226">
        <v>0.47499999999999998</v>
      </c>
      <c r="FE226">
        <v>-1.5009999999999999</v>
      </c>
      <c r="FF226">
        <v>0.47499999999999998</v>
      </c>
      <c r="FG226">
        <v>427</v>
      </c>
      <c r="FH226">
        <v>33</v>
      </c>
      <c r="FI226">
        <v>0.32</v>
      </c>
      <c r="FJ226">
        <v>0.2</v>
      </c>
      <c r="FK226">
        <v>-24.623675609756098</v>
      </c>
      <c r="FL226">
        <v>-1.930731010452976</v>
      </c>
      <c r="FM226">
        <v>0.2027926837335306</v>
      </c>
      <c r="FN226">
        <v>0</v>
      </c>
      <c r="FO226">
        <v>723.58502941176471</v>
      </c>
      <c r="FP226">
        <v>-0.91164247238149598</v>
      </c>
      <c r="FQ226">
        <v>0.2182691923094498</v>
      </c>
      <c r="FR226">
        <v>1</v>
      </c>
      <c r="FS226">
        <v>0.45095268292682922</v>
      </c>
      <c r="FT226">
        <v>8.721533101044945E-3</v>
      </c>
      <c r="FU226">
        <v>1.6487286371555561E-3</v>
      </c>
      <c r="FV226">
        <v>1</v>
      </c>
      <c r="FW226">
        <v>2</v>
      </c>
      <c r="FX226">
        <v>3</v>
      </c>
      <c r="FY226" t="s">
        <v>542</v>
      </c>
      <c r="FZ226">
        <v>3.0294699999999999</v>
      </c>
      <c r="GA226">
        <v>2.86408</v>
      </c>
      <c r="GB226">
        <v>0.223632</v>
      </c>
      <c r="GC226">
        <v>0.22885</v>
      </c>
      <c r="GD226">
        <v>0.13927999999999999</v>
      </c>
      <c r="GE226">
        <v>0.1409</v>
      </c>
      <c r="GF226">
        <v>27033.4</v>
      </c>
      <c r="GG226">
        <v>23372.400000000001</v>
      </c>
      <c r="GH226">
        <v>31108.6</v>
      </c>
      <c r="GI226">
        <v>28229.5</v>
      </c>
      <c r="GJ226">
        <v>35282.199999999997</v>
      </c>
      <c r="GK226">
        <v>34252.199999999997</v>
      </c>
      <c r="GL226">
        <v>40568.9</v>
      </c>
      <c r="GM226">
        <v>39382.5</v>
      </c>
      <c r="GN226">
        <v>2.0787499999999999</v>
      </c>
      <c r="GO226">
        <v>2.44062</v>
      </c>
      <c r="GP226">
        <v>0</v>
      </c>
      <c r="GQ226">
        <v>0.21474099999999999</v>
      </c>
      <c r="GR226">
        <v>999.9</v>
      </c>
      <c r="GS226">
        <v>29.209299999999999</v>
      </c>
      <c r="GT226">
        <v>67.099999999999994</v>
      </c>
      <c r="GU226">
        <v>33.200000000000003</v>
      </c>
      <c r="GV226">
        <v>33.8626</v>
      </c>
      <c r="GW226">
        <v>23.978200000000001</v>
      </c>
      <c r="GX226">
        <v>15.9696</v>
      </c>
      <c r="GY226">
        <v>2</v>
      </c>
      <c r="GZ226">
        <v>0.27969500000000003</v>
      </c>
      <c r="HA226">
        <v>0.32538099999999998</v>
      </c>
      <c r="HB226">
        <v>20.2163</v>
      </c>
      <c r="HC226">
        <v>5.2160900000000003</v>
      </c>
      <c r="HD226">
        <v>11.968</v>
      </c>
      <c r="HE226">
        <v>4.9928999999999997</v>
      </c>
      <c r="HF226">
        <v>3.2925800000000001</v>
      </c>
      <c r="HG226">
        <v>6075.7</v>
      </c>
      <c r="HH226">
        <v>9999</v>
      </c>
      <c r="HI226">
        <v>9999</v>
      </c>
      <c r="HJ226">
        <v>490.4</v>
      </c>
      <c r="HK226">
        <v>4.9712800000000001</v>
      </c>
      <c r="HL226">
        <v>1.8741300000000001</v>
      </c>
      <c r="HM226">
        <v>1.87042</v>
      </c>
      <c r="HN226">
        <v>1.8699600000000001</v>
      </c>
      <c r="HO226">
        <v>1.87469</v>
      </c>
      <c r="HP226">
        <v>1.8713599999999999</v>
      </c>
      <c r="HQ226">
        <v>1.8669100000000001</v>
      </c>
      <c r="HR226">
        <v>1.8779300000000001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-1.5</v>
      </c>
      <c r="IG226">
        <v>0.47460000000000002</v>
      </c>
      <c r="IH226">
        <v>-1.5014285714286191</v>
      </c>
      <c r="II226">
        <v>0</v>
      </c>
      <c r="IJ226">
        <v>0</v>
      </c>
      <c r="IK226">
        <v>0</v>
      </c>
      <c r="IL226">
        <v>0.47462380952381272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128.69999999999999</v>
      </c>
      <c r="IU226">
        <v>4090.3</v>
      </c>
      <c r="IV226">
        <v>3.5534699999999999</v>
      </c>
      <c r="IW226">
        <v>2.49634</v>
      </c>
      <c r="IX226">
        <v>2.1484399999999999</v>
      </c>
      <c r="IY226">
        <v>2.6037599999999999</v>
      </c>
      <c r="IZ226">
        <v>2.5451700000000002</v>
      </c>
      <c r="JA226">
        <v>2.2448700000000001</v>
      </c>
      <c r="JB226">
        <v>37.989100000000001</v>
      </c>
      <c r="JC226">
        <v>14.1495</v>
      </c>
      <c r="JD226">
        <v>18</v>
      </c>
      <c r="JE226">
        <v>487.96</v>
      </c>
      <c r="JF226">
        <v>943.93399999999997</v>
      </c>
      <c r="JG226">
        <v>29.000900000000001</v>
      </c>
      <c r="JH226">
        <v>31.105799999999999</v>
      </c>
      <c r="JI226">
        <v>30.000399999999999</v>
      </c>
      <c r="JJ226">
        <v>30.884699999999999</v>
      </c>
      <c r="JK226">
        <v>30.7987</v>
      </c>
      <c r="JL226">
        <v>71.165499999999994</v>
      </c>
      <c r="JM226">
        <v>0</v>
      </c>
      <c r="JN226">
        <v>100</v>
      </c>
      <c r="JO226">
        <v>29</v>
      </c>
      <c r="JP226">
        <v>1408.1</v>
      </c>
      <c r="JQ226">
        <v>33.261600000000001</v>
      </c>
      <c r="JR226">
        <v>99.162199999999999</v>
      </c>
      <c r="JS226">
        <v>99.146799999999999</v>
      </c>
    </row>
    <row r="227" spans="1:279" x14ac:dyDescent="0.2">
      <c r="A227">
        <v>212</v>
      </c>
      <c r="B227">
        <v>1656597820.0999999</v>
      </c>
      <c r="C227">
        <v>842.59999990463257</v>
      </c>
      <c r="D227" t="s">
        <v>844</v>
      </c>
      <c r="E227" t="s">
        <v>845</v>
      </c>
      <c r="F227">
        <v>4</v>
      </c>
      <c r="G227">
        <v>1656597818.0999999</v>
      </c>
      <c r="H227">
        <f t="shared" si="150"/>
        <v>3.9257248945514172E-4</v>
      </c>
      <c r="I227">
        <f t="shared" si="151"/>
        <v>0.39257248945514173</v>
      </c>
      <c r="J227">
        <f t="shared" si="152"/>
        <v>9.0709103985589099</v>
      </c>
      <c r="K227">
        <f t="shared" si="153"/>
        <v>1376.052857142857</v>
      </c>
      <c r="L227">
        <f t="shared" si="154"/>
        <v>734.18033478399627</v>
      </c>
      <c r="M227">
        <f t="shared" si="155"/>
        <v>74.401406040557688</v>
      </c>
      <c r="N227">
        <f t="shared" si="156"/>
        <v>139.44839231859373</v>
      </c>
      <c r="O227">
        <f t="shared" si="157"/>
        <v>2.3803146952667956E-2</v>
      </c>
      <c r="P227">
        <f t="shared" si="158"/>
        <v>1.6773300639411524</v>
      </c>
      <c r="Q227">
        <f t="shared" si="159"/>
        <v>2.3617068091882749E-2</v>
      </c>
      <c r="R227">
        <f t="shared" si="160"/>
        <v>1.4777264670006743E-2</v>
      </c>
      <c r="S227">
        <f t="shared" si="161"/>
        <v>194.42664432688747</v>
      </c>
      <c r="T227">
        <f t="shared" si="162"/>
        <v>34.040531698488778</v>
      </c>
      <c r="U227">
        <f t="shared" si="163"/>
        <v>32.700000000000003</v>
      </c>
      <c r="V227">
        <f t="shared" si="164"/>
        <v>4.9675683850658965</v>
      </c>
      <c r="W227">
        <f t="shared" si="165"/>
        <v>68.95978115802653</v>
      </c>
      <c r="X227">
        <f t="shared" si="166"/>
        <v>3.3522108703325384</v>
      </c>
      <c r="Y227">
        <f t="shared" si="167"/>
        <v>4.8611100761046426</v>
      </c>
      <c r="Z227">
        <f t="shared" si="168"/>
        <v>1.6153575147333581</v>
      </c>
      <c r="AA227">
        <f t="shared" si="169"/>
        <v>-17.312446784971751</v>
      </c>
      <c r="AB227">
        <f t="shared" si="170"/>
        <v>-34.739937848660674</v>
      </c>
      <c r="AC227">
        <f t="shared" si="171"/>
        <v>-4.7205139048107121</v>
      </c>
      <c r="AD227">
        <f t="shared" si="172"/>
        <v>137.65374578844435</v>
      </c>
      <c r="AE227">
        <f t="shared" si="173"/>
        <v>20.079066668855919</v>
      </c>
      <c r="AF227">
        <f t="shared" si="174"/>
        <v>0.39269978247530624</v>
      </c>
      <c r="AG227">
        <f t="shared" si="175"/>
        <v>9.0709103985589099</v>
      </c>
      <c r="AH227">
        <v>1446.036817159262</v>
      </c>
      <c r="AI227">
        <v>1425.67496969697</v>
      </c>
      <c r="AJ227">
        <v>1.7031656745882171</v>
      </c>
      <c r="AK227">
        <v>67.089930062319965</v>
      </c>
      <c r="AL227">
        <f t="shared" si="176"/>
        <v>0.39257248945514173</v>
      </c>
      <c r="AM227">
        <v>32.623569476363649</v>
      </c>
      <c r="AN227">
        <v>33.07904727272728</v>
      </c>
      <c r="AO227">
        <v>2.776759901822034E-6</v>
      </c>
      <c r="AP227">
        <v>78.430000000000007</v>
      </c>
      <c r="AQ227">
        <v>23</v>
      </c>
      <c r="AR227">
        <v>5</v>
      </c>
      <c r="AS227">
        <f t="shared" si="177"/>
        <v>1</v>
      </c>
      <c r="AT227">
        <f t="shared" si="178"/>
        <v>0</v>
      </c>
      <c r="AU227">
        <f t="shared" si="179"/>
        <v>19500.556860032921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1009.5114426564185</v>
      </c>
      <c r="BI227">
        <f t="shared" si="183"/>
        <v>9.0709103985589099</v>
      </c>
      <c r="BJ227" t="e">
        <f t="shared" si="184"/>
        <v>#DIV/0!</v>
      </c>
      <c r="BK227">
        <f t="shared" si="185"/>
        <v>8.9854458456556027E-3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251</v>
      </c>
      <c r="CG227">
        <v>1000</v>
      </c>
      <c r="CH227" t="s">
        <v>414</v>
      </c>
      <c r="CI227">
        <v>8.5</v>
      </c>
      <c r="CJ227">
        <v>1.992</v>
      </c>
      <c r="CK227">
        <v>33.67</v>
      </c>
      <c r="CL227">
        <v>2.6106759999999999E-5</v>
      </c>
      <c r="CM227">
        <v>3.7014436000000001E-4</v>
      </c>
      <c r="CN227">
        <v>1.8797999360000001E-2</v>
      </c>
      <c r="CO227">
        <v>1.9799999999999999E-4</v>
      </c>
      <c r="CP227">
        <f t="shared" si="196"/>
        <v>1200.007142857143</v>
      </c>
      <c r="CQ227">
        <f t="shared" si="197"/>
        <v>1009.5114426564185</v>
      </c>
      <c r="CR227">
        <f t="shared" si="198"/>
        <v>0.84125452807958623</v>
      </c>
      <c r="CS227">
        <f t="shared" si="199"/>
        <v>0.16202123919360148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1656597818.0999999</v>
      </c>
      <c r="CZ227">
        <v>1376.052857142857</v>
      </c>
      <c r="DA227">
        <v>1400.795714285714</v>
      </c>
      <c r="DB227">
        <v>33.079042857142852</v>
      </c>
      <c r="DC227">
        <v>32.623399999999997</v>
      </c>
      <c r="DD227">
        <v>1377.552857142857</v>
      </c>
      <c r="DE227">
        <v>32.604442857142857</v>
      </c>
      <c r="DF227">
        <v>500.00957142857141</v>
      </c>
      <c r="DG227">
        <v>101.2394285714286</v>
      </c>
      <c r="DH227">
        <v>9.9986985714285728E-2</v>
      </c>
      <c r="DI227">
        <v>32.315828571428582</v>
      </c>
      <c r="DJ227">
        <v>999.89999999999986</v>
      </c>
      <c r="DK227">
        <v>32.700000000000003</v>
      </c>
      <c r="DL227">
        <v>0</v>
      </c>
      <c r="DM227">
        <v>0</v>
      </c>
      <c r="DN227">
        <v>4012.497142857143</v>
      </c>
      <c r="DO227">
        <v>0</v>
      </c>
      <c r="DP227">
        <v>41.720142857142847</v>
      </c>
      <c r="DQ227">
        <v>-24.744728571428571</v>
      </c>
      <c r="DR227">
        <v>1423.1271428571431</v>
      </c>
      <c r="DS227">
        <v>1448.035714285714</v>
      </c>
      <c r="DT227">
        <v>0.45565028571428567</v>
      </c>
      <c r="DU227">
        <v>1400.795714285714</v>
      </c>
      <c r="DV227">
        <v>32.623399999999997</v>
      </c>
      <c r="DW227">
        <v>3.348897142857143</v>
      </c>
      <c r="DX227">
        <v>3.3027671428571419</v>
      </c>
      <c r="DY227">
        <v>25.872557142857151</v>
      </c>
      <c r="DZ227">
        <v>25.638585714285711</v>
      </c>
      <c r="EA227">
        <v>1200.007142857143</v>
      </c>
      <c r="EB227">
        <v>0.95800814285714275</v>
      </c>
      <c r="EC227">
        <v>4.1991614285714289E-2</v>
      </c>
      <c r="ED227">
        <v>0</v>
      </c>
      <c r="EE227">
        <v>723.32914285714287</v>
      </c>
      <c r="EF227">
        <v>5.0001600000000002</v>
      </c>
      <c r="EG227">
        <v>9920.0657142857126</v>
      </c>
      <c r="EH227">
        <v>9515.2657142857151</v>
      </c>
      <c r="EI227">
        <v>47.607000000000014</v>
      </c>
      <c r="EJ227">
        <v>49.330000000000013</v>
      </c>
      <c r="EK227">
        <v>48.875</v>
      </c>
      <c r="EL227">
        <v>48.25</v>
      </c>
      <c r="EM227">
        <v>49.205000000000013</v>
      </c>
      <c r="EN227">
        <v>1144.825714285714</v>
      </c>
      <c r="EO227">
        <v>50.181428571428583</v>
      </c>
      <c r="EP227">
        <v>0</v>
      </c>
      <c r="EQ227">
        <v>2387.7999999523158</v>
      </c>
      <c r="ER227">
        <v>0</v>
      </c>
      <c r="ES227">
        <v>723.45788461538461</v>
      </c>
      <c r="ET227">
        <v>-1.6275897435036171</v>
      </c>
      <c r="EU227">
        <v>258.22700809873709</v>
      </c>
      <c r="EV227">
        <v>9886.36</v>
      </c>
      <c r="EW227">
        <v>15</v>
      </c>
      <c r="EX227">
        <v>1656590095.5</v>
      </c>
      <c r="EY227" t="s">
        <v>416</v>
      </c>
      <c r="EZ227">
        <v>1656590095.5</v>
      </c>
      <c r="FA227">
        <v>1656352397</v>
      </c>
      <c r="FB227">
        <v>2</v>
      </c>
      <c r="FC227">
        <v>-0.995</v>
      </c>
      <c r="FD227">
        <v>0.47499999999999998</v>
      </c>
      <c r="FE227">
        <v>-1.5009999999999999</v>
      </c>
      <c r="FF227">
        <v>0.47499999999999998</v>
      </c>
      <c r="FG227">
        <v>427</v>
      </c>
      <c r="FH227">
        <v>33</v>
      </c>
      <c r="FI227">
        <v>0.32</v>
      </c>
      <c r="FJ227">
        <v>0.2</v>
      </c>
      <c r="FK227">
        <v>-24.711878048780491</v>
      </c>
      <c r="FL227">
        <v>-1.078319163763042</v>
      </c>
      <c r="FM227">
        <v>0.14073069163094629</v>
      </c>
      <c r="FN227">
        <v>0</v>
      </c>
      <c r="FO227">
        <v>723.49411764705883</v>
      </c>
      <c r="FP227">
        <v>-0.92045836294973749</v>
      </c>
      <c r="FQ227">
        <v>0.21262100564507491</v>
      </c>
      <c r="FR227">
        <v>1</v>
      </c>
      <c r="FS227">
        <v>0.45199560975609748</v>
      </c>
      <c r="FT227">
        <v>1.2188717770035251E-2</v>
      </c>
      <c r="FU227">
        <v>1.938239896527311E-3</v>
      </c>
      <c r="FV227">
        <v>1</v>
      </c>
      <c r="FW227">
        <v>2</v>
      </c>
      <c r="FX227">
        <v>3</v>
      </c>
      <c r="FY227" t="s">
        <v>542</v>
      </c>
      <c r="FZ227">
        <v>3.02948</v>
      </c>
      <c r="GA227">
        <v>2.8640300000000001</v>
      </c>
      <c r="GB227">
        <v>0.224297</v>
      </c>
      <c r="GC227">
        <v>0.22951099999999999</v>
      </c>
      <c r="GD227">
        <v>0.13929</v>
      </c>
      <c r="GE227">
        <v>0.140902</v>
      </c>
      <c r="GF227">
        <v>27009.4</v>
      </c>
      <c r="GG227">
        <v>23351.7</v>
      </c>
      <c r="GH227">
        <v>31107.8</v>
      </c>
      <c r="GI227">
        <v>28228.7</v>
      </c>
      <c r="GJ227">
        <v>35281</v>
      </c>
      <c r="GK227">
        <v>34251.1</v>
      </c>
      <c r="GL227">
        <v>40568.1</v>
      </c>
      <c r="GM227">
        <v>39381.300000000003</v>
      </c>
      <c r="GN227">
        <v>2.07877</v>
      </c>
      <c r="GO227">
        <v>2.4408799999999999</v>
      </c>
      <c r="GP227">
        <v>0</v>
      </c>
      <c r="GQ227">
        <v>0.21479999999999999</v>
      </c>
      <c r="GR227">
        <v>999.9</v>
      </c>
      <c r="GS227">
        <v>29.217400000000001</v>
      </c>
      <c r="GT227">
        <v>67.099999999999994</v>
      </c>
      <c r="GU227">
        <v>33.200000000000003</v>
      </c>
      <c r="GV227">
        <v>33.861899999999999</v>
      </c>
      <c r="GW227">
        <v>23.9682</v>
      </c>
      <c r="GX227">
        <v>15.837300000000001</v>
      </c>
      <c r="GY227">
        <v>2</v>
      </c>
      <c r="GZ227">
        <v>0.280117</v>
      </c>
      <c r="HA227">
        <v>0.32867600000000002</v>
      </c>
      <c r="HB227">
        <v>20.2166</v>
      </c>
      <c r="HC227">
        <v>5.2157900000000001</v>
      </c>
      <c r="HD227">
        <v>11.968</v>
      </c>
      <c r="HE227">
        <v>4.9926500000000003</v>
      </c>
      <c r="HF227">
        <v>3.2925</v>
      </c>
      <c r="HG227">
        <v>6076</v>
      </c>
      <c r="HH227">
        <v>9999</v>
      </c>
      <c r="HI227">
        <v>9999</v>
      </c>
      <c r="HJ227">
        <v>490.4</v>
      </c>
      <c r="HK227">
        <v>4.9712800000000001</v>
      </c>
      <c r="HL227">
        <v>1.8741300000000001</v>
      </c>
      <c r="HM227">
        <v>1.87042</v>
      </c>
      <c r="HN227">
        <v>1.8699600000000001</v>
      </c>
      <c r="HO227">
        <v>1.87469</v>
      </c>
      <c r="HP227">
        <v>1.87137</v>
      </c>
      <c r="HQ227">
        <v>1.8669</v>
      </c>
      <c r="HR227">
        <v>1.87795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-1.5</v>
      </c>
      <c r="IG227">
        <v>0.47470000000000001</v>
      </c>
      <c r="IH227">
        <v>-1.5014285714286191</v>
      </c>
      <c r="II227">
        <v>0</v>
      </c>
      <c r="IJ227">
        <v>0</v>
      </c>
      <c r="IK227">
        <v>0</v>
      </c>
      <c r="IL227">
        <v>0.47462380952381272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128.69999999999999</v>
      </c>
      <c r="IU227">
        <v>4090.4</v>
      </c>
      <c r="IV227">
        <v>3.5668899999999999</v>
      </c>
      <c r="IW227">
        <v>2.4939</v>
      </c>
      <c r="IX227">
        <v>2.1484399999999999</v>
      </c>
      <c r="IY227">
        <v>2.6037599999999999</v>
      </c>
      <c r="IZ227">
        <v>2.5451700000000002</v>
      </c>
      <c r="JA227">
        <v>2.2338900000000002</v>
      </c>
      <c r="JB227">
        <v>37.989100000000001</v>
      </c>
      <c r="JC227">
        <v>14.158300000000001</v>
      </c>
      <c r="JD227">
        <v>18</v>
      </c>
      <c r="JE227">
        <v>488.01400000000001</v>
      </c>
      <c r="JF227">
        <v>944.31399999999996</v>
      </c>
      <c r="JG227">
        <v>29.000900000000001</v>
      </c>
      <c r="JH227">
        <v>31.110600000000002</v>
      </c>
      <c r="JI227">
        <v>30.000599999999999</v>
      </c>
      <c r="JJ227">
        <v>30.889399999999998</v>
      </c>
      <c r="JK227">
        <v>30.8035</v>
      </c>
      <c r="JL227">
        <v>71.44</v>
      </c>
      <c r="JM227">
        <v>0</v>
      </c>
      <c r="JN227">
        <v>100</v>
      </c>
      <c r="JO227">
        <v>29</v>
      </c>
      <c r="JP227">
        <v>1414.78</v>
      </c>
      <c r="JQ227">
        <v>33.261600000000001</v>
      </c>
      <c r="JR227">
        <v>99.159800000000004</v>
      </c>
      <c r="JS227">
        <v>99.143900000000002</v>
      </c>
    </row>
    <row r="228" spans="1:279" x14ac:dyDescent="0.2">
      <c r="A228">
        <v>213</v>
      </c>
      <c r="B228">
        <v>1656597824.0999999</v>
      </c>
      <c r="C228">
        <v>846.59999990463257</v>
      </c>
      <c r="D228" t="s">
        <v>846</v>
      </c>
      <c r="E228" t="s">
        <v>847</v>
      </c>
      <c r="F228">
        <v>4</v>
      </c>
      <c r="G228">
        <v>1656597821.7874999</v>
      </c>
      <c r="H228">
        <f t="shared" si="150"/>
        <v>3.9791716793023977E-4</v>
      </c>
      <c r="I228">
        <f t="shared" si="151"/>
        <v>0.39791716793023979</v>
      </c>
      <c r="J228">
        <f t="shared" si="152"/>
        <v>9.0947675355470494</v>
      </c>
      <c r="K228">
        <f t="shared" si="153"/>
        <v>1382.1424999999999</v>
      </c>
      <c r="L228">
        <f t="shared" si="154"/>
        <v>745.11928435946925</v>
      </c>
      <c r="M228">
        <f t="shared" si="155"/>
        <v>75.509994788808527</v>
      </c>
      <c r="N228">
        <f t="shared" si="156"/>
        <v>140.0655910578225</v>
      </c>
      <c r="O228">
        <f t="shared" si="157"/>
        <v>2.4069370632238692E-2</v>
      </c>
      <c r="P228">
        <f t="shared" si="158"/>
        <v>1.6766302762668908</v>
      </c>
      <c r="Q228">
        <f t="shared" si="159"/>
        <v>2.3879045360002127E-2</v>
      </c>
      <c r="R228">
        <f t="shared" si="160"/>
        <v>1.4941377793140413E-2</v>
      </c>
      <c r="S228">
        <f t="shared" si="161"/>
        <v>194.43147898761288</v>
      </c>
      <c r="T228">
        <f t="shared" si="162"/>
        <v>34.046572509069364</v>
      </c>
      <c r="U228">
        <f t="shared" si="163"/>
        <v>32.715474999999998</v>
      </c>
      <c r="V228">
        <f t="shared" si="164"/>
        <v>4.9718988592821605</v>
      </c>
      <c r="W228">
        <f t="shared" si="165"/>
        <v>68.936896633520107</v>
      </c>
      <c r="X228">
        <f t="shared" si="166"/>
        <v>3.3525504121112921</v>
      </c>
      <c r="Y228">
        <f t="shared" si="167"/>
        <v>4.8632163265689234</v>
      </c>
      <c r="Z228">
        <f t="shared" si="168"/>
        <v>1.6193484471708683</v>
      </c>
      <c r="AA228">
        <f t="shared" si="169"/>
        <v>-17.548147105723572</v>
      </c>
      <c r="AB228">
        <f t="shared" si="170"/>
        <v>-35.430812887720649</v>
      </c>
      <c r="AC228">
        <f t="shared" si="171"/>
        <v>-4.8169479022496517</v>
      </c>
      <c r="AD228">
        <f t="shared" si="172"/>
        <v>136.63557109191902</v>
      </c>
      <c r="AE228">
        <f t="shared" si="173"/>
        <v>20.238808790799649</v>
      </c>
      <c r="AF228">
        <f t="shared" si="174"/>
        <v>0.39492425865582287</v>
      </c>
      <c r="AG228">
        <f t="shared" si="175"/>
        <v>9.0947675355470494</v>
      </c>
      <c r="AH228">
        <v>1452.9804647063529</v>
      </c>
      <c r="AI228">
        <v>1432.5363030303031</v>
      </c>
      <c r="AJ228">
        <v>1.7130398926337489</v>
      </c>
      <c r="AK228">
        <v>67.089930062319965</v>
      </c>
      <c r="AL228">
        <f t="shared" si="176"/>
        <v>0.39791716793023979</v>
      </c>
      <c r="AM228">
        <v>32.623517064242428</v>
      </c>
      <c r="AN228">
        <v>33.085196969696973</v>
      </c>
      <c r="AO228">
        <v>2.6191776383741051E-6</v>
      </c>
      <c r="AP228">
        <v>78.430000000000007</v>
      </c>
      <c r="AQ228">
        <v>23</v>
      </c>
      <c r="AR228">
        <v>5</v>
      </c>
      <c r="AS228">
        <f t="shared" si="177"/>
        <v>1</v>
      </c>
      <c r="AT228">
        <f t="shared" si="178"/>
        <v>0</v>
      </c>
      <c r="AU228">
        <f t="shared" si="179"/>
        <v>19483.068333552856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1009.5369372992811</v>
      </c>
      <c r="BI228">
        <f t="shared" si="183"/>
        <v>9.0947675355470494</v>
      </c>
      <c r="BJ228" t="e">
        <f t="shared" si="184"/>
        <v>#DIV/0!</v>
      </c>
      <c r="BK228">
        <f t="shared" si="185"/>
        <v>9.0088506913649172E-3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251</v>
      </c>
      <c r="CG228">
        <v>1000</v>
      </c>
      <c r="CH228" t="s">
        <v>414</v>
      </c>
      <c r="CI228">
        <v>8.5</v>
      </c>
      <c r="CJ228">
        <v>1.992</v>
      </c>
      <c r="CK228">
        <v>33.67</v>
      </c>
      <c r="CL228">
        <v>2.6106759999999999E-5</v>
      </c>
      <c r="CM228">
        <v>3.7014436000000001E-4</v>
      </c>
      <c r="CN228">
        <v>1.8797999360000001E-2</v>
      </c>
      <c r="CO228">
        <v>1.9799999999999999E-4</v>
      </c>
      <c r="CP228">
        <f t="shared" si="196"/>
        <v>1200.0374999999999</v>
      </c>
      <c r="CQ228">
        <f t="shared" si="197"/>
        <v>1009.5369372992811</v>
      </c>
      <c r="CR228">
        <f t="shared" si="198"/>
        <v>0.84125449187986312</v>
      </c>
      <c r="CS228">
        <f t="shared" si="199"/>
        <v>0.1620211693281359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1656597821.7874999</v>
      </c>
      <c r="CZ228">
        <v>1382.1424999999999</v>
      </c>
      <c r="DA228">
        <v>1407.08375</v>
      </c>
      <c r="DB228">
        <v>33.082374999999999</v>
      </c>
      <c r="DC228">
        <v>32.62415</v>
      </c>
      <c r="DD228">
        <v>1383.645</v>
      </c>
      <c r="DE228">
        <v>32.607737499999999</v>
      </c>
      <c r="DF228">
        <v>500.00662499999999</v>
      </c>
      <c r="DG228">
        <v>101.23950000000001</v>
      </c>
      <c r="DH228">
        <v>9.9971912499999996E-2</v>
      </c>
      <c r="DI228">
        <v>32.323500000000003</v>
      </c>
      <c r="DJ228">
        <v>999.9</v>
      </c>
      <c r="DK228">
        <v>32.715474999999998</v>
      </c>
      <c r="DL228">
        <v>0</v>
      </c>
      <c r="DM228">
        <v>0</v>
      </c>
      <c r="DN228">
        <v>4009.6887499999998</v>
      </c>
      <c r="DO228">
        <v>0</v>
      </c>
      <c r="DP228">
        <v>41.864037500000002</v>
      </c>
      <c r="DQ228">
        <v>-24.943449999999999</v>
      </c>
      <c r="DR228">
        <v>1429.42875</v>
      </c>
      <c r="DS228">
        <v>1454.5374999999999</v>
      </c>
      <c r="DT228">
        <v>0.45822624999999989</v>
      </c>
      <c r="DU228">
        <v>1407.08375</v>
      </c>
      <c r="DV228">
        <v>32.62415</v>
      </c>
      <c r="DW228">
        <v>3.34924</v>
      </c>
      <c r="DX228">
        <v>3.3028499999999998</v>
      </c>
      <c r="DY228">
        <v>25.874300000000002</v>
      </c>
      <c r="DZ228">
        <v>25.638999999999999</v>
      </c>
      <c r="EA228">
        <v>1200.0374999999999</v>
      </c>
      <c r="EB228">
        <v>0.95800912500000002</v>
      </c>
      <c r="EC228">
        <v>4.1990649999999997E-2</v>
      </c>
      <c r="ED228">
        <v>0</v>
      </c>
      <c r="EE228">
        <v>723.51612499999999</v>
      </c>
      <c r="EF228">
        <v>5.0001600000000002</v>
      </c>
      <c r="EG228">
        <v>9941.5112500000014</v>
      </c>
      <c r="EH228">
        <v>9515.4700000000012</v>
      </c>
      <c r="EI228">
        <v>47.625</v>
      </c>
      <c r="EJ228">
        <v>49.351374999999997</v>
      </c>
      <c r="EK228">
        <v>48.843499999999999</v>
      </c>
      <c r="EL228">
        <v>48.25</v>
      </c>
      <c r="EM228">
        <v>49.194999999999993</v>
      </c>
      <c r="EN228">
        <v>1144.85625</v>
      </c>
      <c r="EO228">
        <v>50.181250000000013</v>
      </c>
      <c r="EP228">
        <v>0</v>
      </c>
      <c r="EQ228">
        <v>2392</v>
      </c>
      <c r="ER228">
        <v>0</v>
      </c>
      <c r="ES228">
        <v>723.42183999999997</v>
      </c>
      <c r="ET228">
        <v>0.43353846632490611</v>
      </c>
      <c r="EU228">
        <v>412.5915384332518</v>
      </c>
      <c r="EV228">
        <v>9907.7564000000002</v>
      </c>
      <c r="EW228">
        <v>15</v>
      </c>
      <c r="EX228">
        <v>1656590095.5</v>
      </c>
      <c r="EY228" t="s">
        <v>416</v>
      </c>
      <c r="EZ228">
        <v>1656590095.5</v>
      </c>
      <c r="FA228">
        <v>1656352397</v>
      </c>
      <c r="FB228">
        <v>2</v>
      </c>
      <c r="FC228">
        <v>-0.995</v>
      </c>
      <c r="FD228">
        <v>0.47499999999999998</v>
      </c>
      <c r="FE228">
        <v>-1.5009999999999999</v>
      </c>
      <c r="FF228">
        <v>0.47499999999999998</v>
      </c>
      <c r="FG228">
        <v>427</v>
      </c>
      <c r="FH228">
        <v>33</v>
      </c>
      <c r="FI228">
        <v>0.32</v>
      </c>
      <c r="FJ228">
        <v>0.2</v>
      </c>
      <c r="FK228">
        <v>-24.792624390243901</v>
      </c>
      <c r="FL228">
        <v>-0.51764947735191824</v>
      </c>
      <c r="FM228">
        <v>8.8969023879067299E-2</v>
      </c>
      <c r="FN228">
        <v>0</v>
      </c>
      <c r="FO228">
        <v>723.47308823529409</v>
      </c>
      <c r="FP228">
        <v>-0.60154316290241405</v>
      </c>
      <c r="FQ228">
        <v>0.21475120593334579</v>
      </c>
      <c r="FR228">
        <v>1</v>
      </c>
      <c r="FS228">
        <v>0.45345841463414638</v>
      </c>
      <c r="FT228">
        <v>1.9906954703834152E-2</v>
      </c>
      <c r="FU228">
        <v>2.6681360349969561E-3</v>
      </c>
      <c r="FV228">
        <v>1</v>
      </c>
      <c r="FW228">
        <v>2</v>
      </c>
      <c r="FX228">
        <v>3</v>
      </c>
      <c r="FY228" t="s">
        <v>542</v>
      </c>
      <c r="FZ228">
        <v>3.02963</v>
      </c>
      <c r="GA228">
        <v>2.8640699999999999</v>
      </c>
      <c r="GB228">
        <v>0.22495999999999999</v>
      </c>
      <c r="GC228">
        <v>0.23019300000000001</v>
      </c>
      <c r="GD228">
        <v>0.13930300000000001</v>
      </c>
      <c r="GE228">
        <v>0.14091000000000001</v>
      </c>
      <c r="GF228">
        <v>26986.7</v>
      </c>
      <c r="GG228">
        <v>23331.4</v>
      </c>
      <c r="GH228">
        <v>31108.3</v>
      </c>
      <c r="GI228">
        <v>28229.200000000001</v>
      </c>
      <c r="GJ228">
        <v>35281.1</v>
      </c>
      <c r="GK228">
        <v>34251.1</v>
      </c>
      <c r="GL228">
        <v>40568.699999999997</v>
      </c>
      <c r="GM228">
        <v>39381.599999999999</v>
      </c>
      <c r="GN228">
        <v>2.0790299999999999</v>
      </c>
      <c r="GO228">
        <v>2.4404499999999998</v>
      </c>
      <c r="GP228">
        <v>0</v>
      </c>
      <c r="GQ228">
        <v>0.215307</v>
      </c>
      <c r="GR228">
        <v>999.9</v>
      </c>
      <c r="GS228">
        <v>29.226299999999998</v>
      </c>
      <c r="GT228">
        <v>67.099999999999994</v>
      </c>
      <c r="GU228">
        <v>33.200000000000003</v>
      </c>
      <c r="GV228">
        <v>33.863199999999999</v>
      </c>
      <c r="GW228">
        <v>23.808199999999999</v>
      </c>
      <c r="GX228">
        <v>15.6731</v>
      </c>
      <c r="GY228">
        <v>2</v>
      </c>
      <c r="GZ228">
        <v>0.280414</v>
      </c>
      <c r="HA228">
        <v>0.33100800000000002</v>
      </c>
      <c r="HB228">
        <v>20.2165</v>
      </c>
      <c r="HC228">
        <v>5.2157900000000001</v>
      </c>
      <c r="HD228">
        <v>11.968</v>
      </c>
      <c r="HE228">
        <v>4.9928499999999998</v>
      </c>
      <c r="HF228">
        <v>3.2925499999999999</v>
      </c>
      <c r="HG228">
        <v>6076</v>
      </c>
      <c r="HH228">
        <v>9999</v>
      </c>
      <c r="HI228">
        <v>9999</v>
      </c>
      <c r="HJ228">
        <v>490.4</v>
      </c>
      <c r="HK228">
        <v>4.9713000000000003</v>
      </c>
      <c r="HL228">
        <v>1.87416</v>
      </c>
      <c r="HM228">
        <v>1.87042</v>
      </c>
      <c r="HN228">
        <v>1.8699600000000001</v>
      </c>
      <c r="HO228">
        <v>1.87469</v>
      </c>
      <c r="HP228">
        <v>1.8713599999999999</v>
      </c>
      <c r="HQ228">
        <v>1.8669100000000001</v>
      </c>
      <c r="HR228">
        <v>1.87795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-1.5</v>
      </c>
      <c r="IG228">
        <v>0.47470000000000001</v>
      </c>
      <c r="IH228">
        <v>-1.5014285714286191</v>
      </c>
      <c r="II228">
        <v>0</v>
      </c>
      <c r="IJ228">
        <v>0</v>
      </c>
      <c r="IK228">
        <v>0</v>
      </c>
      <c r="IL228">
        <v>0.47462380952381272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128.80000000000001</v>
      </c>
      <c r="IU228">
        <v>4090.5</v>
      </c>
      <c r="IV228">
        <v>3.5803199999999999</v>
      </c>
      <c r="IW228">
        <v>2.49268</v>
      </c>
      <c r="IX228">
        <v>2.1484399999999999</v>
      </c>
      <c r="IY228">
        <v>2.6049799999999999</v>
      </c>
      <c r="IZ228">
        <v>2.5451700000000002</v>
      </c>
      <c r="JA228">
        <v>2.2875999999999999</v>
      </c>
      <c r="JB228">
        <v>37.989100000000001</v>
      </c>
      <c r="JC228">
        <v>14.175800000000001</v>
      </c>
      <c r="JD228">
        <v>18</v>
      </c>
      <c r="JE228">
        <v>488.20800000000003</v>
      </c>
      <c r="JF228">
        <v>943.89099999999996</v>
      </c>
      <c r="JG228">
        <v>29.000699999999998</v>
      </c>
      <c r="JH228">
        <v>31.114899999999999</v>
      </c>
      <c r="JI228">
        <v>30.000499999999999</v>
      </c>
      <c r="JJ228">
        <v>30.894500000000001</v>
      </c>
      <c r="JK228">
        <v>30.808800000000002</v>
      </c>
      <c r="JL228">
        <v>71.713099999999997</v>
      </c>
      <c r="JM228">
        <v>0</v>
      </c>
      <c r="JN228">
        <v>100</v>
      </c>
      <c r="JO228">
        <v>29</v>
      </c>
      <c r="JP228">
        <v>1421.46</v>
      </c>
      <c r="JQ228">
        <v>33.261600000000001</v>
      </c>
      <c r="JR228">
        <v>99.161299999999997</v>
      </c>
      <c r="JS228">
        <v>99.145099999999999</v>
      </c>
    </row>
    <row r="229" spans="1:279" x14ac:dyDescent="0.2">
      <c r="A229">
        <v>214</v>
      </c>
      <c r="B229">
        <v>1656597828.0999999</v>
      </c>
      <c r="C229">
        <v>850.59999990463257</v>
      </c>
      <c r="D229" t="s">
        <v>848</v>
      </c>
      <c r="E229" t="s">
        <v>849</v>
      </c>
      <c r="F229">
        <v>4</v>
      </c>
      <c r="G229">
        <v>1656597826.0999999</v>
      </c>
      <c r="H229">
        <f t="shared" si="150"/>
        <v>3.996234496652814E-4</v>
      </c>
      <c r="I229">
        <f t="shared" si="151"/>
        <v>0.3996234496652814</v>
      </c>
      <c r="J229">
        <f t="shared" si="152"/>
        <v>8.7543046227217189</v>
      </c>
      <c r="K229">
        <f t="shared" si="153"/>
        <v>1389.4057142857141</v>
      </c>
      <c r="L229">
        <f t="shared" si="154"/>
        <v>775.16806608100683</v>
      </c>
      <c r="M229">
        <f t="shared" si="155"/>
        <v>78.554299520900742</v>
      </c>
      <c r="N229">
        <f t="shared" si="156"/>
        <v>140.8001663276016</v>
      </c>
      <c r="O229">
        <f t="shared" si="157"/>
        <v>2.4094553998918782E-2</v>
      </c>
      <c r="P229">
        <f t="shared" si="158"/>
        <v>1.6690733914905356</v>
      </c>
      <c r="Q229">
        <f t="shared" si="159"/>
        <v>2.3902975850032097E-2</v>
      </c>
      <c r="R229">
        <f t="shared" si="160"/>
        <v>1.4956445392358322E-2</v>
      </c>
      <c r="S229">
        <f t="shared" si="161"/>
        <v>194.42656161261277</v>
      </c>
      <c r="T229">
        <f t="shared" si="162"/>
        <v>34.063289466817558</v>
      </c>
      <c r="U229">
        <f t="shared" si="163"/>
        <v>32.736228571428562</v>
      </c>
      <c r="V229">
        <f t="shared" si="164"/>
        <v>4.9777116288336183</v>
      </c>
      <c r="W229">
        <f t="shared" si="165"/>
        <v>68.907103039474777</v>
      </c>
      <c r="X229">
        <f t="shared" si="166"/>
        <v>3.35311861643995</v>
      </c>
      <c r="Y229">
        <f t="shared" si="167"/>
        <v>4.8661436463510164</v>
      </c>
      <c r="Z229">
        <f t="shared" si="168"/>
        <v>1.6245930123936683</v>
      </c>
      <c r="AA229">
        <f t="shared" si="169"/>
        <v>-17.623394130238911</v>
      </c>
      <c r="AB229">
        <f t="shared" si="170"/>
        <v>-36.179627405370418</v>
      </c>
      <c r="AC229">
        <f t="shared" si="171"/>
        <v>-4.9417841972182446</v>
      </c>
      <c r="AD229">
        <f t="shared" si="172"/>
        <v>135.68175587978519</v>
      </c>
      <c r="AE229">
        <f t="shared" si="173"/>
        <v>20.131581359468246</v>
      </c>
      <c r="AF229">
        <f t="shared" si="174"/>
        <v>0.39606959182548429</v>
      </c>
      <c r="AG229">
        <f t="shared" si="175"/>
        <v>8.7543046227217189</v>
      </c>
      <c r="AH229">
        <v>1459.9066419430819</v>
      </c>
      <c r="AI229">
        <v>1439.6007878787871</v>
      </c>
      <c r="AJ229">
        <v>1.7669899276334899</v>
      </c>
      <c r="AK229">
        <v>67.089930062319965</v>
      </c>
      <c r="AL229">
        <f t="shared" si="176"/>
        <v>0.3996234496652814</v>
      </c>
      <c r="AM229">
        <v>32.627606332121211</v>
      </c>
      <c r="AN229">
        <v>33.091167272727283</v>
      </c>
      <c r="AO229">
        <v>2.7936451320641192E-6</v>
      </c>
      <c r="AP229">
        <v>78.430000000000007</v>
      </c>
      <c r="AQ229">
        <v>23</v>
      </c>
      <c r="AR229">
        <v>5</v>
      </c>
      <c r="AS229">
        <f t="shared" si="177"/>
        <v>1</v>
      </c>
      <c r="AT229">
        <f t="shared" si="178"/>
        <v>0</v>
      </c>
      <c r="AU229">
        <f t="shared" si="179"/>
        <v>19298.976567860867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1009.5113997992812</v>
      </c>
      <c r="BI229">
        <f t="shared" si="183"/>
        <v>8.7543046227217189</v>
      </c>
      <c r="BJ229" t="e">
        <f t="shared" si="184"/>
        <v>#DIV/0!</v>
      </c>
      <c r="BK229">
        <f t="shared" si="185"/>
        <v>8.6718234429668823E-3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251</v>
      </c>
      <c r="CG229">
        <v>1000</v>
      </c>
      <c r="CH229" t="s">
        <v>414</v>
      </c>
      <c r="CI229">
        <v>8.5</v>
      </c>
      <c r="CJ229">
        <v>1.992</v>
      </c>
      <c r="CK229">
        <v>33.67</v>
      </c>
      <c r="CL229">
        <v>2.6106759999999999E-5</v>
      </c>
      <c r="CM229">
        <v>3.7014436000000001E-4</v>
      </c>
      <c r="CN229">
        <v>1.8797999360000001E-2</v>
      </c>
      <c r="CO229">
        <v>1.9799999999999999E-4</v>
      </c>
      <c r="CP229">
        <f t="shared" si="196"/>
        <v>1200.007142857143</v>
      </c>
      <c r="CQ229">
        <f t="shared" si="197"/>
        <v>1009.5113997992812</v>
      </c>
      <c r="CR229">
        <f t="shared" si="198"/>
        <v>0.84125449236551775</v>
      </c>
      <c r="CS229">
        <f t="shared" si="199"/>
        <v>0.16202117026544952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1656597826.0999999</v>
      </c>
      <c r="CZ229">
        <v>1389.4057142857141</v>
      </c>
      <c r="DA229">
        <v>1414.2185714285711</v>
      </c>
      <c r="DB229">
        <v>33.088328571428569</v>
      </c>
      <c r="DC229">
        <v>32.628871428571429</v>
      </c>
      <c r="DD229">
        <v>1390.9071428571431</v>
      </c>
      <c r="DE229">
        <v>32.613700000000001</v>
      </c>
      <c r="DF229">
        <v>500.10885714285718</v>
      </c>
      <c r="DG229">
        <v>101.23828571428569</v>
      </c>
      <c r="DH229">
        <v>0.1001245714285714</v>
      </c>
      <c r="DI229">
        <v>32.334157142857137</v>
      </c>
      <c r="DJ229">
        <v>999.89999999999986</v>
      </c>
      <c r="DK229">
        <v>32.736228571428562</v>
      </c>
      <c r="DL229">
        <v>0</v>
      </c>
      <c r="DM229">
        <v>0</v>
      </c>
      <c r="DN229">
        <v>3979.4642857142858</v>
      </c>
      <c r="DO229">
        <v>0</v>
      </c>
      <c r="DP229">
        <v>41.918799999999997</v>
      </c>
      <c r="DQ229">
        <v>-24.814814285714281</v>
      </c>
      <c r="DR229">
        <v>1436.951428571429</v>
      </c>
      <c r="DS229">
        <v>1461.92</v>
      </c>
      <c r="DT229">
        <v>0.45945799999999998</v>
      </c>
      <c r="DU229">
        <v>1414.2185714285711</v>
      </c>
      <c r="DV229">
        <v>32.628871428571429</v>
      </c>
      <c r="DW229">
        <v>3.3498028571428571</v>
      </c>
      <c r="DX229">
        <v>3.3032885714285709</v>
      </c>
      <c r="DY229">
        <v>25.877128571428571</v>
      </c>
      <c r="DZ229">
        <v>25.64124285714286</v>
      </c>
      <c r="EA229">
        <v>1200.007142857143</v>
      </c>
      <c r="EB229">
        <v>0.95800971428571413</v>
      </c>
      <c r="EC229">
        <v>4.1990071428571432E-2</v>
      </c>
      <c r="ED229">
        <v>0</v>
      </c>
      <c r="EE229">
        <v>723.3624285714285</v>
      </c>
      <c r="EF229">
        <v>5.0001600000000002</v>
      </c>
      <c r="EG229">
        <v>9953.7257142857143</v>
      </c>
      <c r="EH229">
        <v>9515.2714285714283</v>
      </c>
      <c r="EI229">
        <v>47.625</v>
      </c>
      <c r="EJ229">
        <v>49.357000000000014</v>
      </c>
      <c r="EK229">
        <v>48.875</v>
      </c>
      <c r="EL229">
        <v>48.258857142857153</v>
      </c>
      <c r="EM229">
        <v>49.223000000000013</v>
      </c>
      <c r="EN229">
        <v>1144.8271428571429</v>
      </c>
      <c r="EO229">
        <v>50.18</v>
      </c>
      <c r="EP229">
        <v>0</v>
      </c>
      <c r="EQ229">
        <v>2396.2000000476842</v>
      </c>
      <c r="ER229">
        <v>0</v>
      </c>
      <c r="ES229">
        <v>723.41942307692307</v>
      </c>
      <c r="ET229">
        <v>0.54567521718121403</v>
      </c>
      <c r="EU229">
        <v>294.74803388331537</v>
      </c>
      <c r="EV229">
        <v>9928.58</v>
      </c>
      <c r="EW229">
        <v>15</v>
      </c>
      <c r="EX229">
        <v>1656590095.5</v>
      </c>
      <c r="EY229" t="s">
        <v>416</v>
      </c>
      <c r="EZ229">
        <v>1656590095.5</v>
      </c>
      <c r="FA229">
        <v>1656352397</v>
      </c>
      <c r="FB229">
        <v>2</v>
      </c>
      <c r="FC229">
        <v>-0.995</v>
      </c>
      <c r="FD229">
        <v>0.47499999999999998</v>
      </c>
      <c r="FE229">
        <v>-1.5009999999999999</v>
      </c>
      <c r="FF229">
        <v>0.47499999999999998</v>
      </c>
      <c r="FG229">
        <v>427</v>
      </c>
      <c r="FH229">
        <v>33</v>
      </c>
      <c r="FI229">
        <v>0.32</v>
      </c>
      <c r="FJ229">
        <v>0.2</v>
      </c>
      <c r="FK229">
        <v>-24.837468292682921</v>
      </c>
      <c r="FL229">
        <v>-0.29414843205581331</v>
      </c>
      <c r="FM229">
        <v>8.6466786063823534E-2</v>
      </c>
      <c r="FN229">
        <v>1</v>
      </c>
      <c r="FO229">
        <v>723.43349999999998</v>
      </c>
      <c r="FP229">
        <v>-0.37786096187199281</v>
      </c>
      <c r="FQ229">
        <v>0.21752109431176969</v>
      </c>
      <c r="FR229">
        <v>1</v>
      </c>
      <c r="FS229">
        <v>0.45472470731707321</v>
      </c>
      <c r="FT229">
        <v>3.3590613240418461E-2</v>
      </c>
      <c r="FU229">
        <v>3.4825358453771469E-3</v>
      </c>
      <c r="FV229">
        <v>1</v>
      </c>
      <c r="FW229">
        <v>3</v>
      </c>
      <c r="FX229">
        <v>3</v>
      </c>
      <c r="FY229" t="s">
        <v>665</v>
      </c>
      <c r="FZ229">
        <v>3.02948</v>
      </c>
      <c r="GA229">
        <v>2.8640400000000001</v>
      </c>
      <c r="GB229">
        <v>0.225629</v>
      </c>
      <c r="GC229">
        <v>0.23083799999999999</v>
      </c>
      <c r="GD229">
        <v>0.139317</v>
      </c>
      <c r="GE229">
        <v>0.14091999999999999</v>
      </c>
      <c r="GF229">
        <v>26963.5</v>
      </c>
      <c r="GG229">
        <v>23311.5</v>
      </c>
      <c r="GH229">
        <v>31108.5</v>
      </c>
      <c r="GI229">
        <v>28228.9</v>
      </c>
      <c r="GJ229">
        <v>35280.6</v>
      </c>
      <c r="GK229">
        <v>34250.699999999997</v>
      </c>
      <c r="GL229">
        <v>40568.800000000003</v>
      </c>
      <c r="GM229">
        <v>39381.599999999999</v>
      </c>
      <c r="GN229">
        <v>2.0790500000000001</v>
      </c>
      <c r="GO229">
        <v>2.4405800000000002</v>
      </c>
      <c r="GP229">
        <v>0</v>
      </c>
      <c r="GQ229">
        <v>0.215702</v>
      </c>
      <c r="GR229">
        <v>999.9</v>
      </c>
      <c r="GS229">
        <v>29.2364</v>
      </c>
      <c r="GT229">
        <v>67.099999999999994</v>
      </c>
      <c r="GU229">
        <v>33.200000000000003</v>
      </c>
      <c r="GV229">
        <v>33.861699999999999</v>
      </c>
      <c r="GW229">
        <v>24.1282</v>
      </c>
      <c r="GX229">
        <v>15.757199999999999</v>
      </c>
      <c r="GY229">
        <v>2</v>
      </c>
      <c r="GZ229">
        <v>0.28087400000000001</v>
      </c>
      <c r="HA229">
        <v>0.333785</v>
      </c>
      <c r="HB229">
        <v>20.2163</v>
      </c>
      <c r="HC229">
        <v>5.2160900000000003</v>
      </c>
      <c r="HD229">
        <v>11.968</v>
      </c>
      <c r="HE229">
        <v>4.99315</v>
      </c>
      <c r="HF229">
        <v>3.2925800000000001</v>
      </c>
      <c r="HG229">
        <v>6076.4</v>
      </c>
      <c r="HH229">
        <v>9999</v>
      </c>
      <c r="HI229">
        <v>9999</v>
      </c>
      <c r="HJ229">
        <v>490.4</v>
      </c>
      <c r="HK229">
        <v>4.9713099999999999</v>
      </c>
      <c r="HL229">
        <v>1.8741399999999999</v>
      </c>
      <c r="HM229">
        <v>1.87042</v>
      </c>
      <c r="HN229">
        <v>1.8699600000000001</v>
      </c>
      <c r="HO229">
        <v>1.87469</v>
      </c>
      <c r="HP229">
        <v>1.8713500000000001</v>
      </c>
      <c r="HQ229">
        <v>1.8669100000000001</v>
      </c>
      <c r="HR229">
        <v>1.87795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-1.5</v>
      </c>
      <c r="IG229">
        <v>0.47460000000000002</v>
      </c>
      <c r="IH229">
        <v>-1.5014285714286191</v>
      </c>
      <c r="II229">
        <v>0</v>
      </c>
      <c r="IJ229">
        <v>0</v>
      </c>
      <c r="IK229">
        <v>0</v>
      </c>
      <c r="IL229">
        <v>0.47462380952381272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128.9</v>
      </c>
      <c r="IU229">
        <v>4090.5</v>
      </c>
      <c r="IV229">
        <v>3.59375</v>
      </c>
      <c r="IW229">
        <v>2.4939</v>
      </c>
      <c r="IX229">
        <v>2.1484399999999999</v>
      </c>
      <c r="IY229">
        <v>2.6049799999999999</v>
      </c>
      <c r="IZ229">
        <v>2.5451700000000002</v>
      </c>
      <c r="JA229">
        <v>2.3144499999999999</v>
      </c>
      <c r="JB229">
        <v>38.013399999999997</v>
      </c>
      <c r="JC229">
        <v>14.1671</v>
      </c>
      <c r="JD229">
        <v>18</v>
      </c>
      <c r="JE229">
        <v>488.25799999999998</v>
      </c>
      <c r="JF229">
        <v>944.10799999999995</v>
      </c>
      <c r="JG229">
        <v>29.000800000000002</v>
      </c>
      <c r="JH229">
        <v>31.119399999999999</v>
      </c>
      <c r="JI229">
        <v>30.000599999999999</v>
      </c>
      <c r="JJ229">
        <v>30.898800000000001</v>
      </c>
      <c r="JK229">
        <v>30.812799999999999</v>
      </c>
      <c r="JL229">
        <v>71.987099999999998</v>
      </c>
      <c r="JM229">
        <v>0</v>
      </c>
      <c r="JN229">
        <v>100</v>
      </c>
      <c r="JO229">
        <v>29</v>
      </c>
      <c r="JP229">
        <v>1428.14</v>
      </c>
      <c r="JQ229">
        <v>33.261600000000001</v>
      </c>
      <c r="JR229">
        <v>99.161900000000003</v>
      </c>
      <c r="JS229">
        <v>99.144800000000004</v>
      </c>
    </row>
    <row r="230" spans="1:279" x14ac:dyDescent="0.2">
      <c r="A230">
        <v>215</v>
      </c>
      <c r="B230">
        <v>1656597832.0999999</v>
      </c>
      <c r="C230">
        <v>854.59999990463257</v>
      </c>
      <c r="D230" t="s">
        <v>850</v>
      </c>
      <c r="E230" t="s">
        <v>851</v>
      </c>
      <c r="F230">
        <v>4</v>
      </c>
      <c r="G230">
        <v>1656597829.7874999</v>
      </c>
      <c r="H230">
        <f t="shared" si="150"/>
        <v>3.9815404710821247E-4</v>
      </c>
      <c r="I230">
        <f t="shared" si="151"/>
        <v>0.39815404710821245</v>
      </c>
      <c r="J230">
        <f t="shared" si="152"/>
        <v>9.0061066865406971</v>
      </c>
      <c r="K230">
        <f t="shared" si="153"/>
        <v>1395.57125</v>
      </c>
      <c r="L230">
        <f t="shared" si="154"/>
        <v>762.41417842924466</v>
      </c>
      <c r="M230">
        <f t="shared" si="155"/>
        <v>77.259632794967885</v>
      </c>
      <c r="N230">
        <f t="shared" si="156"/>
        <v>141.42093020404209</v>
      </c>
      <c r="O230">
        <f t="shared" si="157"/>
        <v>2.4007200954036585E-2</v>
      </c>
      <c r="P230">
        <f t="shared" si="158"/>
        <v>1.6699017357439314</v>
      </c>
      <c r="Q230">
        <f t="shared" si="159"/>
        <v>2.3817097016088952E-2</v>
      </c>
      <c r="R230">
        <f t="shared" si="160"/>
        <v>1.4902640160200882E-2</v>
      </c>
      <c r="S230">
        <f t="shared" si="161"/>
        <v>194.41804011259549</v>
      </c>
      <c r="T230">
        <f t="shared" si="162"/>
        <v>34.072932519960162</v>
      </c>
      <c r="U230">
        <f t="shared" si="163"/>
        <v>32.737349999999992</v>
      </c>
      <c r="V230">
        <f t="shared" si="164"/>
        <v>4.978025892791524</v>
      </c>
      <c r="W230">
        <f t="shared" si="165"/>
        <v>68.87913087992878</v>
      </c>
      <c r="X230">
        <f t="shared" si="166"/>
        <v>3.3536253737875268</v>
      </c>
      <c r="Y230">
        <f t="shared" si="167"/>
        <v>4.8688555313417377</v>
      </c>
      <c r="Z230">
        <f t="shared" si="168"/>
        <v>1.6244005190039972</v>
      </c>
      <c r="AA230">
        <f t="shared" si="169"/>
        <v>-17.558593477472169</v>
      </c>
      <c r="AB230">
        <f t="shared" si="170"/>
        <v>-35.410161770600531</v>
      </c>
      <c r="AC230">
        <f t="shared" si="171"/>
        <v>-4.8345442200283317</v>
      </c>
      <c r="AD230">
        <f t="shared" si="172"/>
        <v>136.61474064449447</v>
      </c>
      <c r="AE230">
        <f t="shared" si="173"/>
        <v>20.159147646528844</v>
      </c>
      <c r="AF230">
        <f t="shared" si="174"/>
        <v>0.39661663531914115</v>
      </c>
      <c r="AG230">
        <f t="shared" si="175"/>
        <v>9.0061066865406971</v>
      </c>
      <c r="AH230">
        <v>1466.7954598530371</v>
      </c>
      <c r="AI230">
        <v>1446.44993939394</v>
      </c>
      <c r="AJ230">
        <v>1.7154905228807691</v>
      </c>
      <c r="AK230">
        <v>67.089930062319965</v>
      </c>
      <c r="AL230">
        <f t="shared" si="176"/>
        <v>0.39815404710821245</v>
      </c>
      <c r="AM230">
        <v>32.633883076363638</v>
      </c>
      <c r="AN230">
        <v>33.095810909090908</v>
      </c>
      <c r="AO230">
        <v>2.8262413372466709E-6</v>
      </c>
      <c r="AP230">
        <v>78.430000000000007</v>
      </c>
      <c r="AQ230">
        <v>23</v>
      </c>
      <c r="AR230">
        <v>5</v>
      </c>
      <c r="AS230">
        <f t="shared" si="177"/>
        <v>1</v>
      </c>
      <c r="AT230">
        <f t="shared" si="178"/>
        <v>0</v>
      </c>
      <c r="AU230">
        <f t="shared" si="179"/>
        <v>19318.59136573385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1009.4665497992721</v>
      </c>
      <c r="BI230">
        <f t="shared" si="183"/>
        <v>9.0061066865406971</v>
      </c>
      <c r="BJ230" t="e">
        <f t="shared" si="184"/>
        <v>#DIV/0!</v>
      </c>
      <c r="BK230">
        <f t="shared" si="185"/>
        <v>8.9216494477519052E-3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251</v>
      </c>
      <c r="CG230">
        <v>1000</v>
      </c>
      <c r="CH230" t="s">
        <v>414</v>
      </c>
      <c r="CI230">
        <v>8.5</v>
      </c>
      <c r="CJ230">
        <v>1.992</v>
      </c>
      <c r="CK230">
        <v>33.67</v>
      </c>
      <c r="CL230">
        <v>2.6106759999999999E-5</v>
      </c>
      <c r="CM230">
        <v>3.7014436000000001E-4</v>
      </c>
      <c r="CN230">
        <v>1.8797999360000001E-2</v>
      </c>
      <c r="CO230">
        <v>1.9799999999999999E-4</v>
      </c>
      <c r="CP230">
        <f t="shared" si="196"/>
        <v>1199.9537499999999</v>
      </c>
      <c r="CQ230">
        <f t="shared" si="197"/>
        <v>1009.4665497992721</v>
      </c>
      <c r="CR230">
        <f t="shared" si="198"/>
        <v>0.84125454818510481</v>
      </c>
      <c r="CS230">
        <f t="shared" si="199"/>
        <v>0.16202127799725241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1656597829.7874999</v>
      </c>
      <c r="CZ230">
        <v>1395.57125</v>
      </c>
      <c r="DA230">
        <v>1420.425</v>
      </c>
      <c r="DB230">
        <v>33.094275000000003</v>
      </c>
      <c r="DC230">
        <v>32.634112500000001</v>
      </c>
      <c r="DD230">
        <v>1397.07375</v>
      </c>
      <c r="DE230">
        <v>32.61965</v>
      </c>
      <c r="DF230">
        <v>500.02887500000003</v>
      </c>
      <c r="DG230">
        <v>101.2355</v>
      </c>
      <c r="DH230">
        <v>0.1000141875</v>
      </c>
      <c r="DI230">
        <v>32.344025000000002</v>
      </c>
      <c r="DJ230">
        <v>999.9</v>
      </c>
      <c r="DK230">
        <v>32.737349999999992</v>
      </c>
      <c r="DL230">
        <v>0</v>
      </c>
      <c r="DM230">
        <v>0</v>
      </c>
      <c r="DN230">
        <v>3982.89</v>
      </c>
      <c r="DO230">
        <v>0</v>
      </c>
      <c r="DP230">
        <v>41.745587499999999</v>
      </c>
      <c r="DQ230">
        <v>-24.850650000000002</v>
      </c>
      <c r="DR230">
        <v>1443.34</v>
      </c>
      <c r="DS230">
        <v>1468.3425</v>
      </c>
      <c r="DT230">
        <v>0.46018274999999997</v>
      </c>
      <c r="DU230">
        <v>1420.425</v>
      </c>
      <c r="DV230">
        <v>32.634112500000001</v>
      </c>
      <c r="DW230">
        <v>3.3503137500000002</v>
      </c>
      <c r="DX230">
        <v>3.30372625</v>
      </c>
      <c r="DY230">
        <v>25.879687499999999</v>
      </c>
      <c r="DZ230">
        <v>25.643487499999999</v>
      </c>
      <c r="EA230">
        <v>1199.9537499999999</v>
      </c>
      <c r="EB230">
        <v>0.95800774999999994</v>
      </c>
      <c r="EC230">
        <v>4.1992000000000002E-2</v>
      </c>
      <c r="ED230">
        <v>0</v>
      </c>
      <c r="EE230">
        <v>723.35450000000003</v>
      </c>
      <c r="EF230">
        <v>5.0001600000000002</v>
      </c>
      <c r="EG230">
        <v>9909.0112499999996</v>
      </c>
      <c r="EH230">
        <v>9514.84375</v>
      </c>
      <c r="EI230">
        <v>47.625</v>
      </c>
      <c r="EJ230">
        <v>49.359250000000003</v>
      </c>
      <c r="EK230">
        <v>48.859250000000003</v>
      </c>
      <c r="EL230">
        <v>48.280999999999999</v>
      </c>
      <c r="EM230">
        <v>49.226374999999997</v>
      </c>
      <c r="EN230">
        <v>1144.7737500000001</v>
      </c>
      <c r="EO230">
        <v>50.18</v>
      </c>
      <c r="EP230">
        <v>0</v>
      </c>
      <c r="EQ230">
        <v>2399.7999999523158</v>
      </c>
      <c r="ER230">
        <v>0</v>
      </c>
      <c r="ES230">
        <v>723.38942307692298</v>
      </c>
      <c r="ET230">
        <v>-0.26088888135301119</v>
      </c>
      <c r="EU230">
        <v>-89.183589719018414</v>
      </c>
      <c r="EV230">
        <v>9930.3153846153837</v>
      </c>
      <c r="EW230">
        <v>15</v>
      </c>
      <c r="EX230">
        <v>1656590095.5</v>
      </c>
      <c r="EY230" t="s">
        <v>416</v>
      </c>
      <c r="EZ230">
        <v>1656590095.5</v>
      </c>
      <c r="FA230">
        <v>1656352397</v>
      </c>
      <c r="FB230">
        <v>2</v>
      </c>
      <c r="FC230">
        <v>-0.995</v>
      </c>
      <c r="FD230">
        <v>0.47499999999999998</v>
      </c>
      <c r="FE230">
        <v>-1.5009999999999999</v>
      </c>
      <c r="FF230">
        <v>0.47499999999999998</v>
      </c>
      <c r="FG230">
        <v>427</v>
      </c>
      <c r="FH230">
        <v>33</v>
      </c>
      <c r="FI230">
        <v>0.32</v>
      </c>
      <c r="FJ230">
        <v>0.2</v>
      </c>
      <c r="FK230">
        <v>-24.835100000000001</v>
      </c>
      <c r="FL230">
        <v>-0.22119721254361691</v>
      </c>
      <c r="FM230">
        <v>9.1685318132052163E-2</v>
      </c>
      <c r="FN230">
        <v>1</v>
      </c>
      <c r="FO230">
        <v>723.40538235294127</v>
      </c>
      <c r="FP230">
        <v>-0.14296409168636839</v>
      </c>
      <c r="FQ230">
        <v>0.23043705465738851</v>
      </c>
      <c r="FR230">
        <v>1</v>
      </c>
      <c r="FS230">
        <v>0.45659499999999997</v>
      </c>
      <c r="FT230">
        <v>3.1065282229965571E-2</v>
      </c>
      <c r="FU230">
        <v>3.1850717111044859E-3</v>
      </c>
      <c r="FV230">
        <v>1</v>
      </c>
      <c r="FW230">
        <v>3</v>
      </c>
      <c r="FX230">
        <v>3</v>
      </c>
      <c r="FY230" t="s">
        <v>665</v>
      </c>
      <c r="FZ230">
        <v>3.0293999999999999</v>
      </c>
      <c r="GA230">
        <v>2.8639800000000002</v>
      </c>
      <c r="GB230">
        <v>0.22628499999999999</v>
      </c>
      <c r="GC230">
        <v>0.23150299999999999</v>
      </c>
      <c r="GD230">
        <v>0.13932700000000001</v>
      </c>
      <c r="GE230">
        <v>0.140932</v>
      </c>
      <c r="GF230">
        <v>26941</v>
      </c>
      <c r="GG230">
        <v>23290.6</v>
      </c>
      <c r="GH230">
        <v>31109.1</v>
      </c>
      <c r="GI230">
        <v>28228.2</v>
      </c>
      <c r="GJ230">
        <v>35281</v>
      </c>
      <c r="GK230">
        <v>34249.4</v>
      </c>
      <c r="GL230">
        <v>40569.699999999997</v>
      </c>
      <c r="GM230">
        <v>39380.6</v>
      </c>
      <c r="GN230">
        <v>2.0789499999999999</v>
      </c>
      <c r="GO230">
        <v>2.44055</v>
      </c>
      <c r="GP230">
        <v>0</v>
      </c>
      <c r="GQ230">
        <v>0.21501600000000001</v>
      </c>
      <c r="GR230">
        <v>999.9</v>
      </c>
      <c r="GS230">
        <v>29.244499999999999</v>
      </c>
      <c r="GT230">
        <v>67.099999999999994</v>
      </c>
      <c r="GU230">
        <v>33.200000000000003</v>
      </c>
      <c r="GV230">
        <v>33.8645</v>
      </c>
      <c r="GW230">
        <v>23.848199999999999</v>
      </c>
      <c r="GX230">
        <v>15.8734</v>
      </c>
      <c r="GY230">
        <v>2</v>
      </c>
      <c r="GZ230">
        <v>0.281113</v>
      </c>
      <c r="HA230">
        <v>0.33715699999999998</v>
      </c>
      <c r="HB230">
        <v>20.2164</v>
      </c>
      <c r="HC230">
        <v>5.2156399999999996</v>
      </c>
      <c r="HD230">
        <v>11.968</v>
      </c>
      <c r="HE230">
        <v>4.9927999999999999</v>
      </c>
      <c r="HF230">
        <v>3.2925800000000001</v>
      </c>
      <c r="HG230">
        <v>6076.4</v>
      </c>
      <c r="HH230">
        <v>9999</v>
      </c>
      <c r="HI230">
        <v>9999</v>
      </c>
      <c r="HJ230">
        <v>490.4</v>
      </c>
      <c r="HK230">
        <v>4.9712899999999998</v>
      </c>
      <c r="HL230">
        <v>1.87416</v>
      </c>
      <c r="HM230">
        <v>1.87042</v>
      </c>
      <c r="HN230">
        <v>1.8699600000000001</v>
      </c>
      <c r="HO230">
        <v>1.87469</v>
      </c>
      <c r="HP230">
        <v>1.8713599999999999</v>
      </c>
      <c r="HQ230">
        <v>1.8669100000000001</v>
      </c>
      <c r="HR230">
        <v>1.8779699999999999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-1.5</v>
      </c>
      <c r="IG230">
        <v>0.47460000000000002</v>
      </c>
      <c r="IH230">
        <v>-1.5014285714286191</v>
      </c>
      <c r="II230">
        <v>0</v>
      </c>
      <c r="IJ230">
        <v>0</v>
      </c>
      <c r="IK230">
        <v>0</v>
      </c>
      <c r="IL230">
        <v>0.47462380952381272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128.9</v>
      </c>
      <c r="IU230">
        <v>4090.6</v>
      </c>
      <c r="IV230">
        <v>3.6071800000000001</v>
      </c>
      <c r="IW230">
        <v>2.49512</v>
      </c>
      <c r="IX230">
        <v>2.1484399999999999</v>
      </c>
      <c r="IY230">
        <v>2.6074199999999998</v>
      </c>
      <c r="IZ230">
        <v>2.5451700000000002</v>
      </c>
      <c r="JA230">
        <v>2.2412100000000001</v>
      </c>
      <c r="JB230">
        <v>38.013399999999997</v>
      </c>
      <c r="JC230">
        <v>14.158300000000001</v>
      </c>
      <c r="JD230">
        <v>18</v>
      </c>
      <c r="JE230">
        <v>488.23599999999999</v>
      </c>
      <c r="JF230">
        <v>944.16499999999996</v>
      </c>
      <c r="JG230">
        <v>29.000800000000002</v>
      </c>
      <c r="JH230">
        <v>31.1235</v>
      </c>
      <c r="JI230">
        <v>30.000499999999999</v>
      </c>
      <c r="JJ230">
        <v>30.903500000000001</v>
      </c>
      <c r="JK230">
        <v>30.818000000000001</v>
      </c>
      <c r="JL230">
        <v>72.259900000000002</v>
      </c>
      <c r="JM230">
        <v>0</v>
      </c>
      <c r="JN230">
        <v>100</v>
      </c>
      <c r="JO230">
        <v>29</v>
      </c>
      <c r="JP230">
        <v>1434.82</v>
      </c>
      <c r="JQ230">
        <v>33.261600000000001</v>
      </c>
      <c r="JR230">
        <v>99.163799999999995</v>
      </c>
      <c r="JS230">
        <v>99.142099999999999</v>
      </c>
    </row>
    <row r="231" spans="1:279" x14ac:dyDescent="0.2">
      <c r="A231">
        <v>216</v>
      </c>
      <c r="B231">
        <v>1656597836.0999999</v>
      </c>
      <c r="C231">
        <v>858.59999990463257</v>
      </c>
      <c r="D231" t="s">
        <v>852</v>
      </c>
      <c r="E231" t="s">
        <v>853</v>
      </c>
      <c r="F231">
        <v>4</v>
      </c>
      <c r="G231">
        <v>1656597834.0999999</v>
      </c>
      <c r="H231">
        <f t="shared" si="150"/>
        <v>3.9769417519030929E-4</v>
      </c>
      <c r="I231">
        <f t="shared" si="151"/>
        <v>0.39769417519030931</v>
      </c>
      <c r="J231">
        <f t="shared" si="152"/>
        <v>9.1746967348305688</v>
      </c>
      <c r="K231">
        <f t="shared" si="153"/>
        <v>1402.697142857143</v>
      </c>
      <c r="L231">
        <f t="shared" si="154"/>
        <v>757.02237915583055</v>
      </c>
      <c r="M231">
        <f t="shared" si="155"/>
        <v>76.714125072500323</v>
      </c>
      <c r="N231">
        <f t="shared" si="156"/>
        <v>142.14465386872169</v>
      </c>
      <c r="O231">
        <f t="shared" si="157"/>
        <v>2.3961474103167457E-2</v>
      </c>
      <c r="P231">
        <f t="shared" si="158"/>
        <v>1.6723583146511096</v>
      </c>
      <c r="Q231">
        <f t="shared" si="159"/>
        <v>2.3772366402604335E-2</v>
      </c>
      <c r="R231">
        <f t="shared" si="160"/>
        <v>1.4874595092968675E-2</v>
      </c>
      <c r="S231">
        <f t="shared" si="161"/>
        <v>194.42527632688461</v>
      </c>
      <c r="T231">
        <f t="shared" si="162"/>
        <v>34.073620996953139</v>
      </c>
      <c r="U231">
        <f t="shared" si="163"/>
        <v>32.743157142857143</v>
      </c>
      <c r="V231">
        <f t="shared" si="164"/>
        <v>4.9796535358649283</v>
      </c>
      <c r="W231">
        <f t="shared" si="165"/>
        <v>68.878004083828046</v>
      </c>
      <c r="X231">
        <f t="shared" si="166"/>
        <v>3.354074314884441</v>
      </c>
      <c r="Y231">
        <f t="shared" si="167"/>
        <v>4.8695869740975093</v>
      </c>
      <c r="Z231">
        <f t="shared" si="168"/>
        <v>1.6255792209804873</v>
      </c>
      <c r="AA231">
        <f t="shared" si="169"/>
        <v>-17.538313125892639</v>
      </c>
      <c r="AB231">
        <f t="shared" si="170"/>
        <v>-35.745935943495112</v>
      </c>
      <c r="AC231">
        <f t="shared" si="171"/>
        <v>-4.8734210888785272</v>
      </c>
      <c r="AD231">
        <f t="shared" si="172"/>
        <v>136.26760616861833</v>
      </c>
      <c r="AE231">
        <f t="shared" si="173"/>
        <v>20.21680827379523</v>
      </c>
      <c r="AF231">
        <f t="shared" si="174"/>
        <v>0.39552502182443317</v>
      </c>
      <c r="AG231">
        <f t="shared" si="175"/>
        <v>9.1746967348305688</v>
      </c>
      <c r="AH231">
        <v>1473.7588988455659</v>
      </c>
      <c r="AI231">
        <v>1453.267575757576</v>
      </c>
      <c r="AJ231">
        <v>1.7032261087860601</v>
      </c>
      <c r="AK231">
        <v>67.089930062319965</v>
      </c>
      <c r="AL231">
        <f t="shared" si="176"/>
        <v>0.39769417519030931</v>
      </c>
      <c r="AM231">
        <v>32.639096096969709</v>
      </c>
      <c r="AN231">
        <v>33.100544242424228</v>
      </c>
      <c r="AO231">
        <v>1.6962955940959149E-6</v>
      </c>
      <c r="AP231">
        <v>78.430000000000007</v>
      </c>
      <c r="AQ231">
        <v>23</v>
      </c>
      <c r="AR231">
        <v>5</v>
      </c>
      <c r="AS231">
        <f t="shared" si="177"/>
        <v>1</v>
      </c>
      <c r="AT231">
        <f t="shared" si="178"/>
        <v>0</v>
      </c>
      <c r="AU231">
        <f t="shared" si="179"/>
        <v>19377.997452741307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1009.5042426564165</v>
      </c>
      <c r="BI231">
        <f t="shared" si="183"/>
        <v>9.1746967348305688</v>
      </c>
      <c r="BJ231" t="e">
        <f t="shared" si="184"/>
        <v>#DIV/0!</v>
      </c>
      <c r="BK231">
        <f t="shared" si="185"/>
        <v>9.0883191443437705E-3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251</v>
      </c>
      <c r="CG231">
        <v>1000</v>
      </c>
      <c r="CH231" t="s">
        <v>414</v>
      </c>
      <c r="CI231">
        <v>8.5</v>
      </c>
      <c r="CJ231">
        <v>1.992</v>
      </c>
      <c r="CK231">
        <v>33.67</v>
      </c>
      <c r="CL231">
        <v>2.6106759999999999E-5</v>
      </c>
      <c r="CM231">
        <v>3.7014436000000001E-4</v>
      </c>
      <c r="CN231">
        <v>1.8797999360000001E-2</v>
      </c>
      <c r="CO231">
        <v>1.9799999999999999E-4</v>
      </c>
      <c r="CP231">
        <f t="shared" si="196"/>
        <v>1199.998571428571</v>
      </c>
      <c r="CQ231">
        <f t="shared" si="197"/>
        <v>1009.5042426564165</v>
      </c>
      <c r="CR231">
        <f t="shared" si="198"/>
        <v>0.84125453704051056</v>
      </c>
      <c r="CS231">
        <f t="shared" si="199"/>
        <v>0.16202125648818544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1656597834.0999999</v>
      </c>
      <c r="CZ231">
        <v>1402.697142857143</v>
      </c>
      <c r="DA231">
        <v>1427.6242857142861</v>
      </c>
      <c r="DB231">
        <v>33.098328571428567</v>
      </c>
      <c r="DC231">
        <v>32.639385714285723</v>
      </c>
      <c r="DD231">
        <v>1404.197142857143</v>
      </c>
      <c r="DE231">
        <v>32.623714285714293</v>
      </c>
      <c r="DF231">
        <v>499.97571428571422</v>
      </c>
      <c r="DG231">
        <v>101.2367142857143</v>
      </c>
      <c r="DH231">
        <v>9.9953142857142865E-2</v>
      </c>
      <c r="DI231">
        <v>32.346685714285719</v>
      </c>
      <c r="DJ231">
        <v>999.89999999999986</v>
      </c>
      <c r="DK231">
        <v>32.743157142857143</v>
      </c>
      <c r="DL231">
        <v>0</v>
      </c>
      <c r="DM231">
        <v>0</v>
      </c>
      <c r="DN231">
        <v>3992.68</v>
      </c>
      <c r="DO231">
        <v>0</v>
      </c>
      <c r="DP231">
        <v>40.43158571428571</v>
      </c>
      <c r="DQ231">
        <v>-24.92811428571429</v>
      </c>
      <c r="DR231">
        <v>1450.71</v>
      </c>
      <c r="DS231">
        <v>1475.792857142857</v>
      </c>
      <c r="DT231">
        <v>0.45893</v>
      </c>
      <c r="DU231">
        <v>1427.6242857142861</v>
      </c>
      <c r="DV231">
        <v>32.639385714285723</v>
      </c>
      <c r="DW231">
        <v>3.350764285714285</v>
      </c>
      <c r="DX231">
        <v>3.304302857142857</v>
      </c>
      <c r="DY231">
        <v>25.881957142857139</v>
      </c>
      <c r="DZ231">
        <v>25.64641428571429</v>
      </c>
      <c r="EA231">
        <v>1199.998571428571</v>
      </c>
      <c r="EB231">
        <v>0.95800814285714275</v>
      </c>
      <c r="EC231">
        <v>4.1991614285714289E-2</v>
      </c>
      <c r="ED231">
        <v>0</v>
      </c>
      <c r="EE231">
        <v>723.23085714285719</v>
      </c>
      <c r="EF231">
        <v>5.0001600000000002</v>
      </c>
      <c r="EG231">
        <v>9819.7985714285714</v>
      </c>
      <c r="EH231">
        <v>9515.1971428571414</v>
      </c>
      <c r="EI231">
        <v>47.598000000000013</v>
      </c>
      <c r="EJ231">
        <v>49.366</v>
      </c>
      <c r="EK231">
        <v>48.857000000000014</v>
      </c>
      <c r="EL231">
        <v>48.285428571428568</v>
      </c>
      <c r="EM231">
        <v>49.223000000000013</v>
      </c>
      <c r="EN231">
        <v>1144.8171428571429</v>
      </c>
      <c r="EO231">
        <v>50.181428571428583</v>
      </c>
      <c r="EP231">
        <v>0</v>
      </c>
      <c r="EQ231">
        <v>2404</v>
      </c>
      <c r="ER231">
        <v>0</v>
      </c>
      <c r="ES231">
        <v>723.37108000000012</v>
      </c>
      <c r="ET231">
        <v>-1.13376921864578</v>
      </c>
      <c r="EU231">
        <v>-724.95461544806631</v>
      </c>
      <c r="EV231">
        <v>9900.8876</v>
      </c>
      <c r="EW231">
        <v>15</v>
      </c>
      <c r="EX231">
        <v>1656590095.5</v>
      </c>
      <c r="EY231" t="s">
        <v>416</v>
      </c>
      <c r="EZ231">
        <v>1656590095.5</v>
      </c>
      <c r="FA231">
        <v>1656352397</v>
      </c>
      <c r="FB231">
        <v>2</v>
      </c>
      <c r="FC231">
        <v>-0.995</v>
      </c>
      <c r="FD231">
        <v>0.47499999999999998</v>
      </c>
      <c r="FE231">
        <v>-1.5009999999999999</v>
      </c>
      <c r="FF231">
        <v>0.47499999999999998</v>
      </c>
      <c r="FG231">
        <v>427</v>
      </c>
      <c r="FH231">
        <v>33</v>
      </c>
      <c r="FI231">
        <v>0.32</v>
      </c>
      <c r="FJ231">
        <v>0.2</v>
      </c>
      <c r="FK231">
        <v>-24.855653658536578</v>
      </c>
      <c r="FL231">
        <v>-0.34565644599304929</v>
      </c>
      <c r="FM231">
        <v>9.6055908764460421E-2</v>
      </c>
      <c r="FN231">
        <v>1</v>
      </c>
      <c r="FO231">
        <v>723.35720588235301</v>
      </c>
      <c r="FP231">
        <v>-0.40802138849087338</v>
      </c>
      <c r="FQ231">
        <v>0.22302318257391771</v>
      </c>
      <c r="FR231">
        <v>1</v>
      </c>
      <c r="FS231">
        <v>0.45797919512195118</v>
      </c>
      <c r="FT231">
        <v>1.7766209059233089E-2</v>
      </c>
      <c r="FU231">
        <v>2.211488111938316E-3</v>
      </c>
      <c r="FV231">
        <v>1</v>
      </c>
      <c r="FW231">
        <v>3</v>
      </c>
      <c r="FX231">
        <v>3</v>
      </c>
      <c r="FY231" t="s">
        <v>665</v>
      </c>
      <c r="FZ231">
        <v>3.0293299999999999</v>
      </c>
      <c r="GA231">
        <v>2.8639100000000002</v>
      </c>
      <c r="GB231">
        <v>0.226941</v>
      </c>
      <c r="GC231">
        <v>0.23216400000000001</v>
      </c>
      <c r="GD231">
        <v>0.13934099999999999</v>
      </c>
      <c r="GE231">
        <v>0.14094100000000001</v>
      </c>
      <c r="GF231">
        <v>26917.8</v>
      </c>
      <c r="GG231">
        <v>23271.3</v>
      </c>
      <c r="GH231">
        <v>31108.7</v>
      </c>
      <c r="GI231">
        <v>28229.200000000001</v>
      </c>
      <c r="GJ231">
        <v>35280</v>
      </c>
      <c r="GK231">
        <v>34249.699999999997</v>
      </c>
      <c r="GL231">
        <v>40569.1</v>
      </c>
      <c r="GM231">
        <v>39381.4</v>
      </c>
      <c r="GN231">
        <v>2.0787499999999999</v>
      </c>
      <c r="GO231">
        <v>2.4404699999999999</v>
      </c>
      <c r="GP231">
        <v>0</v>
      </c>
      <c r="GQ231">
        <v>0.21520300000000001</v>
      </c>
      <c r="GR231">
        <v>999.9</v>
      </c>
      <c r="GS231">
        <v>29.254000000000001</v>
      </c>
      <c r="GT231">
        <v>67.099999999999994</v>
      </c>
      <c r="GU231">
        <v>33.200000000000003</v>
      </c>
      <c r="GV231">
        <v>33.865699999999997</v>
      </c>
      <c r="GW231">
        <v>23.988199999999999</v>
      </c>
      <c r="GX231">
        <v>15.777200000000001</v>
      </c>
      <c r="GY231">
        <v>2</v>
      </c>
      <c r="GZ231">
        <v>0.281499</v>
      </c>
      <c r="HA231">
        <v>0.34016600000000002</v>
      </c>
      <c r="HB231">
        <v>20.2163</v>
      </c>
      <c r="HC231">
        <v>5.2160900000000003</v>
      </c>
      <c r="HD231">
        <v>11.968</v>
      </c>
      <c r="HE231">
        <v>4.9931000000000001</v>
      </c>
      <c r="HF231">
        <v>3.2925800000000001</v>
      </c>
      <c r="HG231">
        <v>6076.4</v>
      </c>
      <c r="HH231">
        <v>9999</v>
      </c>
      <c r="HI231">
        <v>9999</v>
      </c>
      <c r="HJ231">
        <v>490.4</v>
      </c>
      <c r="HK231">
        <v>4.9712899999999998</v>
      </c>
      <c r="HL231">
        <v>1.87419</v>
      </c>
      <c r="HM231">
        <v>1.87042</v>
      </c>
      <c r="HN231">
        <v>1.8699600000000001</v>
      </c>
      <c r="HO231">
        <v>1.87469</v>
      </c>
      <c r="HP231">
        <v>1.87138</v>
      </c>
      <c r="HQ231">
        <v>1.8669100000000001</v>
      </c>
      <c r="HR231">
        <v>1.87799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-1.5</v>
      </c>
      <c r="IG231">
        <v>0.47460000000000002</v>
      </c>
      <c r="IH231">
        <v>-1.5014285714286191</v>
      </c>
      <c r="II231">
        <v>0</v>
      </c>
      <c r="IJ231">
        <v>0</v>
      </c>
      <c r="IK231">
        <v>0</v>
      </c>
      <c r="IL231">
        <v>0.47462380952381272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129</v>
      </c>
      <c r="IU231">
        <v>4090.7</v>
      </c>
      <c r="IV231">
        <v>3.6218300000000001</v>
      </c>
      <c r="IW231">
        <v>2.4877899999999999</v>
      </c>
      <c r="IX231">
        <v>2.1484399999999999</v>
      </c>
      <c r="IY231">
        <v>2.6037599999999999</v>
      </c>
      <c r="IZ231">
        <v>2.5451700000000002</v>
      </c>
      <c r="JA231">
        <v>2.3156699999999999</v>
      </c>
      <c r="JB231">
        <v>38.013399999999997</v>
      </c>
      <c r="JC231">
        <v>14.1671</v>
      </c>
      <c r="JD231">
        <v>18</v>
      </c>
      <c r="JE231">
        <v>488.15199999999999</v>
      </c>
      <c r="JF231">
        <v>944.14400000000001</v>
      </c>
      <c r="JG231">
        <v>29.000800000000002</v>
      </c>
      <c r="JH231">
        <v>31.128499999999999</v>
      </c>
      <c r="JI231">
        <v>30.000599999999999</v>
      </c>
      <c r="JJ231">
        <v>30.908200000000001</v>
      </c>
      <c r="JK231">
        <v>30.822199999999999</v>
      </c>
      <c r="JL231">
        <v>72.534400000000005</v>
      </c>
      <c r="JM231">
        <v>0</v>
      </c>
      <c r="JN231">
        <v>100</v>
      </c>
      <c r="JO231">
        <v>29</v>
      </c>
      <c r="JP231">
        <v>1441.5</v>
      </c>
      <c r="JQ231">
        <v>33.261600000000001</v>
      </c>
      <c r="JR231">
        <v>99.162499999999994</v>
      </c>
      <c r="JS231">
        <v>99.1447</v>
      </c>
    </row>
    <row r="232" spans="1:279" x14ac:dyDescent="0.2">
      <c r="A232">
        <v>217</v>
      </c>
      <c r="B232">
        <v>1656597840.0999999</v>
      </c>
      <c r="C232">
        <v>862.59999990463257</v>
      </c>
      <c r="D232" t="s">
        <v>854</v>
      </c>
      <c r="E232" t="s">
        <v>855</v>
      </c>
      <c r="F232">
        <v>4</v>
      </c>
      <c r="G232">
        <v>1656597837.7874999</v>
      </c>
      <c r="H232">
        <f t="shared" si="150"/>
        <v>3.9841545671945311E-4</v>
      </c>
      <c r="I232">
        <f t="shared" si="151"/>
        <v>0.39841545671945311</v>
      </c>
      <c r="J232">
        <f t="shared" si="152"/>
        <v>9.1548107187067114</v>
      </c>
      <c r="K232">
        <f t="shared" si="153"/>
        <v>1408.8050000000001</v>
      </c>
      <c r="L232">
        <f t="shared" si="154"/>
        <v>764.14206107970017</v>
      </c>
      <c r="M232">
        <f t="shared" si="155"/>
        <v>77.435178980724046</v>
      </c>
      <c r="N232">
        <f t="shared" si="156"/>
        <v>142.76280927370746</v>
      </c>
      <c r="O232">
        <f t="shared" si="157"/>
        <v>2.3958009089150207E-2</v>
      </c>
      <c r="P232">
        <f t="shared" si="158"/>
        <v>1.67121524143708</v>
      </c>
      <c r="Q232">
        <f t="shared" si="159"/>
        <v>2.3768827638375661E-2</v>
      </c>
      <c r="R232">
        <f t="shared" si="160"/>
        <v>1.4872389876557918E-2</v>
      </c>
      <c r="S232">
        <f t="shared" si="161"/>
        <v>194.42801511261564</v>
      </c>
      <c r="T232">
        <f t="shared" si="162"/>
        <v>34.080965001998884</v>
      </c>
      <c r="U232">
        <f t="shared" si="163"/>
        <v>32.755624999999988</v>
      </c>
      <c r="V232">
        <f t="shared" si="164"/>
        <v>4.9831496280936394</v>
      </c>
      <c r="W232">
        <f t="shared" si="165"/>
        <v>68.859461666212482</v>
      </c>
      <c r="X232">
        <f t="shared" si="166"/>
        <v>3.3544213641367584</v>
      </c>
      <c r="Y232">
        <f t="shared" si="167"/>
        <v>4.8714022488251372</v>
      </c>
      <c r="Z232">
        <f t="shared" si="168"/>
        <v>1.628728263956881</v>
      </c>
      <c r="AA232">
        <f t="shared" si="169"/>
        <v>-17.570121641327884</v>
      </c>
      <c r="AB232">
        <f t="shared" si="170"/>
        <v>-36.250027813416438</v>
      </c>
      <c r="AC232">
        <f t="shared" si="171"/>
        <v>-4.9459898204291131</v>
      </c>
      <c r="AD232">
        <f t="shared" si="172"/>
        <v>135.66187583744221</v>
      </c>
      <c r="AE232">
        <f t="shared" si="173"/>
        <v>20.296768974606088</v>
      </c>
      <c r="AF232">
        <f t="shared" si="174"/>
        <v>0.3977479926680188</v>
      </c>
      <c r="AG232">
        <f t="shared" si="175"/>
        <v>9.1548107187067114</v>
      </c>
      <c r="AH232">
        <v>1480.6808870338029</v>
      </c>
      <c r="AI232">
        <v>1460.144121212121</v>
      </c>
      <c r="AJ232">
        <v>1.716342612036893</v>
      </c>
      <c r="AK232">
        <v>67.089930062319965</v>
      </c>
      <c r="AL232">
        <f t="shared" si="176"/>
        <v>0.39841545671945311</v>
      </c>
      <c r="AM232">
        <v>32.640220176969713</v>
      </c>
      <c r="AN232">
        <v>33.102512727272718</v>
      </c>
      <c r="AO232">
        <v>1.065736654686146E-6</v>
      </c>
      <c r="AP232">
        <v>78.430000000000007</v>
      </c>
      <c r="AQ232">
        <v>23</v>
      </c>
      <c r="AR232">
        <v>5</v>
      </c>
      <c r="AS232">
        <f t="shared" si="177"/>
        <v>1</v>
      </c>
      <c r="AT232">
        <f t="shared" si="178"/>
        <v>0</v>
      </c>
      <c r="AU232">
        <f t="shared" si="179"/>
        <v>19349.858351615127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1009.5190497992825</v>
      </c>
      <c r="BI232">
        <f t="shared" si="183"/>
        <v>9.1548107187067114</v>
      </c>
      <c r="BJ232" t="e">
        <f t="shared" si="184"/>
        <v>#DIV/0!</v>
      </c>
      <c r="BK232">
        <f t="shared" si="185"/>
        <v>9.0684873361497401E-3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251</v>
      </c>
      <c r="CG232">
        <v>1000</v>
      </c>
      <c r="CH232" t="s">
        <v>414</v>
      </c>
      <c r="CI232">
        <v>8.5</v>
      </c>
      <c r="CJ232">
        <v>1.992</v>
      </c>
      <c r="CK232">
        <v>33.67</v>
      </c>
      <c r="CL232">
        <v>2.6106759999999999E-5</v>
      </c>
      <c r="CM232">
        <v>3.7014436000000001E-4</v>
      </c>
      <c r="CN232">
        <v>1.8797999360000001E-2</v>
      </c>
      <c r="CO232">
        <v>1.9799999999999999E-4</v>
      </c>
      <c r="CP232">
        <f t="shared" si="196"/>
        <v>1200.0162499999999</v>
      </c>
      <c r="CQ232">
        <f t="shared" si="197"/>
        <v>1009.5190497992825</v>
      </c>
      <c r="CR232">
        <f t="shared" si="198"/>
        <v>0.84125448284494697</v>
      </c>
      <c r="CS232">
        <f t="shared" si="199"/>
        <v>0.16202115189074787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1656597837.7874999</v>
      </c>
      <c r="CZ232">
        <v>1408.8050000000001</v>
      </c>
      <c r="DA232">
        <v>1433.835</v>
      </c>
      <c r="DB232">
        <v>33.101937500000012</v>
      </c>
      <c r="DC232">
        <v>32.640412499999996</v>
      </c>
      <c r="DD232">
        <v>1410.3062500000001</v>
      </c>
      <c r="DE232">
        <v>32.627312500000002</v>
      </c>
      <c r="DF232">
        <v>499.97087499999998</v>
      </c>
      <c r="DG232">
        <v>101.236125</v>
      </c>
      <c r="DH232">
        <v>9.9978487500000005E-2</v>
      </c>
      <c r="DI232">
        <v>32.3532875</v>
      </c>
      <c r="DJ232">
        <v>999.9</v>
      </c>
      <c r="DK232">
        <v>32.755624999999988</v>
      </c>
      <c r="DL232">
        <v>0</v>
      </c>
      <c r="DM232">
        <v>0</v>
      </c>
      <c r="DN232">
        <v>3988.125</v>
      </c>
      <c r="DO232">
        <v>0</v>
      </c>
      <c r="DP232">
        <v>39.210637499999997</v>
      </c>
      <c r="DQ232">
        <v>-25.03</v>
      </c>
      <c r="DR232">
        <v>1457.0350000000001</v>
      </c>
      <c r="DS232">
        <v>1482.2149999999999</v>
      </c>
      <c r="DT232">
        <v>0.46150975000000011</v>
      </c>
      <c r="DU232">
        <v>1433.835</v>
      </c>
      <c r="DV232">
        <v>32.640412499999996</v>
      </c>
      <c r="DW232">
        <v>3.3511112500000002</v>
      </c>
      <c r="DX232">
        <v>3.3043887500000002</v>
      </c>
      <c r="DY232">
        <v>25.883712500000001</v>
      </c>
      <c r="DZ232">
        <v>25.646862500000001</v>
      </c>
      <c r="EA232">
        <v>1200.0162499999999</v>
      </c>
      <c r="EB232">
        <v>0.95801049999999999</v>
      </c>
      <c r="EC232">
        <v>4.19893E-2</v>
      </c>
      <c r="ED232">
        <v>0</v>
      </c>
      <c r="EE232">
        <v>723.34199999999998</v>
      </c>
      <c r="EF232">
        <v>5.0001600000000002</v>
      </c>
      <c r="EG232">
        <v>9778.8662500000009</v>
      </c>
      <c r="EH232">
        <v>9515.3287500000006</v>
      </c>
      <c r="EI232">
        <v>47.625</v>
      </c>
      <c r="EJ232">
        <v>49.351374999999997</v>
      </c>
      <c r="EK232">
        <v>48.867125000000001</v>
      </c>
      <c r="EL232">
        <v>48.304250000000003</v>
      </c>
      <c r="EM232">
        <v>49.210625</v>
      </c>
      <c r="EN232">
        <v>1144.8362500000001</v>
      </c>
      <c r="EO232">
        <v>50.18</v>
      </c>
      <c r="EP232">
        <v>0</v>
      </c>
      <c r="EQ232">
        <v>2408.2000000476842</v>
      </c>
      <c r="ER232">
        <v>0</v>
      </c>
      <c r="ES232">
        <v>723.3120769230768</v>
      </c>
      <c r="ET232">
        <v>-0.30215384144268009</v>
      </c>
      <c r="EU232">
        <v>-913.86632478281331</v>
      </c>
      <c r="EV232">
        <v>9856.1580769230768</v>
      </c>
      <c r="EW232">
        <v>15</v>
      </c>
      <c r="EX232">
        <v>1656590095.5</v>
      </c>
      <c r="EY232" t="s">
        <v>416</v>
      </c>
      <c r="EZ232">
        <v>1656590095.5</v>
      </c>
      <c r="FA232">
        <v>1656352397</v>
      </c>
      <c r="FB232">
        <v>2</v>
      </c>
      <c r="FC232">
        <v>-0.995</v>
      </c>
      <c r="FD232">
        <v>0.47499999999999998</v>
      </c>
      <c r="FE232">
        <v>-1.5009999999999999</v>
      </c>
      <c r="FF232">
        <v>0.47499999999999998</v>
      </c>
      <c r="FG232">
        <v>427</v>
      </c>
      <c r="FH232">
        <v>33</v>
      </c>
      <c r="FI232">
        <v>0.32</v>
      </c>
      <c r="FJ232">
        <v>0.2</v>
      </c>
      <c r="FK232">
        <v>-24.897280487804881</v>
      </c>
      <c r="FL232">
        <v>-0.45172264808362311</v>
      </c>
      <c r="FM232">
        <v>0.10233768878621161</v>
      </c>
      <c r="FN232">
        <v>1</v>
      </c>
      <c r="FO232">
        <v>723.35905882352938</v>
      </c>
      <c r="FP232">
        <v>-0.19996943837792969</v>
      </c>
      <c r="FQ232">
        <v>0.2227695909621405</v>
      </c>
      <c r="FR232">
        <v>1</v>
      </c>
      <c r="FS232">
        <v>0.45933168292682919</v>
      </c>
      <c r="FT232">
        <v>1.1459226480836479E-2</v>
      </c>
      <c r="FU232">
        <v>1.530331997122136E-3</v>
      </c>
      <c r="FV232">
        <v>1</v>
      </c>
      <c r="FW232">
        <v>3</v>
      </c>
      <c r="FX232">
        <v>3</v>
      </c>
      <c r="FY232" t="s">
        <v>665</v>
      </c>
      <c r="FZ232">
        <v>3.0293700000000001</v>
      </c>
      <c r="GA232">
        <v>2.8640099999999999</v>
      </c>
      <c r="GB232">
        <v>0.22759799999999999</v>
      </c>
      <c r="GC232">
        <v>0.23283200000000001</v>
      </c>
      <c r="GD232">
        <v>0.139344</v>
      </c>
      <c r="GE232">
        <v>0.14094300000000001</v>
      </c>
      <c r="GF232">
        <v>26894.5</v>
      </c>
      <c r="GG232">
        <v>23250.3</v>
      </c>
      <c r="GH232">
        <v>31108.3</v>
      </c>
      <c r="GI232">
        <v>28228.3</v>
      </c>
      <c r="GJ232">
        <v>35279.5</v>
      </c>
      <c r="GK232">
        <v>34248.9</v>
      </c>
      <c r="GL232">
        <v>40568.800000000003</v>
      </c>
      <c r="GM232">
        <v>39380.5</v>
      </c>
      <c r="GN232">
        <v>2.0788799999999998</v>
      </c>
      <c r="GO232">
        <v>2.44007</v>
      </c>
      <c r="GP232">
        <v>0</v>
      </c>
      <c r="GQ232">
        <v>0.21495700000000001</v>
      </c>
      <c r="GR232">
        <v>999.9</v>
      </c>
      <c r="GS232">
        <v>29.264099999999999</v>
      </c>
      <c r="GT232">
        <v>67.099999999999994</v>
      </c>
      <c r="GU232">
        <v>33.200000000000003</v>
      </c>
      <c r="GV232">
        <v>33.863700000000001</v>
      </c>
      <c r="GW232">
        <v>24.0382</v>
      </c>
      <c r="GX232">
        <v>15.9175</v>
      </c>
      <c r="GY232">
        <v>2</v>
      </c>
      <c r="GZ232">
        <v>0.28192299999999998</v>
      </c>
      <c r="HA232">
        <v>0.34317799999999998</v>
      </c>
      <c r="HB232">
        <v>20.216200000000001</v>
      </c>
      <c r="HC232">
        <v>5.2147399999999999</v>
      </c>
      <c r="HD232">
        <v>11.968</v>
      </c>
      <c r="HE232">
        <v>4.99275</v>
      </c>
      <c r="HF232">
        <v>3.2924799999999999</v>
      </c>
      <c r="HG232">
        <v>6076.7</v>
      </c>
      <c r="HH232">
        <v>9999</v>
      </c>
      <c r="HI232">
        <v>9999</v>
      </c>
      <c r="HJ232">
        <v>490.4</v>
      </c>
      <c r="HK232">
        <v>4.9713200000000004</v>
      </c>
      <c r="HL232">
        <v>1.8742000000000001</v>
      </c>
      <c r="HM232">
        <v>1.87042</v>
      </c>
      <c r="HN232">
        <v>1.8699600000000001</v>
      </c>
      <c r="HO232">
        <v>1.87469</v>
      </c>
      <c r="HP232">
        <v>1.8714</v>
      </c>
      <c r="HQ232">
        <v>1.8669100000000001</v>
      </c>
      <c r="HR232">
        <v>1.8779999999999999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-1.5</v>
      </c>
      <c r="IG232">
        <v>0.47460000000000002</v>
      </c>
      <c r="IH232">
        <v>-1.5014285714286191</v>
      </c>
      <c r="II232">
        <v>0</v>
      </c>
      <c r="IJ232">
        <v>0</v>
      </c>
      <c r="IK232">
        <v>0</v>
      </c>
      <c r="IL232">
        <v>0.47462380952381272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129.1</v>
      </c>
      <c r="IU232">
        <v>4090.7</v>
      </c>
      <c r="IV232">
        <v>3.6352500000000001</v>
      </c>
      <c r="IW232">
        <v>2.4890099999999999</v>
      </c>
      <c r="IX232">
        <v>2.1484399999999999</v>
      </c>
      <c r="IY232">
        <v>2.6037599999999999</v>
      </c>
      <c r="IZ232">
        <v>2.5451700000000002</v>
      </c>
      <c r="JA232">
        <v>2.2888199999999999</v>
      </c>
      <c r="JB232">
        <v>38.013399999999997</v>
      </c>
      <c r="JC232">
        <v>14.158300000000001</v>
      </c>
      <c r="JD232">
        <v>18</v>
      </c>
      <c r="JE232">
        <v>488.26499999999999</v>
      </c>
      <c r="JF232">
        <v>943.75099999999998</v>
      </c>
      <c r="JG232">
        <v>29.000800000000002</v>
      </c>
      <c r="JH232">
        <v>31.132999999999999</v>
      </c>
      <c r="JI232">
        <v>30.000499999999999</v>
      </c>
      <c r="JJ232">
        <v>30.912700000000001</v>
      </c>
      <c r="JK232">
        <v>30.827500000000001</v>
      </c>
      <c r="JL232">
        <v>72.802599999999998</v>
      </c>
      <c r="JM232">
        <v>0</v>
      </c>
      <c r="JN232">
        <v>100</v>
      </c>
      <c r="JO232">
        <v>29</v>
      </c>
      <c r="JP232">
        <v>1448.18</v>
      </c>
      <c r="JQ232">
        <v>33.261600000000001</v>
      </c>
      <c r="JR232">
        <v>99.161500000000004</v>
      </c>
      <c r="JS232">
        <v>99.142200000000003</v>
      </c>
    </row>
    <row r="233" spans="1:279" x14ac:dyDescent="0.2">
      <c r="A233">
        <v>218</v>
      </c>
      <c r="B233">
        <v>1656597844.0999999</v>
      </c>
      <c r="C233">
        <v>866.59999990463257</v>
      </c>
      <c r="D233" t="s">
        <v>856</v>
      </c>
      <c r="E233" t="s">
        <v>857</v>
      </c>
      <c r="F233">
        <v>4</v>
      </c>
      <c r="G233">
        <v>1656597842.0999999</v>
      </c>
      <c r="H233">
        <f t="shared" si="150"/>
        <v>3.9878255058979623E-4</v>
      </c>
      <c r="I233">
        <f t="shared" si="151"/>
        <v>0.39878255058979623</v>
      </c>
      <c r="J233">
        <f t="shared" si="152"/>
        <v>9.277648650689498</v>
      </c>
      <c r="K233">
        <f t="shared" si="153"/>
        <v>1415.947142857143</v>
      </c>
      <c r="L233">
        <f t="shared" si="154"/>
        <v>763.66560340786452</v>
      </c>
      <c r="M233">
        <f t="shared" si="155"/>
        <v>77.387004477731523</v>
      </c>
      <c r="N233">
        <f t="shared" si="156"/>
        <v>143.4867661912929</v>
      </c>
      <c r="O233">
        <f t="shared" si="157"/>
        <v>2.3985203835120615E-2</v>
      </c>
      <c r="P233">
        <f t="shared" si="158"/>
        <v>1.6794366610817457</v>
      </c>
      <c r="Q233">
        <f t="shared" si="159"/>
        <v>2.379651481790785E-2</v>
      </c>
      <c r="R233">
        <f t="shared" si="160"/>
        <v>1.4889650907515095E-2</v>
      </c>
      <c r="S233">
        <f t="shared" si="161"/>
        <v>194.43060304116986</v>
      </c>
      <c r="T233">
        <f t="shared" si="162"/>
        <v>34.077289026851638</v>
      </c>
      <c r="U233">
        <f t="shared" si="163"/>
        <v>32.754885714285713</v>
      </c>
      <c r="V233">
        <f t="shared" si="164"/>
        <v>4.9829422665946179</v>
      </c>
      <c r="W233">
        <f t="shared" si="165"/>
        <v>68.848075016027451</v>
      </c>
      <c r="X233">
        <f t="shared" si="166"/>
        <v>3.3546075399424873</v>
      </c>
      <c r="Y233">
        <f t="shared" si="167"/>
        <v>4.8724783360486885</v>
      </c>
      <c r="Z233">
        <f t="shared" si="168"/>
        <v>1.6283347266521306</v>
      </c>
      <c r="AA233">
        <f t="shared" si="169"/>
        <v>-17.586310481010013</v>
      </c>
      <c r="AB233">
        <f t="shared" si="170"/>
        <v>-36.007176139437014</v>
      </c>
      <c r="AC233">
        <f t="shared" si="171"/>
        <v>-4.8888808912769877</v>
      </c>
      <c r="AD233">
        <f t="shared" si="172"/>
        <v>135.94823552944587</v>
      </c>
      <c r="AE233">
        <f t="shared" si="173"/>
        <v>20.298425205999816</v>
      </c>
      <c r="AF233">
        <f t="shared" si="174"/>
        <v>0.39786931263016101</v>
      </c>
      <c r="AG233">
        <f t="shared" si="175"/>
        <v>9.277648650689498</v>
      </c>
      <c r="AH233">
        <v>1487.5888398920549</v>
      </c>
      <c r="AI233">
        <v>1466.9699393939391</v>
      </c>
      <c r="AJ233">
        <v>1.7036453314397799</v>
      </c>
      <c r="AK233">
        <v>67.089930062319965</v>
      </c>
      <c r="AL233">
        <f t="shared" si="176"/>
        <v>0.39878255058979623</v>
      </c>
      <c r="AM233">
        <v>32.64209942060608</v>
      </c>
      <c r="AN233">
        <v>33.104766060606067</v>
      </c>
      <c r="AO233">
        <v>1.0721047823922511E-6</v>
      </c>
      <c r="AP233">
        <v>78.430000000000007</v>
      </c>
      <c r="AQ233">
        <v>23</v>
      </c>
      <c r="AR233">
        <v>5</v>
      </c>
      <c r="AS233">
        <f t="shared" si="177"/>
        <v>1</v>
      </c>
      <c r="AT233">
        <f t="shared" si="178"/>
        <v>0</v>
      </c>
      <c r="AU233">
        <f t="shared" si="179"/>
        <v>19549.22425456117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1009.531885513559</v>
      </c>
      <c r="BI233">
        <f t="shared" si="183"/>
        <v>9.277648650689498</v>
      </c>
      <c r="BJ233" t="e">
        <f t="shared" si="184"/>
        <v>#DIV/0!</v>
      </c>
      <c r="BK233">
        <f t="shared" si="185"/>
        <v>9.1900501448449693E-3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251</v>
      </c>
      <c r="CG233">
        <v>1000</v>
      </c>
      <c r="CH233" t="s">
        <v>414</v>
      </c>
      <c r="CI233">
        <v>8.5</v>
      </c>
      <c r="CJ233">
        <v>1.992</v>
      </c>
      <c r="CK233">
        <v>33.67</v>
      </c>
      <c r="CL233">
        <v>2.6106759999999999E-5</v>
      </c>
      <c r="CM233">
        <v>3.7014436000000001E-4</v>
      </c>
      <c r="CN233">
        <v>1.8797999360000001E-2</v>
      </c>
      <c r="CO233">
        <v>1.9799999999999999E-4</v>
      </c>
      <c r="CP233">
        <f t="shared" si="196"/>
        <v>1200.031428571428</v>
      </c>
      <c r="CQ233">
        <f t="shared" si="197"/>
        <v>1009.531885513559</v>
      </c>
      <c r="CR233">
        <f t="shared" si="198"/>
        <v>0.84125453840434139</v>
      </c>
      <c r="CS233">
        <f t="shared" si="199"/>
        <v>0.16202125912037896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1656597842.0999999</v>
      </c>
      <c r="CZ233">
        <v>1415.947142857143</v>
      </c>
      <c r="DA233">
        <v>1440.98</v>
      </c>
      <c r="DB233">
        <v>33.103728571428569</v>
      </c>
      <c r="DC233">
        <v>32.642114285714293</v>
      </c>
      <c r="DD233">
        <v>1417.451428571429</v>
      </c>
      <c r="DE233">
        <v>32.629099999999987</v>
      </c>
      <c r="DF233">
        <v>500.02571428571429</v>
      </c>
      <c r="DG233">
        <v>101.2362857142857</v>
      </c>
      <c r="DH233">
        <v>9.9959014285714298E-2</v>
      </c>
      <c r="DI233">
        <v>32.357199999999999</v>
      </c>
      <c r="DJ233">
        <v>999.89999999999986</v>
      </c>
      <c r="DK233">
        <v>32.754885714285713</v>
      </c>
      <c r="DL233">
        <v>0</v>
      </c>
      <c r="DM233">
        <v>0</v>
      </c>
      <c r="DN233">
        <v>4021.07</v>
      </c>
      <c r="DO233">
        <v>0</v>
      </c>
      <c r="DP233">
        <v>38.504528571428573</v>
      </c>
      <c r="DQ233">
        <v>-25.032428571428571</v>
      </c>
      <c r="DR233">
        <v>1464.4257142857141</v>
      </c>
      <c r="DS233">
        <v>1489.6042857142861</v>
      </c>
      <c r="DT233">
        <v>0.46159085714285708</v>
      </c>
      <c r="DU233">
        <v>1440.98</v>
      </c>
      <c r="DV233">
        <v>32.642114285714293</v>
      </c>
      <c r="DW233">
        <v>3.3512971428571432</v>
      </c>
      <c r="DX233">
        <v>3.304567142857143</v>
      </c>
      <c r="DY233">
        <v>25.88465714285714</v>
      </c>
      <c r="DZ233">
        <v>25.647771428571431</v>
      </c>
      <c r="EA233">
        <v>1200.031428571428</v>
      </c>
      <c r="EB233">
        <v>0.95800814285714275</v>
      </c>
      <c r="EC233">
        <v>4.1991614285714289E-2</v>
      </c>
      <c r="ED233">
        <v>0</v>
      </c>
      <c r="EE233">
        <v>723.25257142857129</v>
      </c>
      <c r="EF233">
        <v>5.0001600000000002</v>
      </c>
      <c r="EG233">
        <v>9770.619999999999</v>
      </c>
      <c r="EH233">
        <v>9515.4457142857136</v>
      </c>
      <c r="EI233">
        <v>47.625</v>
      </c>
      <c r="EJ233">
        <v>49.366</v>
      </c>
      <c r="EK233">
        <v>48.838999999999999</v>
      </c>
      <c r="EL233">
        <v>48.348000000000013</v>
      </c>
      <c r="EM233">
        <v>49.25</v>
      </c>
      <c r="EN233">
        <v>1144.8485714285709</v>
      </c>
      <c r="EO233">
        <v>50.182857142857152</v>
      </c>
      <c r="EP233">
        <v>0</v>
      </c>
      <c r="EQ233">
        <v>2411.7999999523158</v>
      </c>
      <c r="ER233">
        <v>0</v>
      </c>
      <c r="ES233">
        <v>723.26111538461544</v>
      </c>
      <c r="ET233">
        <v>-0.39429059041002218</v>
      </c>
      <c r="EU233">
        <v>-643.18837529153188</v>
      </c>
      <c r="EV233">
        <v>9814.6353846153834</v>
      </c>
      <c r="EW233">
        <v>15</v>
      </c>
      <c r="EX233">
        <v>1656590095.5</v>
      </c>
      <c r="EY233" t="s">
        <v>416</v>
      </c>
      <c r="EZ233">
        <v>1656590095.5</v>
      </c>
      <c r="FA233">
        <v>1656352397</v>
      </c>
      <c r="FB233">
        <v>2</v>
      </c>
      <c r="FC233">
        <v>-0.995</v>
      </c>
      <c r="FD233">
        <v>0.47499999999999998</v>
      </c>
      <c r="FE233">
        <v>-1.5009999999999999</v>
      </c>
      <c r="FF233">
        <v>0.47499999999999998</v>
      </c>
      <c r="FG233">
        <v>427</v>
      </c>
      <c r="FH233">
        <v>33</v>
      </c>
      <c r="FI233">
        <v>0.32</v>
      </c>
      <c r="FJ233">
        <v>0.2</v>
      </c>
      <c r="FK233">
        <v>-24.939195121951219</v>
      </c>
      <c r="FL233">
        <v>-0.56200975609753512</v>
      </c>
      <c r="FM233">
        <v>0.10338566667466841</v>
      </c>
      <c r="FN233">
        <v>0</v>
      </c>
      <c r="FO233">
        <v>723.33799999999997</v>
      </c>
      <c r="FP233">
        <v>-0.64571428136390918</v>
      </c>
      <c r="FQ233">
        <v>0.2137038907955921</v>
      </c>
      <c r="FR233">
        <v>1</v>
      </c>
      <c r="FS233">
        <v>0.46013568292682933</v>
      </c>
      <c r="FT233">
        <v>7.5218885017422979E-3</v>
      </c>
      <c r="FU233">
        <v>1.1429795346102141E-3</v>
      </c>
      <c r="FV233">
        <v>1</v>
      </c>
      <c r="FW233">
        <v>2</v>
      </c>
      <c r="FX233">
        <v>3</v>
      </c>
      <c r="FY233" t="s">
        <v>542</v>
      </c>
      <c r="FZ233">
        <v>3.0293800000000002</v>
      </c>
      <c r="GA233">
        <v>2.8639999999999999</v>
      </c>
      <c r="GB233">
        <v>0.22825400000000001</v>
      </c>
      <c r="GC233">
        <v>0.233483</v>
      </c>
      <c r="GD233">
        <v>0.13935400000000001</v>
      </c>
      <c r="GE233">
        <v>0.14094599999999999</v>
      </c>
      <c r="GF233">
        <v>26871.9</v>
      </c>
      <c r="GG233">
        <v>23230.6</v>
      </c>
      <c r="GH233">
        <v>31108.7</v>
      </c>
      <c r="GI233">
        <v>28228.400000000001</v>
      </c>
      <c r="GJ233">
        <v>35279.4</v>
      </c>
      <c r="GK233">
        <v>34248.800000000003</v>
      </c>
      <c r="GL233">
        <v>40569.1</v>
      </c>
      <c r="GM233">
        <v>39380.5</v>
      </c>
      <c r="GN233">
        <v>2.0788500000000001</v>
      </c>
      <c r="GO233">
        <v>2.4403000000000001</v>
      </c>
      <c r="GP233">
        <v>0</v>
      </c>
      <c r="GQ233">
        <v>0.21468799999999999</v>
      </c>
      <c r="GR233">
        <v>999.9</v>
      </c>
      <c r="GS233">
        <v>29.272099999999998</v>
      </c>
      <c r="GT233">
        <v>67.099999999999994</v>
      </c>
      <c r="GU233">
        <v>33.200000000000003</v>
      </c>
      <c r="GV233">
        <v>33.865699999999997</v>
      </c>
      <c r="GW233">
        <v>24.118200000000002</v>
      </c>
      <c r="GX233">
        <v>16.009599999999999</v>
      </c>
      <c r="GY233">
        <v>2</v>
      </c>
      <c r="GZ233">
        <v>0.28222599999999998</v>
      </c>
      <c r="HA233">
        <v>0.34634500000000001</v>
      </c>
      <c r="HB233">
        <v>20.216200000000001</v>
      </c>
      <c r="HC233">
        <v>5.2142900000000001</v>
      </c>
      <c r="HD233">
        <v>11.968</v>
      </c>
      <c r="HE233">
        <v>4.9924999999999997</v>
      </c>
      <c r="HF233">
        <v>3.2926199999999999</v>
      </c>
      <c r="HG233">
        <v>6076.7</v>
      </c>
      <c r="HH233">
        <v>9999</v>
      </c>
      <c r="HI233">
        <v>9999</v>
      </c>
      <c r="HJ233">
        <v>490.4</v>
      </c>
      <c r="HK233">
        <v>4.9713000000000003</v>
      </c>
      <c r="HL233">
        <v>1.8742000000000001</v>
      </c>
      <c r="HM233">
        <v>1.87042</v>
      </c>
      <c r="HN233">
        <v>1.8699600000000001</v>
      </c>
      <c r="HO233">
        <v>1.8747</v>
      </c>
      <c r="HP233">
        <v>1.87138</v>
      </c>
      <c r="HQ233">
        <v>1.8669100000000001</v>
      </c>
      <c r="HR233">
        <v>1.87799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-1.5</v>
      </c>
      <c r="IG233">
        <v>0.47470000000000001</v>
      </c>
      <c r="IH233">
        <v>-1.5014285714286191</v>
      </c>
      <c r="II233">
        <v>0</v>
      </c>
      <c r="IJ233">
        <v>0</v>
      </c>
      <c r="IK233">
        <v>0</v>
      </c>
      <c r="IL233">
        <v>0.47462380952381272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129.1</v>
      </c>
      <c r="IU233">
        <v>4090.8</v>
      </c>
      <c r="IV233">
        <v>3.6486800000000001</v>
      </c>
      <c r="IW233">
        <v>2.49756</v>
      </c>
      <c r="IX233">
        <v>2.1484399999999999</v>
      </c>
      <c r="IY233">
        <v>2.6061999999999999</v>
      </c>
      <c r="IZ233">
        <v>2.5451700000000002</v>
      </c>
      <c r="JA233">
        <v>2.2375500000000001</v>
      </c>
      <c r="JB233">
        <v>38.013399999999997</v>
      </c>
      <c r="JC233">
        <v>14.132</v>
      </c>
      <c r="JD233">
        <v>18</v>
      </c>
      <c r="JE233">
        <v>488.29</v>
      </c>
      <c r="JF233">
        <v>944.08799999999997</v>
      </c>
      <c r="JG233">
        <v>29.000800000000002</v>
      </c>
      <c r="JH233">
        <v>31.1371</v>
      </c>
      <c r="JI233">
        <v>30.000399999999999</v>
      </c>
      <c r="JJ233">
        <v>30.9177</v>
      </c>
      <c r="JK233">
        <v>30.831499999999998</v>
      </c>
      <c r="JL233">
        <v>73.076700000000002</v>
      </c>
      <c r="JM233">
        <v>0</v>
      </c>
      <c r="JN233">
        <v>100</v>
      </c>
      <c r="JO233">
        <v>29</v>
      </c>
      <c r="JP233">
        <v>1454.87</v>
      </c>
      <c r="JQ233">
        <v>33.261600000000001</v>
      </c>
      <c r="JR233">
        <v>99.162400000000005</v>
      </c>
      <c r="JS233">
        <v>99.142300000000006</v>
      </c>
    </row>
    <row r="234" spans="1:279" x14ac:dyDescent="0.2">
      <c r="A234">
        <v>219</v>
      </c>
      <c r="B234">
        <v>1656597848.0999999</v>
      </c>
      <c r="C234">
        <v>870.59999990463257</v>
      </c>
      <c r="D234" t="s">
        <v>858</v>
      </c>
      <c r="E234" t="s">
        <v>859</v>
      </c>
      <c r="F234">
        <v>4</v>
      </c>
      <c r="G234">
        <v>1656597845.7874999</v>
      </c>
      <c r="H234">
        <f t="shared" si="150"/>
        <v>4.0346536258243249E-4</v>
      </c>
      <c r="I234">
        <f t="shared" si="151"/>
        <v>0.40346536258243249</v>
      </c>
      <c r="J234">
        <f t="shared" si="152"/>
        <v>9.0637677025199572</v>
      </c>
      <c r="K234">
        <f t="shared" si="153"/>
        <v>1422.0787499999999</v>
      </c>
      <c r="L234">
        <f t="shared" si="154"/>
        <v>789.45036818337155</v>
      </c>
      <c r="M234">
        <f t="shared" si="155"/>
        <v>80.000476491841823</v>
      </c>
      <c r="N234">
        <f t="shared" si="156"/>
        <v>144.10909436994183</v>
      </c>
      <c r="O234">
        <f t="shared" si="157"/>
        <v>2.4217062764205845E-2</v>
      </c>
      <c r="P234">
        <f t="shared" si="158"/>
        <v>1.675611457991163</v>
      </c>
      <c r="Q234">
        <f t="shared" si="159"/>
        <v>2.4024288566928721E-2</v>
      </c>
      <c r="R234">
        <f t="shared" si="160"/>
        <v>1.5032372360494565E-2</v>
      </c>
      <c r="S234">
        <f t="shared" si="161"/>
        <v>194.4205064875907</v>
      </c>
      <c r="T234">
        <f t="shared" si="162"/>
        <v>34.08865231943286</v>
      </c>
      <c r="U234">
        <f t="shared" si="163"/>
        <v>32.769187500000001</v>
      </c>
      <c r="V234">
        <f t="shared" si="164"/>
        <v>4.9869550926523534</v>
      </c>
      <c r="W234">
        <f t="shared" si="165"/>
        <v>68.820107737673737</v>
      </c>
      <c r="X234">
        <f t="shared" si="166"/>
        <v>3.3551454060045618</v>
      </c>
      <c r="Y234">
        <f t="shared" si="167"/>
        <v>4.8752399789805567</v>
      </c>
      <c r="Z234">
        <f t="shared" si="168"/>
        <v>1.6318096866477916</v>
      </c>
      <c r="AA234">
        <f t="shared" si="169"/>
        <v>-17.792822489885271</v>
      </c>
      <c r="AB234">
        <f t="shared" si="170"/>
        <v>-36.310380320888051</v>
      </c>
      <c r="AC234">
        <f t="shared" si="171"/>
        <v>-4.9418936269051166</v>
      </c>
      <c r="AD234">
        <f t="shared" si="172"/>
        <v>135.37541004991226</v>
      </c>
      <c r="AE234">
        <f t="shared" si="173"/>
        <v>20.335952414985716</v>
      </c>
      <c r="AF234">
        <f t="shared" si="174"/>
        <v>0.40001023652868151</v>
      </c>
      <c r="AG234">
        <f t="shared" si="175"/>
        <v>9.0637677025199572</v>
      </c>
      <c r="AH234">
        <v>1494.5088932924821</v>
      </c>
      <c r="AI234">
        <v>1473.937393939394</v>
      </c>
      <c r="AJ234">
        <v>1.743775081707738</v>
      </c>
      <c r="AK234">
        <v>67.089930062319965</v>
      </c>
      <c r="AL234">
        <f t="shared" si="176"/>
        <v>0.40346536258243249</v>
      </c>
      <c r="AM234">
        <v>32.643474703030307</v>
      </c>
      <c r="AN234">
        <v>33.111637575757563</v>
      </c>
      <c r="AO234">
        <v>3.2170145070476529E-6</v>
      </c>
      <c r="AP234">
        <v>78.430000000000007</v>
      </c>
      <c r="AQ234">
        <v>23</v>
      </c>
      <c r="AR234">
        <v>5</v>
      </c>
      <c r="AS234">
        <f t="shared" si="177"/>
        <v>1</v>
      </c>
      <c r="AT234">
        <f t="shared" si="178"/>
        <v>0</v>
      </c>
      <c r="AU234">
        <f t="shared" si="179"/>
        <v>19455.658354501364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1009.4791872992698</v>
      </c>
      <c r="BI234">
        <f t="shared" si="183"/>
        <v>9.0637677025199572</v>
      </c>
      <c r="BJ234" t="e">
        <f t="shared" si="184"/>
        <v>#DIV/0!</v>
      </c>
      <c r="BK234">
        <f t="shared" si="185"/>
        <v>8.9786573280117715E-3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251</v>
      </c>
      <c r="CG234">
        <v>1000</v>
      </c>
      <c r="CH234" t="s">
        <v>414</v>
      </c>
      <c r="CI234">
        <v>8.5</v>
      </c>
      <c r="CJ234">
        <v>1.992</v>
      </c>
      <c r="CK234">
        <v>33.67</v>
      </c>
      <c r="CL234">
        <v>2.6106759999999999E-5</v>
      </c>
      <c r="CM234">
        <v>3.7014436000000001E-4</v>
      </c>
      <c r="CN234">
        <v>1.8797999360000001E-2</v>
      </c>
      <c r="CO234">
        <v>1.9799999999999999E-4</v>
      </c>
      <c r="CP234">
        <f t="shared" si="196"/>
        <v>1199.96875</v>
      </c>
      <c r="CQ234">
        <f t="shared" si="197"/>
        <v>1009.4791872992698</v>
      </c>
      <c r="CR234">
        <f t="shared" si="198"/>
        <v>0.84125456375365593</v>
      </c>
      <c r="CS234">
        <f t="shared" si="199"/>
        <v>0.16202130804455592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1656597845.7874999</v>
      </c>
      <c r="CZ234">
        <v>1422.0787499999999</v>
      </c>
      <c r="DA234">
        <v>1447.1675</v>
      </c>
      <c r="DB234">
        <v>33.108812499999999</v>
      </c>
      <c r="DC234">
        <v>32.644637500000002</v>
      </c>
      <c r="DD234">
        <v>1423.58125</v>
      </c>
      <c r="DE234">
        <v>32.634212499999997</v>
      </c>
      <c r="DF234">
        <v>499.94037500000002</v>
      </c>
      <c r="DG234">
        <v>101.23699999999999</v>
      </c>
      <c r="DH234">
        <v>9.9929737500000004E-2</v>
      </c>
      <c r="DI234">
        <v>32.367237500000002</v>
      </c>
      <c r="DJ234">
        <v>999.9</v>
      </c>
      <c r="DK234">
        <v>32.769187500000001</v>
      </c>
      <c r="DL234">
        <v>0</v>
      </c>
      <c r="DM234">
        <v>0</v>
      </c>
      <c r="DN234">
        <v>4005.7037500000001</v>
      </c>
      <c r="DO234">
        <v>0</v>
      </c>
      <c r="DP234">
        <v>37.943775000000002</v>
      </c>
      <c r="DQ234">
        <v>-25.089500000000001</v>
      </c>
      <c r="DR234">
        <v>1470.7737500000001</v>
      </c>
      <c r="DS234">
        <v>1496.0037500000001</v>
      </c>
      <c r="DT234">
        <v>0.46418150000000002</v>
      </c>
      <c r="DU234">
        <v>1447.1675</v>
      </c>
      <c r="DV234">
        <v>32.644637500000002</v>
      </c>
      <c r="DW234">
        <v>3.3518412500000001</v>
      </c>
      <c r="DX234">
        <v>3.3048500000000001</v>
      </c>
      <c r="DY234">
        <v>25.8874</v>
      </c>
      <c r="DZ234">
        <v>25.6492</v>
      </c>
      <c r="EA234">
        <v>1199.96875</v>
      </c>
      <c r="EB234">
        <v>0.95800774999999994</v>
      </c>
      <c r="EC234">
        <v>4.1992000000000002E-2</v>
      </c>
      <c r="ED234">
        <v>0</v>
      </c>
      <c r="EE234">
        <v>723.18325000000004</v>
      </c>
      <c r="EF234">
        <v>5.0001600000000002</v>
      </c>
      <c r="EG234">
        <v>9765.5074999999997</v>
      </c>
      <c r="EH234">
        <v>9514.942500000001</v>
      </c>
      <c r="EI234">
        <v>47.640500000000003</v>
      </c>
      <c r="EJ234">
        <v>49.375</v>
      </c>
      <c r="EK234">
        <v>48.867125000000001</v>
      </c>
      <c r="EL234">
        <v>48.335624999999993</v>
      </c>
      <c r="EM234">
        <v>49.234250000000003</v>
      </c>
      <c r="EN234">
        <v>1144.7874999999999</v>
      </c>
      <c r="EO234">
        <v>50.181250000000013</v>
      </c>
      <c r="EP234">
        <v>0</v>
      </c>
      <c r="EQ234">
        <v>2416</v>
      </c>
      <c r="ER234">
        <v>0</v>
      </c>
      <c r="ES234">
        <v>723.24387999999988</v>
      </c>
      <c r="ET234">
        <v>-0.51061537941357948</v>
      </c>
      <c r="EU234">
        <v>-197.63615398495929</v>
      </c>
      <c r="EV234">
        <v>9777.7819999999992</v>
      </c>
      <c r="EW234">
        <v>15</v>
      </c>
      <c r="EX234">
        <v>1656590095.5</v>
      </c>
      <c r="EY234" t="s">
        <v>416</v>
      </c>
      <c r="EZ234">
        <v>1656590095.5</v>
      </c>
      <c r="FA234">
        <v>1656352397</v>
      </c>
      <c r="FB234">
        <v>2</v>
      </c>
      <c r="FC234">
        <v>-0.995</v>
      </c>
      <c r="FD234">
        <v>0.47499999999999998</v>
      </c>
      <c r="FE234">
        <v>-1.5009999999999999</v>
      </c>
      <c r="FF234">
        <v>0.47499999999999998</v>
      </c>
      <c r="FG234">
        <v>427</v>
      </c>
      <c r="FH234">
        <v>33</v>
      </c>
      <c r="FI234">
        <v>0.32</v>
      </c>
      <c r="FJ234">
        <v>0.2</v>
      </c>
      <c r="FK234">
        <v>-24.96779512195122</v>
      </c>
      <c r="FL234">
        <v>-1.0670780487804981</v>
      </c>
      <c r="FM234">
        <v>0.1142583976765789</v>
      </c>
      <c r="FN234">
        <v>0</v>
      </c>
      <c r="FO234">
        <v>723.27555882352942</v>
      </c>
      <c r="FP234">
        <v>-0.82892283795674471</v>
      </c>
      <c r="FQ234">
        <v>0.21239976060367041</v>
      </c>
      <c r="FR234">
        <v>1</v>
      </c>
      <c r="FS234">
        <v>0.46104885365853671</v>
      </c>
      <c r="FT234">
        <v>1.4659609756098641E-2</v>
      </c>
      <c r="FU234">
        <v>1.8154063250208311E-3</v>
      </c>
      <c r="FV234">
        <v>1</v>
      </c>
      <c r="FW234">
        <v>2</v>
      </c>
      <c r="FX234">
        <v>3</v>
      </c>
      <c r="FY234" t="s">
        <v>542</v>
      </c>
      <c r="FZ234">
        <v>3.0293600000000001</v>
      </c>
      <c r="GA234">
        <v>2.86409</v>
      </c>
      <c r="GB234">
        <v>0.228908</v>
      </c>
      <c r="GC234">
        <v>0.23413200000000001</v>
      </c>
      <c r="GD234">
        <v>0.13936699999999999</v>
      </c>
      <c r="GE234">
        <v>0.140961</v>
      </c>
      <c r="GF234">
        <v>26849</v>
      </c>
      <c r="GG234">
        <v>23210</v>
      </c>
      <c r="GH234">
        <v>31108.7</v>
      </c>
      <c r="GI234">
        <v>28227.4</v>
      </c>
      <c r="GJ234">
        <v>35279</v>
      </c>
      <c r="GK234">
        <v>34247</v>
      </c>
      <c r="GL234">
        <v>40569.199999999997</v>
      </c>
      <c r="GM234">
        <v>39379.199999999997</v>
      </c>
      <c r="GN234">
        <v>2.0785999999999998</v>
      </c>
      <c r="GO234">
        <v>2.4400200000000001</v>
      </c>
      <c r="GP234">
        <v>0</v>
      </c>
      <c r="GQ234">
        <v>0.21532899999999999</v>
      </c>
      <c r="GR234">
        <v>999.9</v>
      </c>
      <c r="GS234">
        <v>29.2803</v>
      </c>
      <c r="GT234">
        <v>67.099999999999994</v>
      </c>
      <c r="GU234">
        <v>33.200000000000003</v>
      </c>
      <c r="GV234">
        <v>33.8645</v>
      </c>
      <c r="GW234">
        <v>23.9282</v>
      </c>
      <c r="GX234">
        <v>15.801299999999999</v>
      </c>
      <c r="GY234">
        <v>2</v>
      </c>
      <c r="GZ234">
        <v>0.28257100000000002</v>
      </c>
      <c r="HA234">
        <v>0.347854</v>
      </c>
      <c r="HB234">
        <v>20.215800000000002</v>
      </c>
      <c r="HC234">
        <v>5.2135499999999997</v>
      </c>
      <c r="HD234">
        <v>11.968</v>
      </c>
      <c r="HE234">
        <v>4.9923500000000001</v>
      </c>
      <c r="HF234">
        <v>3.2923800000000001</v>
      </c>
      <c r="HG234">
        <v>6077</v>
      </c>
      <c r="HH234">
        <v>9999</v>
      </c>
      <c r="HI234">
        <v>9999</v>
      </c>
      <c r="HJ234">
        <v>490.4</v>
      </c>
      <c r="HK234">
        <v>4.9713099999999999</v>
      </c>
      <c r="HL234">
        <v>1.8742000000000001</v>
      </c>
      <c r="HM234">
        <v>1.87042</v>
      </c>
      <c r="HN234">
        <v>1.8699699999999999</v>
      </c>
      <c r="HO234">
        <v>1.8747</v>
      </c>
      <c r="HP234">
        <v>1.8713599999999999</v>
      </c>
      <c r="HQ234">
        <v>1.8669</v>
      </c>
      <c r="HR234">
        <v>1.87799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-1.5</v>
      </c>
      <c r="IG234">
        <v>0.47460000000000002</v>
      </c>
      <c r="IH234">
        <v>-1.5014285714286191</v>
      </c>
      <c r="II234">
        <v>0</v>
      </c>
      <c r="IJ234">
        <v>0</v>
      </c>
      <c r="IK234">
        <v>0</v>
      </c>
      <c r="IL234">
        <v>0.47462380952381272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129.19999999999999</v>
      </c>
      <c r="IU234">
        <v>4090.9</v>
      </c>
      <c r="IV234">
        <v>3.6621100000000002</v>
      </c>
      <c r="IW234">
        <v>2.4902299999999999</v>
      </c>
      <c r="IX234">
        <v>2.1484399999999999</v>
      </c>
      <c r="IY234">
        <v>2.6061999999999999</v>
      </c>
      <c r="IZ234">
        <v>2.5451700000000002</v>
      </c>
      <c r="JA234">
        <v>2.2924799999999999</v>
      </c>
      <c r="JB234">
        <v>38.013399999999997</v>
      </c>
      <c r="JC234">
        <v>14.158300000000001</v>
      </c>
      <c r="JD234">
        <v>18</v>
      </c>
      <c r="JE234">
        <v>488.17099999999999</v>
      </c>
      <c r="JF234">
        <v>943.846</v>
      </c>
      <c r="JG234">
        <v>29.000599999999999</v>
      </c>
      <c r="JH234">
        <v>31.142099999999999</v>
      </c>
      <c r="JI234">
        <v>30.000499999999999</v>
      </c>
      <c r="JJ234">
        <v>30.921700000000001</v>
      </c>
      <c r="JK234">
        <v>30.8368</v>
      </c>
      <c r="JL234">
        <v>73.351399999999998</v>
      </c>
      <c r="JM234">
        <v>0</v>
      </c>
      <c r="JN234">
        <v>100</v>
      </c>
      <c r="JO234">
        <v>29</v>
      </c>
      <c r="JP234">
        <v>1461.58</v>
      </c>
      <c r="JQ234">
        <v>33.261600000000001</v>
      </c>
      <c r="JR234">
        <v>99.162499999999994</v>
      </c>
      <c r="JS234">
        <v>99.138800000000003</v>
      </c>
    </row>
    <row r="235" spans="1:279" x14ac:dyDescent="0.2">
      <c r="A235">
        <v>220</v>
      </c>
      <c r="B235">
        <v>1656597852.0999999</v>
      </c>
      <c r="C235">
        <v>874.59999990463257</v>
      </c>
      <c r="D235" t="s">
        <v>860</v>
      </c>
      <c r="E235" t="s">
        <v>861</v>
      </c>
      <c r="F235">
        <v>4</v>
      </c>
      <c r="G235">
        <v>1656597850.0999999</v>
      </c>
      <c r="H235">
        <f t="shared" si="150"/>
        <v>4.0038561046808402E-4</v>
      </c>
      <c r="I235">
        <f t="shared" si="151"/>
        <v>0.40038561046808402</v>
      </c>
      <c r="J235">
        <f t="shared" si="152"/>
        <v>9.0383837874026813</v>
      </c>
      <c r="K235">
        <f t="shared" si="153"/>
        <v>1429.298571428571</v>
      </c>
      <c r="L235">
        <f t="shared" si="154"/>
        <v>792.52731828476601</v>
      </c>
      <c r="M235">
        <f t="shared" si="155"/>
        <v>80.311838854898099</v>
      </c>
      <c r="N235">
        <f t="shared" si="156"/>
        <v>144.83992399472339</v>
      </c>
      <c r="O235">
        <f t="shared" si="157"/>
        <v>2.3990058719612659E-2</v>
      </c>
      <c r="P235">
        <f t="shared" si="158"/>
        <v>1.6786356320390514</v>
      </c>
      <c r="Q235">
        <f t="shared" si="159"/>
        <v>2.3801204321590715E-2</v>
      </c>
      <c r="R235">
        <f t="shared" si="160"/>
        <v>1.4892596514347338E-2</v>
      </c>
      <c r="S235">
        <f t="shared" si="161"/>
        <v>194.42245761260452</v>
      </c>
      <c r="T235">
        <f t="shared" si="162"/>
        <v>34.095450723176072</v>
      </c>
      <c r="U235">
        <f t="shared" si="163"/>
        <v>32.780371428571428</v>
      </c>
      <c r="V235">
        <f t="shared" si="164"/>
        <v>4.9900950626349072</v>
      </c>
      <c r="W235">
        <f t="shared" si="165"/>
        <v>68.797626221852312</v>
      </c>
      <c r="X235">
        <f t="shared" si="166"/>
        <v>3.3556032225984294</v>
      </c>
      <c r="Y235">
        <f t="shared" si="167"/>
        <v>4.8774985517343081</v>
      </c>
      <c r="Z235">
        <f t="shared" si="168"/>
        <v>1.6344918400364778</v>
      </c>
      <c r="AA235">
        <f t="shared" si="169"/>
        <v>-17.657005421642506</v>
      </c>
      <c r="AB235">
        <f t="shared" si="170"/>
        <v>-36.64547051275418</v>
      </c>
      <c r="AC235">
        <f t="shared" si="171"/>
        <v>-4.978988458839571</v>
      </c>
      <c r="AD235">
        <f t="shared" si="172"/>
        <v>135.14099321936826</v>
      </c>
      <c r="AE235">
        <f t="shared" si="173"/>
        <v>20.297117404874388</v>
      </c>
      <c r="AF235">
        <f t="shared" si="174"/>
        <v>0.39945174136594913</v>
      </c>
      <c r="AG235">
        <f t="shared" si="175"/>
        <v>9.0383837874026813</v>
      </c>
      <c r="AH235">
        <v>1501.34805242992</v>
      </c>
      <c r="AI235">
        <v>1480.858121212121</v>
      </c>
      <c r="AJ235">
        <v>1.7356082166252229</v>
      </c>
      <c r="AK235">
        <v>67.089930062319965</v>
      </c>
      <c r="AL235">
        <f t="shared" si="176"/>
        <v>0.40038561046808402</v>
      </c>
      <c r="AM235">
        <v>32.650051568484862</v>
      </c>
      <c r="AN235">
        <v>33.114509090909067</v>
      </c>
      <c r="AO235">
        <v>1.76832463175658E-6</v>
      </c>
      <c r="AP235">
        <v>78.430000000000007</v>
      </c>
      <c r="AQ235">
        <v>23</v>
      </c>
      <c r="AR235">
        <v>5</v>
      </c>
      <c r="AS235">
        <f t="shared" si="177"/>
        <v>1</v>
      </c>
      <c r="AT235">
        <f t="shared" si="178"/>
        <v>0</v>
      </c>
      <c r="AU235">
        <f t="shared" si="179"/>
        <v>19528.603104901209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1009.4897997992773</v>
      </c>
      <c r="BI235">
        <f t="shared" si="183"/>
        <v>9.0383837874026813</v>
      </c>
      <c r="BJ235" t="e">
        <f t="shared" si="184"/>
        <v>#DIV/0!</v>
      </c>
      <c r="BK235">
        <f t="shared" si="185"/>
        <v>8.953417646418849E-3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251</v>
      </c>
      <c r="CG235">
        <v>1000</v>
      </c>
      <c r="CH235" t="s">
        <v>414</v>
      </c>
      <c r="CI235">
        <v>8.5</v>
      </c>
      <c r="CJ235">
        <v>1.992</v>
      </c>
      <c r="CK235">
        <v>33.67</v>
      </c>
      <c r="CL235">
        <v>2.6106759999999999E-5</v>
      </c>
      <c r="CM235">
        <v>3.7014436000000001E-4</v>
      </c>
      <c r="CN235">
        <v>1.8797999360000001E-2</v>
      </c>
      <c r="CO235">
        <v>1.9799999999999999E-4</v>
      </c>
      <c r="CP235">
        <f t="shared" si="196"/>
        <v>1199.981428571429</v>
      </c>
      <c r="CQ235">
        <f t="shared" si="197"/>
        <v>1009.4897997992773</v>
      </c>
      <c r="CR235">
        <f t="shared" si="198"/>
        <v>0.84125451924790962</v>
      </c>
      <c r="CS235">
        <f t="shared" si="199"/>
        <v>0.16202122214846554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1656597850.0999999</v>
      </c>
      <c r="CZ235">
        <v>1429.298571428571</v>
      </c>
      <c r="DA235">
        <v>1454.3357142857139</v>
      </c>
      <c r="DB235">
        <v>33.113514285714288</v>
      </c>
      <c r="DC235">
        <v>32.650128571428567</v>
      </c>
      <c r="DD235">
        <v>1430.8014285714289</v>
      </c>
      <c r="DE235">
        <v>32.638885714285713</v>
      </c>
      <c r="DF235">
        <v>500.09028571428581</v>
      </c>
      <c r="DG235">
        <v>101.2362857142857</v>
      </c>
      <c r="DH235">
        <v>0.1000808714285714</v>
      </c>
      <c r="DI235">
        <v>32.375442857142858</v>
      </c>
      <c r="DJ235">
        <v>999.89999999999986</v>
      </c>
      <c r="DK235">
        <v>32.780371428571428</v>
      </c>
      <c r="DL235">
        <v>0</v>
      </c>
      <c r="DM235">
        <v>0</v>
      </c>
      <c r="DN235">
        <v>4017.8571428571431</v>
      </c>
      <c r="DO235">
        <v>0</v>
      </c>
      <c r="DP235">
        <v>37.524071428571418</v>
      </c>
      <c r="DQ235">
        <v>-25.036257142857149</v>
      </c>
      <c r="DR235">
        <v>1478.251428571429</v>
      </c>
      <c r="DS235">
        <v>1503.4214285714279</v>
      </c>
      <c r="DT235">
        <v>0.46336299999999991</v>
      </c>
      <c r="DU235">
        <v>1454.3357142857139</v>
      </c>
      <c r="DV235">
        <v>32.650128571428567</v>
      </c>
      <c r="DW235">
        <v>3.352292857142857</v>
      </c>
      <c r="DX235">
        <v>3.305382857142857</v>
      </c>
      <c r="DY235">
        <v>25.889671428571429</v>
      </c>
      <c r="DZ235">
        <v>25.65192857142857</v>
      </c>
      <c r="EA235">
        <v>1199.981428571429</v>
      </c>
      <c r="EB235">
        <v>0.95800971428571413</v>
      </c>
      <c r="EC235">
        <v>4.1990071428571432E-2</v>
      </c>
      <c r="ED235">
        <v>0</v>
      </c>
      <c r="EE235">
        <v>723.14671428571432</v>
      </c>
      <c r="EF235">
        <v>5.0001600000000002</v>
      </c>
      <c r="EG235">
        <v>9760.8342857142852</v>
      </c>
      <c r="EH235">
        <v>9515.055714285716</v>
      </c>
      <c r="EI235">
        <v>47.625</v>
      </c>
      <c r="EJ235">
        <v>49.392714285714291</v>
      </c>
      <c r="EK235">
        <v>48.875</v>
      </c>
      <c r="EL235">
        <v>48.33</v>
      </c>
      <c r="EM235">
        <v>49.241</v>
      </c>
      <c r="EN235">
        <v>1144.8014285714289</v>
      </c>
      <c r="EO235">
        <v>50.18</v>
      </c>
      <c r="EP235">
        <v>0</v>
      </c>
      <c r="EQ235">
        <v>2420.2000000476842</v>
      </c>
      <c r="ER235">
        <v>0</v>
      </c>
      <c r="ES235">
        <v>723.20880769230757</v>
      </c>
      <c r="ET235">
        <v>-0.95025640867569972</v>
      </c>
      <c r="EU235">
        <v>-65.642735053178441</v>
      </c>
      <c r="EV235">
        <v>9767.4096153846167</v>
      </c>
      <c r="EW235">
        <v>15</v>
      </c>
      <c r="EX235">
        <v>1656590095.5</v>
      </c>
      <c r="EY235" t="s">
        <v>416</v>
      </c>
      <c r="EZ235">
        <v>1656590095.5</v>
      </c>
      <c r="FA235">
        <v>1656352397</v>
      </c>
      <c r="FB235">
        <v>2</v>
      </c>
      <c r="FC235">
        <v>-0.995</v>
      </c>
      <c r="FD235">
        <v>0.47499999999999998</v>
      </c>
      <c r="FE235">
        <v>-1.5009999999999999</v>
      </c>
      <c r="FF235">
        <v>0.47499999999999998</v>
      </c>
      <c r="FG235">
        <v>427</v>
      </c>
      <c r="FH235">
        <v>33</v>
      </c>
      <c r="FI235">
        <v>0.32</v>
      </c>
      <c r="FJ235">
        <v>0.2</v>
      </c>
      <c r="FK235">
        <v>-25.015248780487799</v>
      </c>
      <c r="FL235">
        <v>-0.47236933797908109</v>
      </c>
      <c r="FM235">
        <v>6.8265454328015229E-2</v>
      </c>
      <c r="FN235">
        <v>1</v>
      </c>
      <c r="FO235">
        <v>723.23573529411772</v>
      </c>
      <c r="FP235">
        <v>-0.53755538383796519</v>
      </c>
      <c r="FQ235">
        <v>0.17106522815503861</v>
      </c>
      <c r="FR235">
        <v>1</v>
      </c>
      <c r="FS235">
        <v>0.46170021951219509</v>
      </c>
      <c r="FT235">
        <v>1.5920905923343661E-2</v>
      </c>
      <c r="FU235">
        <v>1.886609896887512E-3</v>
      </c>
      <c r="FV235">
        <v>1</v>
      </c>
      <c r="FW235">
        <v>3</v>
      </c>
      <c r="FX235">
        <v>3</v>
      </c>
      <c r="FY235" t="s">
        <v>665</v>
      </c>
      <c r="FZ235">
        <v>3.0297299999999998</v>
      </c>
      <c r="GA235">
        <v>2.86415</v>
      </c>
      <c r="GB235">
        <v>0.22956399999999999</v>
      </c>
      <c r="GC235">
        <v>0.234791</v>
      </c>
      <c r="GD235">
        <v>0.139374</v>
      </c>
      <c r="GE235">
        <v>0.14096600000000001</v>
      </c>
      <c r="GF235">
        <v>26825.3</v>
      </c>
      <c r="GG235">
        <v>23189.4</v>
      </c>
      <c r="GH235">
        <v>31107.7</v>
      </c>
      <c r="GI235">
        <v>28226.7</v>
      </c>
      <c r="GJ235">
        <v>35277.699999999997</v>
      </c>
      <c r="GK235">
        <v>34246</v>
      </c>
      <c r="GL235">
        <v>40568</v>
      </c>
      <c r="GM235">
        <v>39378.199999999997</v>
      </c>
      <c r="GN235">
        <v>2.0790999999999999</v>
      </c>
      <c r="GO235">
        <v>2.4398499999999999</v>
      </c>
      <c r="GP235">
        <v>0</v>
      </c>
      <c r="GQ235">
        <v>0.21520300000000001</v>
      </c>
      <c r="GR235">
        <v>999.9</v>
      </c>
      <c r="GS235">
        <v>29.288499999999999</v>
      </c>
      <c r="GT235">
        <v>67.099999999999994</v>
      </c>
      <c r="GU235">
        <v>33.200000000000003</v>
      </c>
      <c r="GV235">
        <v>33.8611</v>
      </c>
      <c r="GW235">
        <v>24.1282</v>
      </c>
      <c r="GX235">
        <v>15.869400000000001</v>
      </c>
      <c r="GY235">
        <v>2</v>
      </c>
      <c r="GZ235">
        <v>0.28289599999999998</v>
      </c>
      <c r="HA235">
        <v>0.35079199999999999</v>
      </c>
      <c r="HB235">
        <v>20.2164</v>
      </c>
      <c r="HC235">
        <v>5.2135499999999997</v>
      </c>
      <c r="HD235">
        <v>11.968</v>
      </c>
      <c r="HE235">
        <v>4.99275</v>
      </c>
      <c r="HF235">
        <v>3.2925</v>
      </c>
      <c r="HG235">
        <v>6077</v>
      </c>
      <c r="HH235">
        <v>9999</v>
      </c>
      <c r="HI235">
        <v>9999</v>
      </c>
      <c r="HJ235">
        <v>490.4</v>
      </c>
      <c r="HK235">
        <v>4.9712899999999998</v>
      </c>
      <c r="HL235">
        <v>1.8742000000000001</v>
      </c>
      <c r="HM235">
        <v>1.87042</v>
      </c>
      <c r="HN235">
        <v>1.8699600000000001</v>
      </c>
      <c r="HO235">
        <v>1.8747</v>
      </c>
      <c r="HP235">
        <v>1.87137</v>
      </c>
      <c r="HQ235">
        <v>1.8669100000000001</v>
      </c>
      <c r="HR235">
        <v>1.8779600000000001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-1.5</v>
      </c>
      <c r="IG235">
        <v>0.47460000000000002</v>
      </c>
      <c r="IH235">
        <v>-1.5014285714286191</v>
      </c>
      <c r="II235">
        <v>0</v>
      </c>
      <c r="IJ235">
        <v>0</v>
      </c>
      <c r="IK235">
        <v>0</v>
      </c>
      <c r="IL235">
        <v>0.47462380952381272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129.30000000000001</v>
      </c>
      <c r="IU235">
        <v>4090.9</v>
      </c>
      <c r="IV235">
        <v>3.6755399999999998</v>
      </c>
      <c r="IW235">
        <v>2.49146</v>
      </c>
      <c r="IX235">
        <v>2.1484399999999999</v>
      </c>
      <c r="IY235">
        <v>2.6061999999999999</v>
      </c>
      <c r="IZ235">
        <v>2.5451700000000002</v>
      </c>
      <c r="JA235">
        <v>2.3083499999999999</v>
      </c>
      <c r="JB235">
        <v>38.013399999999997</v>
      </c>
      <c r="JC235">
        <v>14.1495</v>
      </c>
      <c r="JD235">
        <v>18</v>
      </c>
      <c r="JE235">
        <v>488.51900000000001</v>
      </c>
      <c r="JF235">
        <v>943.70299999999997</v>
      </c>
      <c r="JG235">
        <v>29.000699999999998</v>
      </c>
      <c r="JH235">
        <v>31.146599999999999</v>
      </c>
      <c r="JI235">
        <v>30.000499999999999</v>
      </c>
      <c r="JJ235">
        <v>30.927099999999999</v>
      </c>
      <c r="JK235">
        <v>30.840900000000001</v>
      </c>
      <c r="JL235">
        <v>73.622399999999999</v>
      </c>
      <c r="JM235">
        <v>0</v>
      </c>
      <c r="JN235">
        <v>100</v>
      </c>
      <c r="JO235">
        <v>29</v>
      </c>
      <c r="JP235">
        <v>1468.26</v>
      </c>
      <c r="JQ235">
        <v>33.261600000000001</v>
      </c>
      <c r="JR235">
        <v>99.159599999999998</v>
      </c>
      <c r="JS235">
        <v>99.136600000000001</v>
      </c>
    </row>
    <row r="236" spans="1:279" x14ac:dyDescent="0.2">
      <c r="A236">
        <v>221</v>
      </c>
      <c r="B236">
        <v>1656597856.0999999</v>
      </c>
      <c r="C236">
        <v>878.59999990463257</v>
      </c>
      <c r="D236" t="s">
        <v>862</v>
      </c>
      <c r="E236" t="s">
        <v>863</v>
      </c>
      <c r="F236">
        <v>4</v>
      </c>
      <c r="G236">
        <v>1656597853.7874999</v>
      </c>
      <c r="H236">
        <f t="shared" si="150"/>
        <v>4.0237725640780247E-4</v>
      </c>
      <c r="I236">
        <f t="shared" si="151"/>
        <v>0.40237725640780247</v>
      </c>
      <c r="J236">
        <f t="shared" si="152"/>
        <v>9.2574350339630627</v>
      </c>
      <c r="K236">
        <f t="shared" si="153"/>
        <v>1435.4112500000001</v>
      </c>
      <c r="L236">
        <f t="shared" si="154"/>
        <v>786.39427606675781</v>
      </c>
      <c r="M236">
        <f t="shared" si="155"/>
        <v>79.690741010273925</v>
      </c>
      <c r="N236">
        <f t="shared" si="156"/>
        <v>145.46009507993031</v>
      </c>
      <c r="O236">
        <f t="shared" si="157"/>
        <v>2.4088242935422048E-2</v>
      </c>
      <c r="P236">
        <f t="shared" si="158"/>
        <v>1.6684507894888359</v>
      </c>
      <c r="Q236">
        <f t="shared" si="159"/>
        <v>2.3896693863611731E-2</v>
      </c>
      <c r="R236">
        <f t="shared" si="160"/>
        <v>1.495251654371443E-2</v>
      </c>
      <c r="S236">
        <f t="shared" si="161"/>
        <v>194.4084641125761</v>
      </c>
      <c r="T236">
        <f t="shared" si="162"/>
        <v>34.110836255067184</v>
      </c>
      <c r="U236">
        <f t="shared" si="163"/>
        <v>32.786887500000013</v>
      </c>
      <c r="V236">
        <f t="shared" si="164"/>
        <v>4.9919252905391289</v>
      </c>
      <c r="W236">
        <f t="shared" si="165"/>
        <v>68.775426707108252</v>
      </c>
      <c r="X236">
        <f t="shared" si="166"/>
        <v>3.3558758602599341</v>
      </c>
      <c r="Y236">
        <f t="shared" si="167"/>
        <v>4.8794693409195364</v>
      </c>
      <c r="Z236">
        <f t="shared" si="168"/>
        <v>1.6360494302791948</v>
      </c>
      <c r="AA236">
        <f t="shared" si="169"/>
        <v>-17.744837007584088</v>
      </c>
      <c r="AB236">
        <f t="shared" si="170"/>
        <v>-36.365466147723865</v>
      </c>
      <c r="AC236">
        <f t="shared" si="171"/>
        <v>-4.9714395173924286</v>
      </c>
      <c r="AD236">
        <f t="shared" si="172"/>
        <v>135.32672143987571</v>
      </c>
      <c r="AE236">
        <f t="shared" si="173"/>
        <v>20.381283514134271</v>
      </c>
      <c r="AF236">
        <f t="shared" si="174"/>
        <v>0.40054971682852347</v>
      </c>
      <c r="AG236">
        <f t="shared" si="175"/>
        <v>9.2574350339630627</v>
      </c>
      <c r="AH236">
        <v>1508.3249947434811</v>
      </c>
      <c r="AI236">
        <v>1487.689696969697</v>
      </c>
      <c r="AJ236">
        <v>1.712080578930224</v>
      </c>
      <c r="AK236">
        <v>67.089930062319965</v>
      </c>
      <c r="AL236">
        <f t="shared" si="176"/>
        <v>0.40237725640780247</v>
      </c>
      <c r="AM236">
        <v>32.651257132121223</v>
      </c>
      <c r="AN236">
        <v>33.118016363636343</v>
      </c>
      <c r="AO236">
        <v>1.5703933298260289E-6</v>
      </c>
      <c r="AP236">
        <v>78.430000000000007</v>
      </c>
      <c r="AQ236">
        <v>23</v>
      </c>
      <c r="AR236">
        <v>5</v>
      </c>
      <c r="AS236">
        <f t="shared" si="177"/>
        <v>1</v>
      </c>
      <c r="AT236">
        <f t="shared" si="178"/>
        <v>0</v>
      </c>
      <c r="AU236">
        <f t="shared" si="179"/>
        <v>19280.879270864847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1009.4161497992621</v>
      </c>
      <c r="BI236">
        <f t="shared" si="183"/>
        <v>9.2574350339630627</v>
      </c>
      <c r="BJ236" t="e">
        <f t="shared" si="184"/>
        <v>#DIV/0!</v>
      </c>
      <c r="BK236">
        <f t="shared" si="185"/>
        <v>9.1710787823278284E-3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251</v>
      </c>
      <c r="CG236">
        <v>1000</v>
      </c>
      <c r="CH236" t="s">
        <v>414</v>
      </c>
      <c r="CI236">
        <v>8.5</v>
      </c>
      <c r="CJ236">
        <v>1.992</v>
      </c>
      <c r="CK236">
        <v>33.67</v>
      </c>
      <c r="CL236">
        <v>2.6106759999999999E-5</v>
      </c>
      <c r="CM236">
        <v>3.7014436000000001E-4</v>
      </c>
      <c r="CN236">
        <v>1.8797999360000001E-2</v>
      </c>
      <c r="CO236">
        <v>1.9799999999999999E-4</v>
      </c>
      <c r="CP236">
        <f t="shared" si="196"/>
        <v>1199.89375</v>
      </c>
      <c r="CQ236">
        <f t="shared" si="197"/>
        <v>1009.4161497992621</v>
      </c>
      <c r="CR236">
        <f t="shared" si="198"/>
        <v>0.8412546109180602</v>
      </c>
      <c r="CS236">
        <f t="shared" si="199"/>
        <v>0.16202139907185625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1656597853.7874999</v>
      </c>
      <c r="CZ236">
        <v>1435.4112500000001</v>
      </c>
      <c r="DA236">
        <v>1460.55375</v>
      </c>
      <c r="DB236">
        <v>33.116037499999997</v>
      </c>
      <c r="DC236">
        <v>32.651387499999998</v>
      </c>
      <c r="DD236">
        <v>1436.915</v>
      </c>
      <c r="DE236">
        <v>32.641399999999997</v>
      </c>
      <c r="DF236">
        <v>500.09912500000002</v>
      </c>
      <c r="DG236">
        <v>101.23675</v>
      </c>
      <c r="DH236">
        <v>0.10012825</v>
      </c>
      <c r="DI236">
        <v>32.382599999999996</v>
      </c>
      <c r="DJ236">
        <v>999.9</v>
      </c>
      <c r="DK236">
        <v>32.786887500000013</v>
      </c>
      <c r="DL236">
        <v>0</v>
      </c>
      <c r="DM236">
        <v>0</v>
      </c>
      <c r="DN236">
        <v>3977.0324999999998</v>
      </c>
      <c r="DO236">
        <v>0</v>
      </c>
      <c r="DP236">
        <v>37.862862500000013</v>
      </c>
      <c r="DQ236">
        <v>-25.143362499999999</v>
      </c>
      <c r="DR236">
        <v>1484.5762500000001</v>
      </c>
      <c r="DS236">
        <v>1509.8525</v>
      </c>
      <c r="DT236">
        <v>0.46465812499999998</v>
      </c>
      <c r="DU236">
        <v>1460.55375</v>
      </c>
      <c r="DV236">
        <v>32.651387499999998</v>
      </c>
      <c r="DW236">
        <v>3.3525649999999998</v>
      </c>
      <c r="DX236">
        <v>3.3055262500000002</v>
      </c>
      <c r="DY236">
        <v>25.89105</v>
      </c>
      <c r="DZ236">
        <v>25.652650000000001</v>
      </c>
      <c r="EA236">
        <v>1199.89375</v>
      </c>
      <c r="EB236">
        <v>0.95800637499999997</v>
      </c>
      <c r="EC236">
        <v>4.1993349999999999E-2</v>
      </c>
      <c r="ED236">
        <v>0</v>
      </c>
      <c r="EE236">
        <v>723.1892499999999</v>
      </c>
      <c r="EF236">
        <v>5.0001600000000002</v>
      </c>
      <c r="EG236">
        <v>9768.8112499999988</v>
      </c>
      <c r="EH236">
        <v>9514.3662499999991</v>
      </c>
      <c r="EI236">
        <v>47.625</v>
      </c>
      <c r="EJ236">
        <v>49.398249999999997</v>
      </c>
      <c r="EK236">
        <v>48.875</v>
      </c>
      <c r="EL236">
        <v>48.367125000000001</v>
      </c>
      <c r="EM236">
        <v>49.25</v>
      </c>
      <c r="EN236">
        <v>1144.7137499999999</v>
      </c>
      <c r="EO236">
        <v>50.18</v>
      </c>
      <c r="EP236">
        <v>0</v>
      </c>
      <c r="EQ236">
        <v>2423.7999999523158</v>
      </c>
      <c r="ER236">
        <v>0</v>
      </c>
      <c r="ES236">
        <v>723.17849999999999</v>
      </c>
      <c r="ET236">
        <v>-0.34519657644300478</v>
      </c>
      <c r="EU236">
        <v>-5.0536752307880839</v>
      </c>
      <c r="EV236">
        <v>9766.6307692307673</v>
      </c>
      <c r="EW236">
        <v>15</v>
      </c>
      <c r="EX236">
        <v>1656590095.5</v>
      </c>
      <c r="EY236" t="s">
        <v>416</v>
      </c>
      <c r="EZ236">
        <v>1656590095.5</v>
      </c>
      <c r="FA236">
        <v>1656352397</v>
      </c>
      <c r="FB236">
        <v>2</v>
      </c>
      <c r="FC236">
        <v>-0.995</v>
      </c>
      <c r="FD236">
        <v>0.47499999999999998</v>
      </c>
      <c r="FE236">
        <v>-1.5009999999999999</v>
      </c>
      <c r="FF236">
        <v>0.47499999999999998</v>
      </c>
      <c r="FG236">
        <v>427</v>
      </c>
      <c r="FH236">
        <v>33</v>
      </c>
      <c r="FI236">
        <v>0.32</v>
      </c>
      <c r="FJ236">
        <v>0.2</v>
      </c>
      <c r="FK236">
        <v>-25.052148780487801</v>
      </c>
      <c r="FL236">
        <v>-0.38229825783970872</v>
      </c>
      <c r="FM236">
        <v>6.0521115532862262E-2</v>
      </c>
      <c r="FN236">
        <v>1</v>
      </c>
      <c r="FO236">
        <v>723.21352941176463</v>
      </c>
      <c r="FP236">
        <v>-0.81457601148100811</v>
      </c>
      <c r="FQ236">
        <v>0.18181264359290289</v>
      </c>
      <c r="FR236">
        <v>1</v>
      </c>
      <c r="FS236">
        <v>0.46268773170731697</v>
      </c>
      <c r="FT236">
        <v>1.3173449477351299E-2</v>
      </c>
      <c r="FU236">
        <v>1.592994756385812E-3</v>
      </c>
      <c r="FV236">
        <v>1</v>
      </c>
      <c r="FW236">
        <v>3</v>
      </c>
      <c r="FX236">
        <v>3</v>
      </c>
      <c r="FY236" t="s">
        <v>665</v>
      </c>
      <c r="FZ236">
        <v>3.0294400000000001</v>
      </c>
      <c r="GA236">
        <v>2.8639999999999999</v>
      </c>
      <c r="GB236">
        <v>0.230214</v>
      </c>
      <c r="GC236">
        <v>0.23544699999999999</v>
      </c>
      <c r="GD236">
        <v>0.13938300000000001</v>
      </c>
      <c r="GE236">
        <v>0.14096700000000001</v>
      </c>
      <c r="GF236">
        <v>26802.2</v>
      </c>
      <c r="GG236">
        <v>23169.9</v>
      </c>
      <c r="GH236">
        <v>31107.200000000001</v>
      </c>
      <c r="GI236">
        <v>28227.200000000001</v>
      </c>
      <c r="GJ236">
        <v>35276.6</v>
      </c>
      <c r="GK236">
        <v>34246.400000000001</v>
      </c>
      <c r="GL236">
        <v>40567.1</v>
      </c>
      <c r="GM236">
        <v>39378.699999999997</v>
      </c>
      <c r="GN236">
        <v>2.0790500000000001</v>
      </c>
      <c r="GO236">
        <v>2.4399799999999998</v>
      </c>
      <c r="GP236">
        <v>0</v>
      </c>
      <c r="GQ236">
        <v>0.21524699999999999</v>
      </c>
      <c r="GR236">
        <v>999.9</v>
      </c>
      <c r="GS236">
        <v>29.296099999999999</v>
      </c>
      <c r="GT236">
        <v>67.099999999999994</v>
      </c>
      <c r="GU236">
        <v>33.200000000000003</v>
      </c>
      <c r="GV236">
        <v>33.863199999999999</v>
      </c>
      <c r="GW236">
        <v>23.818200000000001</v>
      </c>
      <c r="GX236">
        <v>15.929500000000001</v>
      </c>
      <c r="GY236">
        <v>2</v>
      </c>
      <c r="GZ236">
        <v>0.28328999999999999</v>
      </c>
      <c r="HA236">
        <v>0.35425400000000001</v>
      </c>
      <c r="HB236">
        <v>20.2164</v>
      </c>
      <c r="HC236">
        <v>5.2134</v>
      </c>
      <c r="HD236">
        <v>11.968</v>
      </c>
      <c r="HE236">
        <v>4.9930000000000003</v>
      </c>
      <c r="HF236">
        <v>3.2925</v>
      </c>
      <c r="HG236">
        <v>6077</v>
      </c>
      <c r="HH236">
        <v>9999</v>
      </c>
      <c r="HI236">
        <v>9999</v>
      </c>
      <c r="HJ236">
        <v>490.4</v>
      </c>
      <c r="HK236">
        <v>4.9713099999999999</v>
      </c>
      <c r="HL236">
        <v>1.87422</v>
      </c>
      <c r="HM236">
        <v>1.87042</v>
      </c>
      <c r="HN236">
        <v>1.8699600000000001</v>
      </c>
      <c r="HO236">
        <v>1.87469</v>
      </c>
      <c r="HP236">
        <v>1.87137</v>
      </c>
      <c r="HQ236">
        <v>1.8669100000000001</v>
      </c>
      <c r="HR236">
        <v>1.87801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-1.5</v>
      </c>
      <c r="IG236">
        <v>0.47460000000000002</v>
      </c>
      <c r="IH236">
        <v>-1.5014285714286191</v>
      </c>
      <c r="II236">
        <v>0</v>
      </c>
      <c r="IJ236">
        <v>0</v>
      </c>
      <c r="IK236">
        <v>0</v>
      </c>
      <c r="IL236">
        <v>0.47462380952381272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129.30000000000001</v>
      </c>
      <c r="IU236">
        <v>4091</v>
      </c>
      <c r="IV236">
        <v>3.6889599999999998</v>
      </c>
      <c r="IW236">
        <v>2.49756</v>
      </c>
      <c r="IX236">
        <v>2.1484399999999999</v>
      </c>
      <c r="IY236">
        <v>2.6037599999999999</v>
      </c>
      <c r="IZ236">
        <v>2.5451700000000002</v>
      </c>
      <c r="JA236">
        <v>2.2412100000000001</v>
      </c>
      <c r="JB236">
        <v>38.013399999999997</v>
      </c>
      <c r="JC236">
        <v>14.132</v>
      </c>
      <c r="JD236">
        <v>18</v>
      </c>
      <c r="JE236">
        <v>488.52499999999998</v>
      </c>
      <c r="JF236">
        <v>943.94299999999998</v>
      </c>
      <c r="JG236">
        <v>29.000800000000002</v>
      </c>
      <c r="JH236">
        <v>31.152100000000001</v>
      </c>
      <c r="JI236">
        <v>30.000499999999999</v>
      </c>
      <c r="JJ236">
        <v>30.9315</v>
      </c>
      <c r="JK236">
        <v>30.846299999999999</v>
      </c>
      <c r="JL236">
        <v>73.897099999999995</v>
      </c>
      <c r="JM236">
        <v>0</v>
      </c>
      <c r="JN236">
        <v>100</v>
      </c>
      <c r="JO236">
        <v>29</v>
      </c>
      <c r="JP236">
        <v>1474.94</v>
      </c>
      <c r="JQ236">
        <v>33.261600000000001</v>
      </c>
      <c r="JR236">
        <v>99.157700000000006</v>
      </c>
      <c r="JS236">
        <v>99.137900000000002</v>
      </c>
    </row>
    <row r="237" spans="1:279" x14ac:dyDescent="0.2">
      <c r="A237">
        <v>222</v>
      </c>
      <c r="B237">
        <v>1656597860.0999999</v>
      </c>
      <c r="C237">
        <v>882.59999990463257</v>
      </c>
      <c r="D237" t="s">
        <v>864</v>
      </c>
      <c r="E237" t="s">
        <v>865</v>
      </c>
      <c r="F237">
        <v>4</v>
      </c>
      <c r="G237">
        <v>1656597858.0999999</v>
      </c>
      <c r="H237">
        <f t="shared" si="150"/>
        <v>4.0315090429164511E-4</v>
      </c>
      <c r="I237">
        <f t="shared" si="151"/>
        <v>0.40315090429164513</v>
      </c>
      <c r="J237">
        <f t="shared" si="152"/>
        <v>9.0835609625244071</v>
      </c>
      <c r="K237">
        <f t="shared" si="153"/>
        <v>1442.658571428572</v>
      </c>
      <c r="L237">
        <f t="shared" si="154"/>
        <v>804.65711887884311</v>
      </c>
      <c r="M237">
        <f t="shared" si="155"/>
        <v>81.54093160641645</v>
      </c>
      <c r="N237">
        <f t="shared" si="156"/>
        <v>146.19360364098142</v>
      </c>
      <c r="O237">
        <f t="shared" si="157"/>
        <v>2.407933119201737E-2</v>
      </c>
      <c r="P237">
        <f t="shared" si="158"/>
        <v>1.6772993526672406</v>
      </c>
      <c r="Q237">
        <f t="shared" si="159"/>
        <v>2.3888924371419838E-2</v>
      </c>
      <c r="R237">
        <f t="shared" si="160"/>
        <v>1.4947559446456276E-2</v>
      </c>
      <c r="S237">
        <f t="shared" si="161"/>
        <v>194.42299632688011</v>
      </c>
      <c r="T237">
        <f t="shared" si="162"/>
        <v>34.105383602098364</v>
      </c>
      <c r="U237">
        <f t="shared" si="163"/>
        <v>32.801071428571433</v>
      </c>
      <c r="V237">
        <f t="shared" si="164"/>
        <v>4.9959112785791415</v>
      </c>
      <c r="W237">
        <f t="shared" si="165"/>
        <v>68.771934310887445</v>
      </c>
      <c r="X237">
        <f t="shared" si="166"/>
        <v>3.3562304039505007</v>
      </c>
      <c r="Y237">
        <f t="shared" si="167"/>
        <v>4.880232666974976</v>
      </c>
      <c r="Z237">
        <f t="shared" si="168"/>
        <v>1.6396808746286409</v>
      </c>
      <c r="AA237">
        <f t="shared" si="169"/>
        <v>-17.778954879261548</v>
      </c>
      <c r="AB237">
        <f t="shared" si="170"/>
        <v>-37.590322114805538</v>
      </c>
      <c r="AC237">
        <f t="shared" si="171"/>
        <v>-5.112202242181624</v>
      </c>
      <c r="AD237">
        <f t="shared" si="172"/>
        <v>133.94151709063141</v>
      </c>
      <c r="AE237">
        <f t="shared" si="173"/>
        <v>20.40965016638172</v>
      </c>
      <c r="AF237">
        <f t="shared" si="174"/>
        <v>0.40119879082762233</v>
      </c>
      <c r="AG237">
        <f t="shared" si="175"/>
        <v>9.0835609625244071</v>
      </c>
      <c r="AH237">
        <v>1515.308294545496</v>
      </c>
      <c r="AI237">
        <v>1494.6905454545449</v>
      </c>
      <c r="AJ237">
        <v>1.7484498365838621</v>
      </c>
      <c r="AK237">
        <v>67.089930062319965</v>
      </c>
      <c r="AL237">
        <f t="shared" si="176"/>
        <v>0.40315090429164513</v>
      </c>
      <c r="AM237">
        <v>32.653640909090917</v>
      </c>
      <c r="AN237">
        <v>33.12138242424242</v>
      </c>
      <c r="AO237">
        <v>1.3309866547930551E-6</v>
      </c>
      <c r="AP237">
        <v>78.430000000000007</v>
      </c>
      <c r="AQ237">
        <v>23</v>
      </c>
      <c r="AR237">
        <v>5</v>
      </c>
      <c r="AS237">
        <f t="shared" si="177"/>
        <v>1</v>
      </c>
      <c r="AT237">
        <f t="shared" si="178"/>
        <v>0</v>
      </c>
      <c r="AU237">
        <f t="shared" si="179"/>
        <v>19495.519579033127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1009.4922426564149</v>
      </c>
      <c r="BI237">
        <f t="shared" si="183"/>
        <v>9.0835609625244071</v>
      </c>
      <c r="BJ237" t="e">
        <f t="shared" si="184"/>
        <v>#DIV/0!</v>
      </c>
      <c r="BK237">
        <f t="shared" si="185"/>
        <v>8.9981483548814516E-3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251</v>
      </c>
      <c r="CG237">
        <v>1000</v>
      </c>
      <c r="CH237" t="s">
        <v>414</v>
      </c>
      <c r="CI237">
        <v>8.5</v>
      </c>
      <c r="CJ237">
        <v>1.992</v>
      </c>
      <c r="CK237">
        <v>33.67</v>
      </c>
      <c r="CL237">
        <v>2.6106759999999999E-5</v>
      </c>
      <c r="CM237">
        <v>3.7014436000000001E-4</v>
      </c>
      <c r="CN237">
        <v>1.8797999360000001E-2</v>
      </c>
      <c r="CO237">
        <v>1.9799999999999999E-4</v>
      </c>
      <c r="CP237">
        <f t="shared" si="196"/>
        <v>1199.984285714286</v>
      </c>
      <c r="CQ237">
        <f t="shared" si="197"/>
        <v>1009.4922426564149</v>
      </c>
      <c r="CR237">
        <f t="shared" si="198"/>
        <v>0.84125455197566901</v>
      </c>
      <c r="CS237">
        <f t="shared" si="199"/>
        <v>0.16202128531304105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1656597858.0999999</v>
      </c>
      <c r="CZ237">
        <v>1442.658571428572</v>
      </c>
      <c r="DA237">
        <v>1467.8442857142859</v>
      </c>
      <c r="DB237">
        <v>33.11974285714286</v>
      </c>
      <c r="DC237">
        <v>32.654257142857148</v>
      </c>
      <c r="DD237">
        <v>1444.158571428572</v>
      </c>
      <c r="DE237">
        <v>32.645100000000014</v>
      </c>
      <c r="DF237">
        <v>500.00828571428571</v>
      </c>
      <c r="DG237">
        <v>101.2362857142857</v>
      </c>
      <c r="DH237">
        <v>9.9960114285714288E-2</v>
      </c>
      <c r="DI237">
        <v>32.385371428571418</v>
      </c>
      <c r="DJ237">
        <v>999.89999999999986</v>
      </c>
      <c r="DK237">
        <v>32.801071428571433</v>
      </c>
      <c r="DL237">
        <v>0</v>
      </c>
      <c r="DM237">
        <v>0</v>
      </c>
      <c r="DN237">
        <v>4012.4985714285708</v>
      </c>
      <c r="DO237">
        <v>0</v>
      </c>
      <c r="DP237">
        <v>37.933285714285716</v>
      </c>
      <c r="DQ237">
        <v>-25.185314285714281</v>
      </c>
      <c r="DR237">
        <v>1492.0771428571429</v>
      </c>
      <c r="DS237">
        <v>1517.3928571428571</v>
      </c>
      <c r="DT237">
        <v>0.46545085714285722</v>
      </c>
      <c r="DU237">
        <v>1467.8442857142859</v>
      </c>
      <c r="DV237">
        <v>32.654257142857148</v>
      </c>
      <c r="DW237">
        <v>3.3529271428571432</v>
      </c>
      <c r="DX237">
        <v>3.3058071428571432</v>
      </c>
      <c r="DY237">
        <v>25.892857142857139</v>
      </c>
      <c r="DZ237">
        <v>25.65408571428571</v>
      </c>
      <c r="EA237">
        <v>1199.984285714286</v>
      </c>
      <c r="EB237">
        <v>0.95800814285714275</v>
      </c>
      <c r="EC237">
        <v>4.1991614285714289E-2</v>
      </c>
      <c r="ED237">
        <v>0</v>
      </c>
      <c r="EE237">
        <v>723.15928571428572</v>
      </c>
      <c r="EF237">
        <v>5.0001600000000002</v>
      </c>
      <c r="EG237">
        <v>9780.7657142857151</v>
      </c>
      <c r="EH237">
        <v>9515.0700000000015</v>
      </c>
      <c r="EI237">
        <v>47.625</v>
      </c>
      <c r="EJ237">
        <v>49.375</v>
      </c>
      <c r="EK237">
        <v>48.875</v>
      </c>
      <c r="EL237">
        <v>48.311999999999998</v>
      </c>
      <c r="EM237">
        <v>49.25</v>
      </c>
      <c r="EN237">
        <v>1144.802857142857</v>
      </c>
      <c r="EO237">
        <v>50.181428571428583</v>
      </c>
      <c r="EP237">
        <v>0</v>
      </c>
      <c r="EQ237">
        <v>2428</v>
      </c>
      <c r="ER237">
        <v>0</v>
      </c>
      <c r="ES237">
        <v>723.15827999999999</v>
      </c>
      <c r="ET237">
        <v>-0.34261538615729192</v>
      </c>
      <c r="EU237">
        <v>102.612307662818</v>
      </c>
      <c r="EV237">
        <v>9769.5028000000002</v>
      </c>
      <c r="EW237">
        <v>15</v>
      </c>
      <c r="EX237">
        <v>1656590095.5</v>
      </c>
      <c r="EY237" t="s">
        <v>416</v>
      </c>
      <c r="EZ237">
        <v>1656590095.5</v>
      </c>
      <c r="FA237">
        <v>1656352397</v>
      </c>
      <c r="FB237">
        <v>2</v>
      </c>
      <c r="FC237">
        <v>-0.995</v>
      </c>
      <c r="FD237">
        <v>0.47499999999999998</v>
      </c>
      <c r="FE237">
        <v>-1.5009999999999999</v>
      </c>
      <c r="FF237">
        <v>0.47499999999999998</v>
      </c>
      <c r="FG237">
        <v>427</v>
      </c>
      <c r="FH237">
        <v>33</v>
      </c>
      <c r="FI237">
        <v>0.32</v>
      </c>
      <c r="FJ237">
        <v>0.2</v>
      </c>
      <c r="FK237">
        <v>-25.093346341463409</v>
      </c>
      <c r="FL237">
        <v>-0.4082048780487933</v>
      </c>
      <c r="FM237">
        <v>6.1477682238714512E-2</v>
      </c>
      <c r="FN237">
        <v>1</v>
      </c>
      <c r="FO237">
        <v>723.17541176470593</v>
      </c>
      <c r="FP237">
        <v>-0.25763177734364662</v>
      </c>
      <c r="FQ237">
        <v>0.18361774834870689</v>
      </c>
      <c r="FR237">
        <v>1</v>
      </c>
      <c r="FS237">
        <v>0.46360292682926829</v>
      </c>
      <c r="FT237">
        <v>1.249118466899023E-2</v>
      </c>
      <c r="FU237">
        <v>1.526065168033488E-3</v>
      </c>
      <c r="FV237">
        <v>1</v>
      </c>
      <c r="FW237">
        <v>3</v>
      </c>
      <c r="FX237">
        <v>3</v>
      </c>
      <c r="FY237" t="s">
        <v>665</v>
      </c>
      <c r="FZ237">
        <v>3.0294599999999998</v>
      </c>
      <c r="GA237">
        <v>2.8640400000000001</v>
      </c>
      <c r="GB237">
        <v>0.23087099999999999</v>
      </c>
      <c r="GC237">
        <v>0.23610500000000001</v>
      </c>
      <c r="GD237">
        <v>0.13939299999999999</v>
      </c>
      <c r="GE237">
        <v>0.14097899999999999</v>
      </c>
      <c r="GF237">
        <v>26779.5</v>
      </c>
      <c r="GG237">
        <v>23149.8</v>
      </c>
      <c r="GH237">
        <v>31107.599999999999</v>
      </c>
      <c r="GI237">
        <v>28227.200000000001</v>
      </c>
      <c r="GJ237">
        <v>35276.699999999997</v>
      </c>
      <c r="GK237">
        <v>34246</v>
      </c>
      <c r="GL237">
        <v>40567.599999999999</v>
      </c>
      <c r="GM237">
        <v>39378.699999999997</v>
      </c>
      <c r="GN237">
        <v>2.0791200000000001</v>
      </c>
      <c r="GO237">
        <v>2.4399000000000002</v>
      </c>
      <c r="GP237">
        <v>0</v>
      </c>
      <c r="GQ237">
        <v>0.21570900000000001</v>
      </c>
      <c r="GR237">
        <v>999.9</v>
      </c>
      <c r="GS237">
        <v>29.303000000000001</v>
      </c>
      <c r="GT237">
        <v>67.099999999999994</v>
      </c>
      <c r="GU237">
        <v>33.200000000000003</v>
      </c>
      <c r="GV237">
        <v>33.861400000000003</v>
      </c>
      <c r="GW237">
        <v>23.778199999999998</v>
      </c>
      <c r="GX237">
        <v>15.693099999999999</v>
      </c>
      <c r="GY237">
        <v>2</v>
      </c>
      <c r="GZ237">
        <v>0.28362300000000001</v>
      </c>
      <c r="HA237">
        <v>0.35888900000000001</v>
      </c>
      <c r="HB237">
        <v>20.2163</v>
      </c>
      <c r="HC237">
        <v>5.2135499999999997</v>
      </c>
      <c r="HD237">
        <v>11.968</v>
      </c>
      <c r="HE237">
        <v>4.9928999999999997</v>
      </c>
      <c r="HF237">
        <v>3.2925</v>
      </c>
      <c r="HG237">
        <v>6077.4</v>
      </c>
      <c r="HH237">
        <v>9999</v>
      </c>
      <c r="HI237">
        <v>9999</v>
      </c>
      <c r="HJ237">
        <v>490.4</v>
      </c>
      <c r="HK237">
        <v>4.9713099999999999</v>
      </c>
      <c r="HL237">
        <v>1.87422</v>
      </c>
      <c r="HM237">
        <v>1.87042</v>
      </c>
      <c r="HN237">
        <v>1.8699600000000001</v>
      </c>
      <c r="HO237">
        <v>1.8747100000000001</v>
      </c>
      <c r="HP237">
        <v>1.87138</v>
      </c>
      <c r="HQ237">
        <v>1.8669100000000001</v>
      </c>
      <c r="HR237">
        <v>1.87801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-1.5</v>
      </c>
      <c r="IG237">
        <v>0.47460000000000002</v>
      </c>
      <c r="IH237">
        <v>-1.5014285714286191</v>
      </c>
      <c r="II237">
        <v>0</v>
      </c>
      <c r="IJ237">
        <v>0</v>
      </c>
      <c r="IK237">
        <v>0</v>
      </c>
      <c r="IL237">
        <v>0.47462380952381272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129.4</v>
      </c>
      <c r="IU237">
        <v>4091.1</v>
      </c>
      <c r="IV237">
        <v>3.7023899999999998</v>
      </c>
      <c r="IW237">
        <v>2.4890099999999999</v>
      </c>
      <c r="IX237">
        <v>2.1484399999999999</v>
      </c>
      <c r="IY237">
        <v>2.6049799999999999</v>
      </c>
      <c r="IZ237">
        <v>2.5451700000000002</v>
      </c>
      <c r="JA237">
        <v>2.32178</v>
      </c>
      <c r="JB237">
        <v>38.013399999999997</v>
      </c>
      <c r="JC237">
        <v>14.158300000000001</v>
      </c>
      <c r="JD237">
        <v>18</v>
      </c>
      <c r="JE237">
        <v>488.61099999999999</v>
      </c>
      <c r="JF237">
        <v>943.94100000000003</v>
      </c>
      <c r="JG237">
        <v>29.001100000000001</v>
      </c>
      <c r="JH237">
        <v>31.156099999999999</v>
      </c>
      <c r="JI237">
        <v>30.000499999999999</v>
      </c>
      <c r="JJ237">
        <v>30.936499999999999</v>
      </c>
      <c r="JK237">
        <v>30.851600000000001</v>
      </c>
      <c r="JL237">
        <v>74.1648</v>
      </c>
      <c r="JM237">
        <v>0</v>
      </c>
      <c r="JN237">
        <v>100</v>
      </c>
      <c r="JO237">
        <v>29</v>
      </c>
      <c r="JP237">
        <v>1481.62</v>
      </c>
      <c r="JQ237">
        <v>33.261600000000001</v>
      </c>
      <c r="JR237">
        <v>99.158900000000003</v>
      </c>
      <c r="JS237">
        <v>99.137900000000002</v>
      </c>
    </row>
    <row r="238" spans="1:279" x14ac:dyDescent="0.2">
      <c r="A238">
        <v>223</v>
      </c>
      <c r="B238">
        <v>1656597864.0999999</v>
      </c>
      <c r="C238">
        <v>886.59999990463257</v>
      </c>
      <c r="D238" t="s">
        <v>866</v>
      </c>
      <c r="E238" t="s">
        <v>867</v>
      </c>
      <c r="F238">
        <v>4</v>
      </c>
      <c r="G238">
        <v>1656597861.7874999</v>
      </c>
      <c r="H238">
        <f t="shared" si="150"/>
        <v>4.0221601907624931E-4</v>
      </c>
      <c r="I238">
        <f t="shared" si="151"/>
        <v>0.40221601907624932</v>
      </c>
      <c r="J238">
        <f t="shared" si="152"/>
        <v>9.2844803582104944</v>
      </c>
      <c r="K238">
        <f t="shared" si="153"/>
        <v>1448.8125</v>
      </c>
      <c r="L238">
        <f t="shared" si="154"/>
        <v>795.57357275819095</v>
      </c>
      <c r="M238">
        <f t="shared" si="155"/>
        <v>80.620676341158273</v>
      </c>
      <c r="N238">
        <f t="shared" si="156"/>
        <v>146.81765161777969</v>
      </c>
      <c r="O238">
        <f t="shared" si="157"/>
        <v>2.4008214480902203E-2</v>
      </c>
      <c r="P238">
        <f t="shared" si="158"/>
        <v>1.6813935400689906</v>
      </c>
      <c r="Q238">
        <f t="shared" si="159"/>
        <v>2.3819382941965023E-2</v>
      </c>
      <c r="R238">
        <f t="shared" si="160"/>
        <v>1.490395622172417E-2</v>
      </c>
      <c r="S238">
        <f t="shared" si="161"/>
        <v>194.42621961261207</v>
      </c>
      <c r="T238">
        <f t="shared" si="162"/>
        <v>34.106309353064219</v>
      </c>
      <c r="U238">
        <f t="shared" si="163"/>
        <v>32.805787499999987</v>
      </c>
      <c r="V238">
        <f t="shared" si="164"/>
        <v>4.9972372091420683</v>
      </c>
      <c r="W238">
        <f t="shared" si="165"/>
        <v>68.763073768263084</v>
      </c>
      <c r="X238">
        <f t="shared" si="166"/>
        <v>3.356591880099518</v>
      </c>
      <c r="Y238">
        <f t="shared" si="167"/>
        <v>4.8813871983260873</v>
      </c>
      <c r="Z238">
        <f t="shared" si="168"/>
        <v>1.6406453290425502</v>
      </c>
      <c r="AA238">
        <f t="shared" si="169"/>
        <v>-17.737726441262595</v>
      </c>
      <c r="AB238">
        <f t="shared" si="170"/>
        <v>-37.729667669313805</v>
      </c>
      <c r="AC238">
        <f t="shared" si="171"/>
        <v>-5.11888239567027</v>
      </c>
      <c r="AD238">
        <f t="shared" si="172"/>
        <v>133.83994310636538</v>
      </c>
      <c r="AE238">
        <f t="shared" si="173"/>
        <v>20.399115947394368</v>
      </c>
      <c r="AF238">
        <f t="shared" si="174"/>
        <v>0.40116510738059435</v>
      </c>
      <c r="AG238">
        <f t="shared" si="175"/>
        <v>9.2844803582104944</v>
      </c>
      <c r="AH238">
        <v>1522.27979434485</v>
      </c>
      <c r="AI238">
        <v>1501.564666666666</v>
      </c>
      <c r="AJ238">
        <v>1.7200193510696229</v>
      </c>
      <c r="AK238">
        <v>67.089930062319965</v>
      </c>
      <c r="AL238">
        <f t="shared" si="176"/>
        <v>0.40221601907624932</v>
      </c>
      <c r="AM238">
        <v>32.657581238787877</v>
      </c>
      <c r="AN238">
        <v>33.124240606060617</v>
      </c>
      <c r="AO238">
        <v>1.512013961098921E-6</v>
      </c>
      <c r="AP238">
        <v>78.430000000000007</v>
      </c>
      <c r="AQ238">
        <v>23</v>
      </c>
      <c r="AR238">
        <v>5</v>
      </c>
      <c r="AS238">
        <f t="shared" si="177"/>
        <v>1</v>
      </c>
      <c r="AT238">
        <f t="shared" si="178"/>
        <v>0</v>
      </c>
      <c r="AU238">
        <f t="shared" si="179"/>
        <v>19594.662403338618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1009.5095997992809</v>
      </c>
      <c r="BI238">
        <f t="shared" si="183"/>
        <v>9.2844803582104944</v>
      </c>
      <c r="BJ238" t="e">
        <f t="shared" si="184"/>
        <v>#DIV/0!</v>
      </c>
      <c r="BK238">
        <f t="shared" si="185"/>
        <v>9.1970203750974863E-3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251</v>
      </c>
      <c r="CG238">
        <v>1000</v>
      </c>
      <c r="CH238" t="s">
        <v>414</v>
      </c>
      <c r="CI238">
        <v>8.5</v>
      </c>
      <c r="CJ238">
        <v>1.992</v>
      </c>
      <c r="CK238">
        <v>33.67</v>
      </c>
      <c r="CL238">
        <v>2.6106759999999999E-5</v>
      </c>
      <c r="CM238">
        <v>3.7014436000000001E-4</v>
      </c>
      <c r="CN238">
        <v>1.8797999360000001E-2</v>
      </c>
      <c r="CO238">
        <v>1.9799999999999999E-4</v>
      </c>
      <c r="CP238">
        <f t="shared" si="196"/>
        <v>1200.0050000000001</v>
      </c>
      <c r="CQ238">
        <f t="shared" si="197"/>
        <v>1009.5095997992809</v>
      </c>
      <c r="CR238">
        <f t="shared" si="198"/>
        <v>0.84125449460567314</v>
      </c>
      <c r="CS238">
        <f t="shared" si="199"/>
        <v>0.16202117458894927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1656597861.7874999</v>
      </c>
      <c r="CZ238">
        <v>1448.8125</v>
      </c>
      <c r="DA238">
        <v>1473.98875</v>
      </c>
      <c r="DB238">
        <v>33.123212499999987</v>
      </c>
      <c r="DC238">
        <v>32.657762499999997</v>
      </c>
      <c r="DD238">
        <v>1450.31375</v>
      </c>
      <c r="DE238">
        <v>32.648575000000001</v>
      </c>
      <c r="DF238">
        <v>500.00287500000002</v>
      </c>
      <c r="DG238">
        <v>101.236625</v>
      </c>
      <c r="DH238">
        <v>9.9918975000000007E-2</v>
      </c>
      <c r="DI238">
        <v>32.389562499999997</v>
      </c>
      <c r="DJ238">
        <v>999.9</v>
      </c>
      <c r="DK238">
        <v>32.805787499999987</v>
      </c>
      <c r="DL238">
        <v>0</v>
      </c>
      <c r="DM238">
        <v>0</v>
      </c>
      <c r="DN238">
        <v>4028.9074999999998</v>
      </c>
      <c r="DO238">
        <v>0</v>
      </c>
      <c r="DP238">
        <v>37.725387499999997</v>
      </c>
      <c r="DQ238">
        <v>-25.175924999999999</v>
      </c>
      <c r="DR238">
        <v>1498.4475</v>
      </c>
      <c r="DS238">
        <v>1523.7525000000001</v>
      </c>
      <c r="DT238">
        <v>0.46544600000000003</v>
      </c>
      <c r="DU238">
        <v>1473.98875</v>
      </c>
      <c r="DV238">
        <v>32.657762499999997</v>
      </c>
      <c r="DW238">
        <v>3.3532825000000002</v>
      </c>
      <c r="DX238">
        <v>3.3061625000000001</v>
      </c>
      <c r="DY238">
        <v>25.894662499999999</v>
      </c>
      <c r="DZ238">
        <v>25.655925</v>
      </c>
      <c r="EA238">
        <v>1200.0050000000001</v>
      </c>
      <c r="EB238">
        <v>0.95801049999999999</v>
      </c>
      <c r="EC238">
        <v>4.19893E-2</v>
      </c>
      <c r="ED238">
        <v>0</v>
      </c>
      <c r="EE238">
        <v>723.13249999999994</v>
      </c>
      <c r="EF238">
        <v>5.0001600000000002</v>
      </c>
      <c r="EG238">
        <v>9780.1262499999993</v>
      </c>
      <c r="EH238">
        <v>9515.2425000000003</v>
      </c>
      <c r="EI238">
        <v>47.625</v>
      </c>
      <c r="EJ238">
        <v>49.390500000000003</v>
      </c>
      <c r="EK238">
        <v>48.867125000000001</v>
      </c>
      <c r="EL238">
        <v>48.367125000000001</v>
      </c>
      <c r="EM238">
        <v>49.25</v>
      </c>
      <c r="EN238">
        <v>1144.825</v>
      </c>
      <c r="EO238">
        <v>50.18</v>
      </c>
      <c r="EP238">
        <v>0</v>
      </c>
      <c r="EQ238">
        <v>2432.2000000476842</v>
      </c>
      <c r="ER238">
        <v>0</v>
      </c>
      <c r="ES238">
        <v>723.12811538461551</v>
      </c>
      <c r="ET238">
        <v>-2.478632296108426E-2</v>
      </c>
      <c r="EU238">
        <v>93.902222194400636</v>
      </c>
      <c r="EV238">
        <v>9774.0184615384624</v>
      </c>
      <c r="EW238">
        <v>15</v>
      </c>
      <c r="EX238">
        <v>1656590095.5</v>
      </c>
      <c r="EY238" t="s">
        <v>416</v>
      </c>
      <c r="EZ238">
        <v>1656590095.5</v>
      </c>
      <c r="FA238">
        <v>1656352397</v>
      </c>
      <c r="FB238">
        <v>2</v>
      </c>
      <c r="FC238">
        <v>-0.995</v>
      </c>
      <c r="FD238">
        <v>0.47499999999999998</v>
      </c>
      <c r="FE238">
        <v>-1.5009999999999999</v>
      </c>
      <c r="FF238">
        <v>0.47499999999999998</v>
      </c>
      <c r="FG238">
        <v>427</v>
      </c>
      <c r="FH238">
        <v>33</v>
      </c>
      <c r="FI238">
        <v>0.32</v>
      </c>
      <c r="FJ238">
        <v>0.2</v>
      </c>
      <c r="FK238">
        <v>-25.119395121951221</v>
      </c>
      <c r="FL238">
        <v>-0.54505714285720863</v>
      </c>
      <c r="FM238">
        <v>6.8228078588744939E-2</v>
      </c>
      <c r="FN238">
        <v>0</v>
      </c>
      <c r="FO238">
        <v>723.14002941176489</v>
      </c>
      <c r="FP238">
        <v>-0.14330022795073261</v>
      </c>
      <c r="FQ238">
        <v>0.17754013387104089</v>
      </c>
      <c r="FR238">
        <v>1</v>
      </c>
      <c r="FS238">
        <v>0.46440773170731697</v>
      </c>
      <c r="FT238">
        <v>9.0307944250869309E-3</v>
      </c>
      <c r="FU238">
        <v>1.2200428825808211E-3</v>
      </c>
      <c r="FV238">
        <v>1</v>
      </c>
      <c r="FW238">
        <v>2</v>
      </c>
      <c r="FX238">
        <v>3</v>
      </c>
      <c r="FY238" t="s">
        <v>542</v>
      </c>
      <c r="FZ238">
        <v>3.02928</v>
      </c>
      <c r="GA238">
        <v>2.8641100000000002</v>
      </c>
      <c r="GB238">
        <v>0.23152200000000001</v>
      </c>
      <c r="GC238">
        <v>0.23674700000000001</v>
      </c>
      <c r="GD238">
        <v>0.139403</v>
      </c>
      <c r="GE238">
        <v>0.14099</v>
      </c>
      <c r="GF238">
        <v>26756.6</v>
      </c>
      <c r="GG238">
        <v>23129.9</v>
      </c>
      <c r="GH238">
        <v>31107.4</v>
      </c>
      <c r="GI238">
        <v>28226.799999999999</v>
      </c>
      <c r="GJ238">
        <v>35275.9</v>
      </c>
      <c r="GK238">
        <v>34245.300000000003</v>
      </c>
      <c r="GL238">
        <v>40567.199999999997</v>
      </c>
      <c r="GM238">
        <v>39378.400000000001</v>
      </c>
      <c r="GN238">
        <v>2.0790000000000002</v>
      </c>
      <c r="GO238">
        <v>2.4398</v>
      </c>
      <c r="GP238">
        <v>0</v>
      </c>
      <c r="GQ238">
        <v>0.21492700000000001</v>
      </c>
      <c r="GR238">
        <v>999.9</v>
      </c>
      <c r="GS238">
        <v>29.309899999999999</v>
      </c>
      <c r="GT238">
        <v>67.099999999999994</v>
      </c>
      <c r="GU238">
        <v>33.200000000000003</v>
      </c>
      <c r="GV238">
        <v>33.8658</v>
      </c>
      <c r="GW238">
        <v>24.1282</v>
      </c>
      <c r="GX238">
        <v>15.897399999999999</v>
      </c>
      <c r="GY238">
        <v>2</v>
      </c>
      <c r="GZ238">
        <v>0.28409800000000002</v>
      </c>
      <c r="HA238">
        <v>0.36199900000000002</v>
      </c>
      <c r="HB238">
        <v>20.2163</v>
      </c>
      <c r="HC238">
        <v>5.2140000000000004</v>
      </c>
      <c r="HD238">
        <v>11.968</v>
      </c>
      <c r="HE238">
        <v>4.9929500000000004</v>
      </c>
      <c r="HF238">
        <v>3.2925</v>
      </c>
      <c r="HG238">
        <v>6077.4</v>
      </c>
      <c r="HH238">
        <v>9999</v>
      </c>
      <c r="HI238">
        <v>9999</v>
      </c>
      <c r="HJ238">
        <v>490.4</v>
      </c>
      <c r="HK238">
        <v>4.9713000000000003</v>
      </c>
      <c r="HL238">
        <v>1.87419</v>
      </c>
      <c r="HM238">
        <v>1.87042</v>
      </c>
      <c r="HN238">
        <v>1.8699600000000001</v>
      </c>
      <c r="HO238">
        <v>1.87469</v>
      </c>
      <c r="HP238">
        <v>1.8714</v>
      </c>
      <c r="HQ238">
        <v>1.8669100000000001</v>
      </c>
      <c r="HR238">
        <v>1.87801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-1.5</v>
      </c>
      <c r="IG238">
        <v>0.47460000000000002</v>
      </c>
      <c r="IH238">
        <v>-1.5014285714286191</v>
      </c>
      <c r="II238">
        <v>0</v>
      </c>
      <c r="IJ238">
        <v>0</v>
      </c>
      <c r="IK238">
        <v>0</v>
      </c>
      <c r="IL238">
        <v>0.47462380952381272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129.5</v>
      </c>
      <c r="IU238">
        <v>4091.1</v>
      </c>
      <c r="IV238">
        <v>3.7170399999999999</v>
      </c>
      <c r="IW238">
        <v>2.49268</v>
      </c>
      <c r="IX238">
        <v>2.1484399999999999</v>
      </c>
      <c r="IY238">
        <v>2.6049799999999999</v>
      </c>
      <c r="IZ238">
        <v>2.5451700000000002</v>
      </c>
      <c r="JA238">
        <v>2.2607400000000002</v>
      </c>
      <c r="JB238">
        <v>38.037700000000001</v>
      </c>
      <c r="JC238">
        <v>14.132</v>
      </c>
      <c r="JD238">
        <v>18</v>
      </c>
      <c r="JE238">
        <v>488.57299999999998</v>
      </c>
      <c r="JF238">
        <v>943.88800000000003</v>
      </c>
      <c r="JG238">
        <v>29.000900000000001</v>
      </c>
      <c r="JH238">
        <v>31.1616</v>
      </c>
      <c r="JI238">
        <v>30.000499999999999</v>
      </c>
      <c r="JJ238">
        <v>30.941199999999998</v>
      </c>
      <c r="JK238">
        <v>30.855699999999999</v>
      </c>
      <c r="JL238">
        <v>74.436400000000006</v>
      </c>
      <c r="JM238">
        <v>0</v>
      </c>
      <c r="JN238">
        <v>100</v>
      </c>
      <c r="JO238">
        <v>29</v>
      </c>
      <c r="JP238">
        <v>1488.3</v>
      </c>
      <c r="JQ238">
        <v>33.261600000000001</v>
      </c>
      <c r="JR238">
        <v>99.158000000000001</v>
      </c>
      <c r="JS238">
        <v>99.136899999999997</v>
      </c>
    </row>
    <row r="239" spans="1:279" x14ac:dyDescent="0.2">
      <c r="A239">
        <v>224</v>
      </c>
      <c r="B239">
        <v>1656597868.0999999</v>
      </c>
      <c r="C239">
        <v>890.59999990463257</v>
      </c>
      <c r="D239" t="s">
        <v>868</v>
      </c>
      <c r="E239" t="s">
        <v>869</v>
      </c>
      <c r="F239">
        <v>4</v>
      </c>
      <c r="G239">
        <v>1656597866.0999999</v>
      </c>
      <c r="H239">
        <f t="shared" si="150"/>
        <v>4.0436710424003949E-4</v>
      </c>
      <c r="I239">
        <f t="shared" si="151"/>
        <v>0.40436710424003947</v>
      </c>
      <c r="J239">
        <f t="shared" si="152"/>
        <v>9.226725434289996</v>
      </c>
      <c r="K239">
        <f t="shared" si="153"/>
        <v>1456.005714285714</v>
      </c>
      <c r="L239">
        <f t="shared" si="154"/>
        <v>809.75184951652511</v>
      </c>
      <c r="M239">
        <f t="shared" si="155"/>
        <v>82.055916775676764</v>
      </c>
      <c r="N239">
        <f t="shared" si="156"/>
        <v>147.54382319431821</v>
      </c>
      <c r="O239">
        <f t="shared" si="157"/>
        <v>2.4142310001294198E-2</v>
      </c>
      <c r="P239">
        <f t="shared" si="158"/>
        <v>1.6725369278191222</v>
      </c>
      <c r="Q239">
        <f t="shared" si="159"/>
        <v>2.3950369821134878E-2</v>
      </c>
      <c r="R239">
        <f t="shared" si="160"/>
        <v>1.4986098922969369E-2</v>
      </c>
      <c r="S239">
        <f t="shared" si="161"/>
        <v>194.42299632688011</v>
      </c>
      <c r="T239">
        <f t="shared" si="162"/>
        <v>34.127961286293989</v>
      </c>
      <c r="U239">
        <f t="shared" si="163"/>
        <v>32.806671428571427</v>
      </c>
      <c r="V239">
        <f t="shared" si="164"/>
        <v>4.9974857610598677</v>
      </c>
      <c r="W239">
        <f t="shared" si="165"/>
        <v>68.717217914450359</v>
      </c>
      <c r="X239">
        <f t="shared" si="166"/>
        <v>3.3571256108598693</v>
      </c>
      <c r="Y239">
        <f t="shared" si="167"/>
        <v>4.8854213146977656</v>
      </c>
      <c r="Z239">
        <f t="shared" si="168"/>
        <v>1.6403601501999985</v>
      </c>
      <c r="AA239">
        <f t="shared" si="169"/>
        <v>-17.832589296985741</v>
      </c>
      <c r="AB239">
        <f t="shared" si="170"/>
        <v>-36.290772587854782</v>
      </c>
      <c r="AC239">
        <f t="shared" si="171"/>
        <v>-4.9501130642949205</v>
      </c>
      <c r="AD239">
        <f t="shared" si="172"/>
        <v>135.34952137774468</v>
      </c>
      <c r="AE239">
        <f t="shared" si="173"/>
        <v>20.439832989335688</v>
      </c>
      <c r="AF239">
        <f t="shared" si="174"/>
        <v>0.40113401764731249</v>
      </c>
      <c r="AG239">
        <f t="shared" si="175"/>
        <v>9.226725434289996</v>
      </c>
      <c r="AH239">
        <v>1529.1245440705261</v>
      </c>
      <c r="AI239">
        <v>1508.4677575757571</v>
      </c>
      <c r="AJ239">
        <v>1.7228222688885051</v>
      </c>
      <c r="AK239">
        <v>67.089930062319965</v>
      </c>
      <c r="AL239">
        <f t="shared" si="176"/>
        <v>0.40436710424003947</v>
      </c>
      <c r="AM239">
        <v>32.662409832727292</v>
      </c>
      <c r="AN239">
        <v>33.131522424242434</v>
      </c>
      <c r="AO239">
        <v>3.6627421658120912E-6</v>
      </c>
      <c r="AP239">
        <v>78.430000000000007</v>
      </c>
      <c r="AQ239">
        <v>23</v>
      </c>
      <c r="AR239">
        <v>5</v>
      </c>
      <c r="AS239">
        <f t="shared" si="177"/>
        <v>1</v>
      </c>
      <c r="AT239">
        <f t="shared" si="178"/>
        <v>0</v>
      </c>
      <c r="AU239">
        <f t="shared" si="179"/>
        <v>19378.785472917087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1009.4922426564149</v>
      </c>
      <c r="BI239">
        <f t="shared" si="183"/>
        <v>9.226725434289996</v>
      </c>
      <c r="BJ239" t="e">
        <f t="shared" si="184"/>
        <v>#DIV/0!</v>
      </c>
      <c r="BK239">
        <f t="shared" si="185"/>
        <v>9.1399666529486667E-3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251</v>
      </c>
      <c r="CG239">
        <v>1000</v>
      </c>
      <c r="CH239" t="s">
        <v>414</v>
      </c>
      <c r="CI239">
        <v>8.5</v>
      </c>
      <c r="CJ239">
        <v>1.992</v>
      </c>
      <c r="CK239">
        <v>33.67</v>
      </c>
      <c r="CL239">
        <v>2.6106759999999999E-5</v>
      </c>
      <c r="CM239">
        <v>3.7014436000000001E-4</v>
      </c>
      <c r="CN239">
        <v>1.8797999360000001E-2</v>
      </c>
      <c r="CO239">
        <v>1.9799999999999999E-4</v>
      </c>
      <c r="CP239">
        <f t="shared" si="196"/>
        <v>1199.984285714286</v>
      </c>
      <c r="CQ239">
        <f t="shared" si="197"/>
        <v>1009.4922426564149</v>
      </c>
      <c r="CR239">
        <f t="shared" si="198"/>
        <v>0.84125455197566901</v>
      </c>
      <c r="CS239">
        <f t="shared" si="199"/>
        <v>0.16202128531304105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1656597866.0999999</v>
      </c>
      <c r="CZ239">
        <v>1456.005714285714</v>
      </c>
      <c r="DA239">
        <v>1481.232857142857</v>
      </c>
      <c r="DB239">
        <v>33.129100000000001</v>
      </c>
      <c r="DC239">
        <v>32.663714285714278</v>
      </c>
      <c r="DD239">
        <v>1457.5085714285719</v>
      </c>
      <c r="DE239">
        <v>32.654457142857147</v>
      </c>
      <c r="DF239">
        <v>500.03014285714289</v>
      </c>
      <c r="DG239">
        <v>101.2345714285714</v>
      </c>
      <c r="DH239">
        <v>0.10007427142857141</v>
      </c>
      <c r="DI239">
        <v>32.404200000000003</v>
      </c>
      <c r="DJ239">
        <v>999.89999999999986</v>
      </c>
      <c r="DK239">
        <v>32.806671428571427</v>
      </c>
      <c r="DL239">
        <v>0</v>
      </c>
      <c r="DM239">
        <v>0</v>
      </c>
      <c r="DN239">
        <v>3993.48</v>
      </c>
      <c r="DO239">
        <v>0</v>
      </c>
      <c r="DP239">
        <v>37.348585714285718</v>
      </c>
      <c r="DQ239">
        <v>-25.228385714285711</v>
      </c>
      <c r="DR239">
        <v>1505.8928571428571</v>
      </c>
      <c r="DS239">
        <v>1531.248571428571</v>
      </c>
      <c r="DT239">
        <v>0.46538814285714292</v>
      </c>
      <c r="DU239">
        <v>1481.232857142857</v>
      </c>
      <c r="DV239">
        <v>32.663714285714278</v>
      </c>
      <c r="DW239">
        <v>3.3538057142857149</v>
      </c>
      <c r="DX239">
        <v>3.3066942857142858</v>
      </c>
      <c r="DY239">
        <v>25.89731428571428</v>
      </c>
      <c r="DZ239">
        <v>25.658628571428569</v>
      </c>
      <c r="EA239">
        <v>1199.984285714286</v>
      </c>
      <c r="EB239">
        <v>0.95800814285714275</v>
      </c>
      <c r="EC239">
        <v>4.1991614285714289E-2</v>
      </c>
      <c r="ED239">
        <v>0</v>
      </c>
      <c r="EE239">
        <v>723.09299999999996</v>
      </c>
      <c r="EF239">
        <v>5.0001600000000002</v>
      </c>
      <c r="EG239">
        <v>9786.3842857142863</v>
      </c>
      <c r="EH239">
        <v>9515.0642857142848</v>
      </c>
      <c r="EI239">
        <v>47.642714285714291</v>
      </c>
      <c r="EJ239">
        <v>49.419285714285706</v>
      </c>
      <c r="EK239">
        <v>48.875</v>
      </c>
      <c r="EL239">
        <v>48.366</v>
      </c>
      <c r="EM239">
        <v>49.285428571428582</v>
      </c>
      <c r="EN239">
        <v>1144.802857142857</v>
      </c>
      <c r="EO239">
        <v>50.181428571428583</v>
      </c>
      <c r="EP239">
        <v>0</v>
      </c>
      <c r="EQ239">
        <v>2435.7999999523158</v>
      </c>
      <c r="ER239">
        <v>0</v>
      </c>
      <c r="ES239">
        <v>723.11253846153841</v>
      </c>
      <c r="ET239">
        <v>-0.56423931824256601</v>
      </c>
      <c r="EU239">
        <v>74.637264956186954</v>
      </c>
      <c r="EV239">
        <v>9779.8330769230779</v>
      </c>
      <c r="EW239">
        <v>15</v>
      </c>
      <c r="EX239">
        <v>1656590095.5</v>
      </c>
      <c r="EY239" t="s">
        <v>416</v>
      </c>
      <c r="EZ239">
        <v>1656590095.5</v>
      </c>
      <c r="FA239">
        <v>1656352397</v>
      </c>
      <c r="FB239">
        <v>2</v>
      </c>
      <c r="FC239">
        <v>-0.995</v>
      </c>
      <c r="FD239">
        <v>0.47499999999999998</v>
      </c>
      <c r="FE239">
        <v>-1.5009999999999999</v>
      </c>
      <c r="FF239">
        <v>0.47499999999999998</v>
      </c>
      <c r="FG239">
        <v>427</v>
      </c>
      <c r="FH239">
        <v>33</v>
      </c>
      <c r="FI239">
        <v>0.32</v>
      </c>
      <c r="FJ239">
        <v>0.2</v>
      </c>
      <c r="FK239">
        <v>-25.136634146341461</v>
      </c>
      <c r="FL239">
        <v>-0.52251637630659997</v>
      </c>
      <c r="FM239">
        <v>6.7798811449960944E-2</v>
      </c>
      <c r="FN239">
        <v>0</v>
      </c>
      <c r="FO239">
        <v>723.14826470588241</v>
      </c>
      <c r="FP239">
        <v>-0.24606569944813869</v>
      </c>
      <c r="FQ239">
        <v>0.17670052911527129</v>
      </c>
      <c r="FR239">
        <v>1</v>
      </c>
      <c r="FS239">
        <v>0.46477478048780491</v>
      </c>
      <c r="FT239">
        <v>7.6203972125443538E-3</v>
      </c>
      <c r="FU239">
        <v>1.009844554862349E-3</v>
      </c>
      <c r="FV239">
        <v>1</v>
      </c>
      <c r="FW239">
        <v>2</v>
      </c>
      <c r="FX239">
        <v>3</v>
      </c>
      <c r="FY239" t="s">
        <v>542</v>
      </c>
      <c r="FZ239">
        <v>3.0294099999999999</v>
      </c>
      <c r="GA239">
        <v>2.8639999999999999</v>
      </c>
      <c r="GB239">
        <v>0.232157</v>
      </c>
      <c r="GC239">
        <v>0.237398</v>
      </c>
      <c r="GD239">
        <v>0.13941300000000001</v>
      </c>
      <c r="GE239">
        <v>0.14099999999999999</v>
      </c>
      <c r="GF239">
        <v>26733.5</v>
      </c>
      <c r="GG239">
        <v>23109.8</v>
      </c>
      <c r="GH239">
        <v>31106.3</v>
      </c>
      <c r="GI239">
        <v>28226.400000000001</v>
      </c>
      <c r="GJ239">
        <v>35274.9</v>
      </c>
      <c r="GK239">
        <v>34244.6</v>
      </c>
      <c r="GL239">
        <v>40566.400000000001</v>
      </c>
      <c r="GM239">
        <v>39378</v>
      </c>
      <c r="GN239">
        <v>2.0790799999999998</v>
      </c>
      <c r="GO239">
        <v>2.4397700000000002</v>
      </c>
      <c r="GP239">
        <v>0</v>
      </c>
      <c r="GQ239">
        <v>0.21529200000000001</v>
      </c>
      <c r="GR239">
        <v>999.9</v>
      </c>
      <c r="GS239">
        <v>29.317399999999999</v>
      </c>
      <c r="GT239">
        <v>67.099999999999994</v>
      </c>
      <c r="GU239">
        <v>33.200000000000003</v>
      </c>
      <c r="GV239">
        <v>33.861600000000003</v>
      </c>
      <c r="GW239">
        <v>23.818200000000001</v>
      </c>
      <c r="GX239">
        <v>15.8133</v>
      </c>
      <c r="GY239">
        <v>2</v>
      </c>
      <c r="GZ239">
        <v>0.28441100000000002</v>
      </c>
      <c r="HA239">
        <v>0.36482300000000001</v>
      </c>
      <c r="HB239">
        <v>20.2163</v>
      </c>
      <c r="HC239">
        <v>5.2145900000000003</v>
      </c>
      <c r="HD239">
        <v>11.968</v>
      </c>
      <c r="HE239">
        <v>4.9930500000000002</v>
      </c>
      <c r="HF239">
        <v>3.2925</v>
      </c>
      <c r="HG239">
        <v>6077.4</v>
      </c>
      <c r="HH239">
        <v>9999</v>
      </c>
      <c r="HI239">
        <v>9999</v>
      </c>
      <c r="HJ239">
        <v>490.4</v>
      </c>
      <c r="HK239">
        <v>4.9713099999999999</v>
      </c>
      <c r="HL239">
        <v>1.87419</v>
      </c>
      <c r="HM239">
        <v>1.87042</v>
      </c>
      <c r="HN239">
        <v>1.8699600000000001</v>
      </c>
      <c r="HO239">
        <v>1.87469</v>
      </c>
      <c r="HP239">
        <v>1.87137</v>
      </c>
      <c r="HQ239">
        <v>1.8669100000000001</v>
      </c>
      <c r="HR239">
        <v>1.8779600000000001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-1.5</v>
      </c>
      <c r="IG239">
        <v>0.47460000000000002</v>
      </c>
      <c r="IH239">
        <v>-1.5014285714286191</v>
      </c>
      <c r="II239">
        <v>0</v>
      </c>
      <c r="IJ239">
        <v>0</v>
      </c>
      <c r="IK239">
        <v>0</v>
      </c>
      <c r="IL239">
        <v>0.47462380952381272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129.5</v>
      </c>
      <c r="IU239">
        <v>4091.2</v>
      </c>
      <c r="IV239">
        <v>3.72925</v>
      </c>
      <c r="IW239">
        <v>2.49268</v>
      </c>
      <c r="IX239">
        <v>2.1484399999999999</v>
      </c>
      <c r="IY239">
        <v>2.6037599999999999</v>
      </c>
      <c r="IZ239">
        <v>2.5451700000000002</v>
      </c>
      <c r="JA239">
        <v>2.2668499999999998</v>
      </c>
      <c r="JB239">
        <v>38.037700000000001</v>
      </c>
      <c r="JC239">
        <v>14.1495</v>
      </c>
      <c r="JD239">
        <v>18</v>
      </c>
      <c r="JE239">
        <v>488.65800000000002</v>
      </c>
      <c r="JF239">
        <v>943.947</v>
      </c>
      <c r="JG239">
        <v>29.000800000000002</v>
      </c>
      <c r="JH239">
        <v>31.165900000000001</v>
      </c>
      <c r="JI239">
        <v>30.000599999999999</v>
      </c>
      <c r="JJ239">
        <v>30.945900000000002</v>
      </c>
      <c r="JK239">
        <v>30.861000000000001</v>
      </c>
      <c r="JL239">
        <v>74.700500000000005</v>
      </c>
      <c r="JM239">
        <v>0</v>
      </c>
      <c r="JN239">
        <v>100</v>
      </c>
      <c r="JO239">
        <v>29</v>
      </c>
      <c r="JP239">
        <v>1494.98</v>
      </c>
      <c r="JQ239">
        <v>33.261600000000001</v>
      </c>
      <c r="JR239">
        <v>99.155500000000004</v>
      </c>
      <c r="JS239">
        <v>99.1357</v>
      </c>
    </row>
    <row r="240" spans="1:279" x14ac:dyDescent="0.2">
      <c r="A240">
        <v>225</v>
      </c>
      <c r="B240">
        <v>1656597872.0999999</v>
      </c>
      <c r="C240">
        <v>894.59999990463257</v>
      </c>
      <c r="D240" t="s">
        <v>870</v>
      </c>
      <c r="E240" t="s">
        <v>871</v>
      </c>
      <c r="F240">
        <v>4</v>
      </c>
      <c r="G240">
        <v>1656597869.7874999</v>
      </c>
      <c r="H240">
        <f t="shared" si="150"/>
        <v>4.0221825374345157E-4</v>
      </c>
      <c r="I240">
        <f t="shared" si="151"/>
        <v>0.40221825374345155</v>
      </c>
      <c r="J240">
        <f t="shared" si="152"/>
        <v>9.3314558005831927</v>
      </c>
      <c r="K240">
        <f t="shared" si="153"/>
        <v>1462.1424999999999</v>
      </c>
      <c r="L240">
        <f t="shared" si="154"/>
        <v>804.03207842685265</v>
      </c>
      <c r="M240">
        <f t="shared" si="155"/>
        <v>81.476257788054241</v>
      </c>
      <c r="N240">
        <f t="shared" si="156"/>
        <v>148.1656048922282</v>
      </c>
      <c r="O240">
        <f t="shared" si="157"/>
        <v>2.3956346007678962E-2</v>
      </c>
      <c r="P240">
        <f t="shared" si="158"/>
        <v>1.6763863020311813</v>
      </c>
      <c r="Q240">
        <f t="shared" si="159"/>
        <v>2.3767769229923554E-2</v>
      </c>
      <c r="R240">
        <f t="shared" si="160"/>
        <v>1.4871674829269814E-2</v>
      </c>
      <c r="S240">
        <f t="shared" si="161"/>
        <v>194.4268904876036</v>
      </c>
      <c r="T240">
        <f t="shared" si="162"/>
        <v>34.134356961299744</v>
      </c>
      <c r="U240">
        <f t="shared" si="163"/>
        <v>32.821174999999997</v>
      </c>
      <c r="V240">
        <f t="shared" si="164"/>
        <v>5.0015655576275648</v>
      </c>
      <c r="W240">
        <f t="shared" si="165"/>
        <v>68.688695923371839</v>
      </c>
      <c r="X240">
        <f t="shared" si="166"/>
        <v>3.3574251030317988</v>
      </c>
      <c r="Y240">
        <f t="shared" si="167"/>
        <v>4.8878859292616292</v>
      </c>
      <c r="Z240">
        <f t="shared" si="168"/>
        <v>1.6441404545957661</v>
      </c>
      <c r="AA240">
        <f t="shared" si="169"/>
        <v>-17.737824990086214</v>
      </c>
      <c r="AB240">
        <f t="shared" si="170"/>
        <v>-36.877343182749584</v>
      </c>
      <c r="AC240">
        <f t="shared" si="171"/>
        <v>-5.0191492915955127</v>
      </c>
      <c r="AD240">
        <f t="shared" si="172"/>
        <v>134.79257302317228</v>
      </c>
      <c r="AE240">
        <f t="shared" si="173"/>
        <v>20.489968281328863</v>
      </c>
      <c r="AF240">
        <f t="shared" si="174"/>
        <v>0.40157677889946253</v>
      </c>
      <c r="AG240">
        <f t="shared" si="175"/>
        <v>9.3314558005831927</v>
      </c>
      <c r="AH240">
        <v>1536.1657707790271</v>
      </c>
      <c r="AI240">
        <v>1515.3724848484851</v>
      </c>
      <c r="AJ240">
        <v>1.7238726307201111</v>
      </c>
      <c r="AK240">
        <v>67.089930062319965</v>
      </c>
      <c r="AL240">
        <f t="shared" si="176"/>
        <v>0.40221825374345155</v>
      </c>
      <c r="AM240">
        <v>32.665808339393926</v>
      </c>
      <c r="AN240">
        <v>33.132474545454542</v>
      </c>
      <c r="AO240">
        <v>4.5837378418595058E-7</v>
      </c>
      <c r="AP240">
        <v>78.430000000000007</v>
      </c>
      <c r="AQ240">
        <v>23</v>
      </c>
      <c r="AR240">
        <v>5</v>
      </c>
      <c r="AS240">
        <f t="shared" si="177"/>
        <v>1</v>
      </c>
      <c r="AT240">
        <f t="shared" si="178"/>
        <v>0</v>
      </c>
      <c r="AU240">
        <f t="shared" si="179"/>
        <v>19471.658316600049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1009.5127872992764</v>
      </c>
      <c r="BI240">
        <f t="shared" si="183"/>
        <v>9.3314558005831927</v>
      </c>
      <c r="BJ240" t="e">
        <f t="shared" si="184"/>
        <v>#DIV/0!</v>
      </c>
      <c r="BK240">
        <f t="shared" si="185"/>
        <v>9.2435241217175626E-3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251</v>
      </c>
      <c r="CG240">
        <v>1000</v>
      </c>
      <c r="CH240" t="s">
        <v>414</v>
      </c>
      <c r="CI240">
        <v>8.5</v>
      </c>
      <c r="CJ240">
        <v>1.992</v>
      </c>
      <c r="CK240">
        <v>33.67</v>
      </c>
      <c r="CL240">
        <v>2.6106759999999999E-5</v>
      </c>
      <c r="CM240">
        <v>3.7014436000000001E-4</v>
      </c>
      <c r="CN240">
        <v>1.8797999360000001E-2</v>
      </c>
      <c r="CO240">
        <v>1.9799999999999999E-4</v>
      </c>
      <c r="CP240">
        <f t="shared" si="196"/>
        <v>1200.00875</v>
      </c>
      <c r="CQ240">
        <f t="shared" si="197"/>
        <v>1009.5127872992764</v>
      </c>
      <c r="CR240">
        <f t="shared" si="198"/>
        <v>0.84125452193517458</v>
      </c>
      <c r="CS240">
        <f t="shared" si="199"/>
        <v>0.16202122733488702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1656597869.7874999</v>
      </c>
      <c r="CZ240">
        <v>1462.1424999999999</v>
      </c>
      <c r="DA240">
        <v>1487.4349999999999</v>
      </c>
      <c r="DB240">
        <v>33.132075</v>
      </c>
      <c r="DC240">
        <v>32.666150000000002</v>
      </c>
      <c r="DD240">
        <v>1463.64625</v>
      </c>
      <c r="DE240">
        <v>32.6574375</v>
      </c>
      <c r="DF240">
        <v>500.001125</v>
      </c>
      <c r="DG240">
        <v>101.23462499999999</v>
      </c>
      <c r="DH240">
        <v>9.9960987500000001E-2</v>
      </c>
      <c r="DI240">
        <v>32.413137499999998</v>
      </c>
      <c r="DJ240">
        <v>999.9</v>
      </c>
      <c r="DK240">
        <v>32.821174999999997</v>
      </c>
      <c r="DL240">
        <v>0</v>
      </c>
      <c r="DM240">
        <v>0</v>
      </c>
      <c r="DN240">
        <v>4008.9037499999999</v>
      </c>
      <c r="DO240">
        <v>0</v>
      </c>
      <c r="DP240">
        <v>37.265150000000013</v>
      </c>
      <c r="DQ240">
        <v>-25.2911</v>
      </c>
      <c r="DR240">
        <v>1512.2462499999999</v>
      </c>
      <c r="DS240">
        <v>1537.6624999999999</v>
      </c>
      <c r="DT240">
        <v>0.46590862500000002</v>
      </c>
      <c r="DU240">
        <v>1487.4349999999999</v>
      </c>
      <c r="DV240">
        <v>32.666150000000002</v>
      </c>
      <c r="DW240">
        <v>3.3541124999999998</v>
      </c>
      <c r="DX240">
        <v>3.3069475000000002</v>
      </c>
      <c r="DY240">
        <v>25.898849999999999</v>
      </c>
      <c r="DZ240">
        <v>25.659912500000001</v>
      </c>
      <c r="EA240">
        <v>1200.00875</v>
      </c>
      <c r="EB240">
        <v>0.95800912500000002</v>
      </c>
      <c r="EC240">
        <v>4.1990649999999997E-2</v>
      </c>
      <c r="ED240">
        <v>0</v>
      </c>
      <c r="EE240">
        <v>723.07850000000008</v>
      </c>
      <c r="EF240">
        <v>5.0001600000000002</v>
      </c>
      <c r="EG240">
        <v>9807.1949999999997</v>
      </c>
      <c r="EH240">
        <v>9515.27</v>
      </c>
      <c r="EI240">
        <v>47.625</v>
      </c>
      <c r="EJ240">
        <v>49.375</v>
      </c>
      <c r="EK240">
        <v>48.875</v>
      </c>
      <c r="EL240">
        <v>48.375</v>
      </c>
      <c r="EM240">
        <v>49.273249999999997</v>
      </c>
      <c r="EN240">
        <v>1144.8275000000001</v>
      </c>
      <c r="EO240">
        <v>50.181250000000013</v>
      </c>
      <c r="EP240">
        <v>0</v>
      </c>
      <c r="EQ240">
        <v>2440</v>
      </c>
      <c r="ER240">
        <v>0</v>
      </c>
      <c r="ES240">
        <v>723.10440000000006</v>
      </c>
      <c r="ET240">
        <v>-0.47484615750752168</v>
      </c>
      <c r="EU240">
        <v>150.24923087722601</v>
      </c>
      <c r="EV240">
        <v>9790.159599999999</v>
      </c>
      <c r="EW240">
        <v>15</v>
      </c>
      <c r="EX240">
        <v>1656590095.5</v>
      </c>
      <c r="EY240" t="s">
        <v>416</v>
      </c>
      <c r="EZ240">
        <v>1656590095.5</v>
      </c>
      <c r="FA240">
        <v>1656352397</v>
      </c>
      <c r="FB240">
        <v>2</v>
      </c>
      <c r="FC240">
        <v>-0.995</v>
      </c>
      <c r="FD240">
        <v>0.47499999999999998</v>
      </c>
      <c r="FE240">
        <v>-1.5009999999999999</v>
      </c>
      <c r="FF240">
        <v>0.47499999999999998</v>
      </c>
      <c r="FG240">
        <v>427</v>
      </c>
      <c r="FH240">
        <v>33</v>
      </c>
      <c r="FI240">
        <v>0.32</v>
      </c>
      <c r="FJ240">
        <v>0.2</v>
      </c>
      <c r="FK240">
        <v>-25.187190243902439</v>
      </c>
      <c r="FL240">
        <v>-0.57560487804876537</v>
      </c>
      <c r="FM240">
        <v>7.4091949481635916E-2</v>
      </c>
      <c r="FN240">
        <v>0</v>
      </c>
      <c r="FO240">
        <v>723.11149999999998</v>
      </c>
      <c r="FP240">
        <v>-0.26207792306658989</v>
      </c>
      <c r="FQ240">
        <v>0.20084794511973139</v>
      </c>
      <c r="FR240">
        <v>1</v>
      </c>
      <c r="FS240">
        <v>0.46523553658536593</v>
      </c>
      <c r="FT240">
        <v>4.8591010452963468E-3</v>
      </c>
      <c r="FU240">
        <v>7.8049140547950199E-4</v>
      </c>
      <c r="FV240">
        <v>1</v>
      </c>
      <c r="FW240">
        <v>2</v>
      </c>
      <c r="FX240">
        <v>3</v>
      </c>
      <c r="FY240" t="s">
        <v>542</v>
      </c>
      <c r="FZ240">
        <v>3.0293700000000001</v>
      </c>
      <c r="GA240">
        <v>2.8640599999999998</v>
      </c>
      <c r="GB240">
        <v>0.23280699999999999</v>
      </c>
      <c r="GC240">
        <v>0.23804500000000001</v>
      </c>
      <c r="GD240">
        <v>0.13941700000000001</v>
      </c>
      <c r="GE240">
        <v>0.14100599999999999</v>
      </c>
      <c r="GF240">
        <v>26710.2</v>
      </c>
      <c r="GG240">
        <v>23089.4</v>
      </c>
      <c r="GH240">
        <v>31105.7</v>
      </c>
      <c r="GI240">
        <v>28225.5</v>
      </c>
      <c r="GJ240">
        <v>35273.9</v>
      </c>
      <c r="GK240">
        <v>34243.199999999997</v>
      </c>
      <c r="GL240">
        <v>40565.5</v>
      </c>
      <c r="GM240">
        <v>39376.699999999997</v>
      </c>
      <c r="GN240">
        <v>2.0790000000000002</v>
      </c>
      <c r="GO240">
        <v>2.4394800000000001</v>
      </c>
      <c r="GP240">
        <v>0</v>
      </c>
      <c r="GQ240">
        <v>0.215448</v>
      </c>
      <c r="GR240">
        <v>999.9</v>
      </c>
      <c r="GS240">
        <v>29.324400000000001</v>
      </c>
      <c r="GT240">
        <v>67.099999999999994</v>
      </c>
      <c r="GU240">
        <v>33.200000000000003</v>
      </c>
      <c r="GV240">
        <v>33.866500000000002</v>
      </c>
      <c r="GW240">
        <v>24.0182</v>
      </c>
      <c r="GX240">
        <v>15.885400000000001</v>
      </c>
      <c r="GY240">
        <v>2</v>
      </c>
      <c r="GZ240">
        <v>0.28484199999999998</v>
      </c>
      <c r="HA240">
        <v>0.36677300000000002</v>
      </c>
      <c r="HB240">
        <v>20.2163</v>
      </c>
      <c r="HC240">
        <v>5.2144399999999997</v>
      </c>
      <c r="HD240">
        <v>11.968</v>
      </c>
      <c r="HE240">
        <v>4.9927999999999999</v>
      </c>
      <c r="HF240">
        <v>3.2925</v>
      </c>
      <c r="HG240">
        <v>6077.7</v>
      </c>
      <c r="HH240">
        <v>9999</v>
      </c>
      <c r="HI240">
        <v>9999</v>
      </c>
      <c r="HJ240">
        <v>490.4</v>
      </c>
      <c r="HK240">
        <v>4.9712899999999998</v>
      </c>
      <c r="HL240">
        <v>1.8742000000000001</v>
      </c>
      <c r="HM240">
        <v>1.87042</v>
      </c>
      <c r="HN240">
        <v>1.8699600000000001</v>
      </c>
      <c r="HO240">
        <v>1.87469</v>
      </c>
      <c r="HP240">
        <v>1.8713900000000001</v>
      </c>
      <c r="HQ240">
        <v>1.8669</v>
      </c>
      <c r="HR240">
        <v>1.8779600000000001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-1.5</v>
      </c>
      <c r="IG240">
        <v>0.47460000000000002</v>
      </c>
      <c r="IH240">
        <v>-1.5014285714286191</v>
      </c>
      <c r="II240">
        <v>0</v>
      </c>
      <c r="IJ240">
        <v>0</v>
      </c>
      <c r="IK240">
        <v>0</v>
      </c>
      <c r="IL240">
        <v>0.47462380952381272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129.6</v>
      </c>
      <c r="IU240">
        <v>4091.3</v>
      </c>
      <c r="IV240">
        <v>3.74268</v>
      </c>
      <c r="IW240">
        <v>2.49268</v>
      </c>
      <c r="IX240">
        <v>2.1484399999999999</v>
      </c>
      <c r="IY240">
        <v>2.6061999999999999</v>
      </c>
      <c r="IZ240">
        <v>2.5451700000000002</v>
      </c>
      <c r="JA240">
        <v>2.3120099999999999</v>
      </c>
      <c r="JB240">
        <v>38.037700000000001</v>
      </c>
      <c r="JC240">
        <v>14.1495</v>
      </c>
      <c r="JD240">
        <v>18</v>
      </c>
      <c r="JE240">
        <v>488.65600000000001</v>
      </c>
      <c r="JF240">
        <v>943.67499999999995</v>
      </c>
      <c r="JG240">
        <v>29.000599999999999</v>
      </c>
      <c r="JH240">
        <v>31.171099999999999</v>
      </c>
      <c r="JI240">
        <v>30.000599999999999</v>
      </c>
      <c r="JJ240">
        <v>30.9513</v>
      </c>
      <c r="JK240">
        <v>30.866399999999999</v>
      </c>
      <c r="JL240">
        <v>74.968199999999996</v>
      </c>
      <c r="JM240">
        <v>0</v>
      </c>
      <c r="JN240">
        <v>100</v>
      </c>
      <c r="JO240">
        <v>29</v>
      </c>
      <c r="JP240">
        <v>1501.66</v>
      </c>
      <c r="JQ240">
        <v>33.261600000000001</v>
      </c>
      <c r="JR240">
        <v>99.153300000000002</v>
      </c>
      <c r="JS240">
        <v>99.132400000000004</v>
      </c>
    </row>
    <row r="241" spans="1:279" x14ac:dyDescent="0.2">
      <c r="A241">
        <v>226</v>
      </c>
      <c r="B241">
        <v>1656597876.0999999</v>
      </c>
      <c r="C241">
        <v>898.59999990463257</v>
      </c>
      <c r="D241" t="s">
        <v>872</v>
      </c>
      <c r="E241" t="s">
        <v>873</v>
      </c>
      <c r="F241">
        <v>4</v>
      </c>
      <c r="G241">
        <v>1656597874.0999999</v>
      </c>
      <c r="H241">
        <f t="shared" si="150"/>
        <v>4.0083937074931623E-4</v>
      </c>
      <c r="I241">
        <f t="shared" si="151"/>
        <v>0.40083937074931625</v>
      </c>
      <c r="J241">
        <f t="shared" si="152"/>
        <v>9.4638932273389624</v>
      </c>
      <c r="K241">
        <f t="shared" si="153"/>
        <v>1469.285714285714</v>
      </c>
      <c r="L241">
        <f t="shared" si="154"/>
        <v>800.60066104160626</v>
      </c>
      <c r="M241">
        <f t="shared" si="155"/>
        <v>81.130390271622431</v>
      </c>
      <c r="N241">
        <f t="shared" si="156"/>
        <v>148.89286159897966</v>
      </c>
      <c r="O241">
        <f t="shared" si="157"/>
        <v>2.3894196563774089E-2</v>
      </c>
      <c r="P241">
        <f t="shared" si="158"/>
        <v>1.6759248847672303</v>
      </c>
      <c r="Q241">
        <f t="shared" si="159"/>
        <v>2.3706541610717551E-2</v>
      </c>
      <c r="R241">
        <f t="shared" si="160"/>
        <v>1.4833325632743517E-2</v>
      </c>
      <c r="S241">
        <f t="shared" si="161"/>
        <v>194.42336961260631</v>
      </c>
      <c r="T241">
        <f t="shared" si="162"/>
        <v>34.133555615627991</v>
      </c>
      <c r="U241">
        <f t="shared" si="163"/>
        <v>32.817100000000003</v>
      </c>
      <c r="V241">
        <f t="shared" si="164"/>
        <v>5.0004189837991078</v>
      </c>
      <c r="W241">
        <f t="shared" si="165"/>
        <v>68.699914075235213</v>
      </c>
      <c r="X241">
        <f t="shared" si="166"/>
        <v>3.3576360897934294</v>
      </c>
      <c r="Y241">
        <f t="shared" si="167"/>
        <v>4.8873948897758259</v>
      </c>
      <c r="Z241">
        <f t="shared" si="168"/>
        <v>1.6427828940056783</v>
      </c>
      <c r="AA241">
        <f t="shared" si="169"/>
        <v>-17.677016250044847</v>
      </c>
      <c r="AB241">
        <f t="shared" si="170"/>
        <v>-36.659866239025966</v>
      </c>
      <c r="AC241">
        <f t="shared" si="171"/>
        <v>-4.990780108502757</v>
      </c>
      <c r="AD241">
        <f t="shared" si="172"/>
        <v>135.09570701503273</v>
      </c>
      <c r="AE241">
        <f t="shared" si="173"/>
        <v>20.545664703200291</v>
      </c>
      <c r="AF241">
        <f t="shared" si="174"/>
        <v>0.40057228895364133</v>
      </c>
      <c r="AG241">
        <f t="shared" si="175"/>
        <v>9.4638932273389624</v>
      </c>
      <c r="AH241">
        <v>1543.069256754058</v>
      </c>
      <c r="AI241">
        <v>1522.197272727273</v>
      </c>
      <c r="AJ241">
        <v>1.7081862161522281</v>
      </c>
      <c r="AK241">
        <v>67.089930062319965</v>
      </c>
      <c r="AL241">
        <f t="shared" si="176"/>
        <v>0.40083937074931625</v>
      </c>
      <c r="AM241">
        <v>32.668871488484847</v>
      </c>
      <c r="AN241">
        <v>33.133889696969682</v>
      </c>
      <c r="AO241">
        <v>9.1039265184551223E-7</v>
      </c>
      <c r="AP241">
        <v>78.430000000000007</v>
      </c>
      <c r="AQ241">
        <v>23</v>
      </c>
      <c r="AR241">
        <v>5</v>
      </c>
      <c r="AS241">
        <f t="shared" si="177"/>
        <v>1</v>
      </c>
      <c r="AT241">
        <f t="shared" si="178"/>
        <v>0</v>
      </c>
      <c r="AU241">
        <f t="shared" si="179"/>
        <v>19460.46367507691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1009.4945997992778</v>
      </c>
      <c r="BI241">
        <f t="shared" si="183"/>
        <v>9.4638932273389624</v>
      </c>
      <c r="BJ241" t="e">
        <f t="shared" si="184"/>
        <v>#DIV/0!</v>
      </c>
      <c r="BK241">
        <f t="shared" si="185"/>
        <v>9.3748824701199093E-3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251</v>
      </c>
      <c r="CG241">
        <v>1000</v>
      </c>
      <c r="CH241" t="s">
        <v>414</v>
      </c>
      <c r="CI241">
        <v>8.5</v>
      </c>
      <c r="CJ241">
        <v>1.992</v>
      </c>
      <c r="CK241">
        <v>33.67</v>
      </c>
      <c r="CL241">
        <v>2.6106759999999999E-5</v>
      </c>
      <c r="CM241">
        <v>3.7014436000000001E-4</v>
      </c>
      <c r="CN241">
        <v>1.8797999360000001E-2</v>
      </c>
      <c r="CO241">
        <v>1.9799999999999999E-4</v>
      </c>
      <c r="CP241">
        <f t="shared" si="196"/>
        <v>1199.987142857143</v>
      </c>
      <c r="CQ241">
        <f t="shared" si="197"/>
        <v>1009.4945997992778</v>
      </c>
      <c r="CR241">
        <f t="shared" si="198"/>
        <v>0.84125451327394507</v>
      </c>
      <c r="CS241">
        <f t="shared" si="199"/>
        <v>0.16202121061871425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1656597874.0999999</v>
      </c>
      <c r="CZ241">
        <v>1469.285714285714</v>
      </c>
      <c r="DA241">
        <v>1494.6442857142861</v>
      </c>
      <c r="DB241">
        <v>33.133399999999988</v>
      </c>
      <c r="DC241">
        <v>32.668685714285708</v>
      </c>
      <c r="DD241">
        <v>1470.787142857143</v>
      </c>
      <c r="DE241">
        <v>32.658771428571427</v>
      </c>
      <c r="DF241">
        <v>500.04914285714278</v>
      </c>
      <c r="DG241">
        <v>101.2368571428572</v>
      </c>
      <c r="DH241">
        <v>0.1000442857142857</v>
      </c>
      <c r="DI241">
        <v>32.411357142857142</v>
      </c>
      <c r="DJ241">
        <v>999.89999999999986</v>
      </c>
      <c r="DK241">
        <v>32.817100000000003</v>
      </c>
      <c r="DL241">
        <v>0</v>
      </c>
      <c r="DM241">
        <v>0</v>
      </c>
      <c r="DN241">
        <v>4006.9657142857141</v>
      </c>
      <c r="DO241">
        <v>0</v>
      </c>
      <c r="DP241">
        <v>37.279600000000002</v>
      </c>
      <c r="DQ241">
        <v>-25.35762857142857</v>
      </c>
      <c r="DR241">
        <v>1519.6357142857139</v>
      </c>
      <c r="DS241">
        <v>1545.12</v>
      </c>
      <c r="DT241">
        <v>0.46470871428571431</v>
      </c>
      <c r="DU241">
        <v>1494.6442857142861</v>
      </c>
      <c r="DV241">
        <v>32.668685714285708</v>
      </c>
      <c r="DW241">
        <v>3.3543214285714291</v>
      </c>
      <c r="DX241">
        <v>3.3072742857142852</v>
      </c>
      <c r="DY241">
        <v>25.89987142857143</v>
      </c>
      <c r="DZ241">
        <v>25.661557142857141</v>
      </c>
      <c r="EA241">
        <v>1199.987142857143</v>
      </c>
      <c r="EB241">
        <v>0.95800971428571413</v>
      </c>
      <c r="EC241">
        <v>4.1990071428571432E-2</v>
      </c>
      <c r="ED241">
        <v>0</v>
      </c>
      <c r="EE241">
        <v>723.11771428571433</v>
      </c>
      <c r="EF241">
        <v>5.0001600000000002</v>
      </c>
      <c r="EG241">
        <v>9823.3871428571438</v>
      </c>
      <c r="EH241">
        <v>9515.1042857142857</v>
      </c>
      <c r="EI241">
        <v>47.642714285714291</v>
      </c>
      <c r="EJ241">
        <v>49.436999999999998</v>
      </c>
      <c r="EK241">
        <v>48.875</v>
      </c>
      <c r="EL241">
        <v>48.375</v>
      </c>
      <c r="EM241">
        <v>49.267714285714291</v>
      </c>
      <c r="EN241">
        <v>1144.8071428571429</v>
      </c>
      <c r="EO241">
        <v>50.18</v>
      </c>
      <c r="EP241">
        <v>0</v>
      </c>
      <c r="EQ241">
        <v>2444.2000000476842</v>
      </c>
      <c r="ER241">
        <v>0</v>
      </c>
      <c r="ES241">
        <v>723.09926923076921</v>
      </c>
      <c r="ET241">
        <v>-0.44721367682191682</v>
      </c>
      <c r="EU241">
        <v>239.19418824267879</v>
      </c>
      <c r="EV241">
        <v>9801.494999999999</v>
      </c>
      <c r="EW241">
        <v>15</v>
      </c>
      <c r="EX241">
        <v>1656590095.5</v>
      </c>
      <c r="EY241" t="s">
        <v>416</v>
      </c>
      <c r="EZ241">
        <v>1656590095.5</v>
      </c>
      <c r="FA241">
        <v>1656352397</v>
      </c>
      <c r="FB241">
        <v>2</v>
      </c>
      <c r="FC241">
        <v>-0.995</v>
      </c>
      <c r="FD241">
        <v>0.47499999999999998</v>
      </c>
      <c r="FE241">
        <v>-1.5009999999999999</v>
      </c>
      <c r="FF241">
        <v>0.47499999999999998</v>
      </c>
      <c r="FG241">
        <v>427</v>
      </c>
      <c r="FH241">
        <v>33</v>
      </c>
      <c r="FI241">
        <v>0.32</v>
      </c>
      <c r="FJ241">
        <v>0.2</v>
      </c>
      <c r="FK241">
        <v>-25.232846341463421</v>
      </c>
      <c r="FL241">
        <v>-0.56586480836241571</v>
      </c>
      <c r="FM241">
        <v>7.3101053002195132E-2</v>
      </c>
      <c r="FN241">
        <v>0</v>
      </c>
      <c r="FO241">
        <v>723.104911764706</v>
      </c>
      <c r="FP241">
        <v>-0.32441558289239603</v>
      </c>
      <c r="FQ241">
        <v>0.19779525475289819</v>
      </c>
      <c r="FR241">
        <v>1</v>
      </c>
      <c r="FS241">
        <v>0.46539482926829268</v>
      </c>
      <c r="FT241">
        <v>-1.562550522648314E-3</v>
      </c>
      <c r="FU241">
        <v>6.1603662000903091E-4</v>
      </c>
      <c r="FV241">
        <v>1</v>
      </c>
      <c r="FW241">
        <v>2</v>
      </c>
      <c r="FX241">
        <v>3</v>
      </c>
      <c r="FY241" t="s">
        <v>542</v>
      </c>
      <c r="FZ241">
        <v>3.0293999999999999</v>
      </c>
      <c r="GA241">
        <v>2.8640400000000001</v>
      </c>
      <c r="GB241">
        <v>0.23344699999999999</v>
      </c>
      <c r="GC241">
        <v>0.23868800000000001</v>
      </c>
      <c r="GD241">
        <v>0.13942399999999999</v>
      </c>
      <c r="GE241">
        <v>0.141009</v>
      </c>
      <c r="GF241">
        <v>26687.599999999999</v>
      </c>
      <c r="GG241">
        <v>23070.5</v>
      </c>
      <c r="GH241">
        <v>31105.4</v>
      </c>
      <c r="GI241">
        <v>28226.3</v>
      </c>
      <c r="GJ241">
        <v>35273.599999999999</v>
      </c>
      <c r="GK241">
        <v>34243.800000000003</v>
      </c>
      <c r="GL241">
        <v>40565.4</v>
      </c>
      <c r="GM241">
        <v>39377.599999999999</v>
      </c>
      <c r="GN241">
        <v>2.0792000000000002</v>
      </c>
      <c r="GO241">
        <v>2.4394</v>
      </c>
      <c r="GP241">
        <v>0</v>
      </c>
      <c r="GQ241">
        <v>0.214562</v>
      </c>
      <c r="GR241">
        <v>999.9</v>
      </c>
      <c r="GS241">
        <v>29.331399999999999</v>
      </c>
      <c r="GT241">
        <v>67.099999999999994</v>
      </c>
      <c r="GU241">
        <v>33.200000000000003</v>
      </c>
      <c r="GV241">
        <v>33.866599999999998</v>
      </c>
      <c r="GW241">
        <v>24.0382</v>
      </c>
      <c r="GX241">
        <v>15.961499999999999</v>
      </c>
      <c r="GY241">
        <v>2</v>
      </c>
      <c r="GZ241">
        <v>0.28525699999999998</v>
      </c>
      <c r="HA241">
        <v>0.36866599999999999</v>
      </c>
      <c r="HB241">
        <v>20.2163</v>
      </c>
      <c r="HC241">
        <v>5.2150400000000001</v>
      </c>
      <c r="HD241">
        <v>11.968</v>
      </c>
      <c r="HE241">
        <v>4.9928499999999998</v>
      </c>
      <c r="HF241">
        <v>3.2924799999999999</v>
      </c>
      <c r="HG241">
        <v>6077.7</v>
      </c>
      <c r="HH241">
        <v>9999</v>
      </c>
      <c r="HI241">
        <v>9999</v>
      </c>
      <c r="HJ241">
        <v>490.4</v>
      </c>
      <c r="HK241">
        <v>4.9713000000000003</v>
      </c>
      <c r="HL241">
        <v>1.87419</v>
      </c>
      <c r="HM241">
        <v>1.87042</v>
      </c>
      <c r="HN241">
        <v>1.8699600000000001</v>
      </c>
      <c r="HO241">
        <v>1.87469</v>
      </c>
      <c r="HP241">
        <v>1.87138</v>
      </c>
      <c r="HQ241">
        <v>1.8669100000000001</v>
      </c>
      <c r="HR241">
        <v>1.87795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-1.5</v>
      </c>
      <c r="IG241">
        <v>0.47470000000000001</v>
      </c>
      <c r="IH241">
        <v>-1.5014285714286191</v>
      </c>
      <c r="II241">
        <v>0</v>
      </c>
      <c r="IJ241">
        <v>0</v>
      </c>
      <c r="IK241">
        <v>0</v>
      </c>
      <c r="IL241">
        <v>0.47462380952381272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129.69999999999999</v>
      </c>
      <c r="IU241">
        <v>4091.3</v>
      </c>
      <c r="IV241">
        <v>3.75732</v>
      </c>
      <c r="IW241">
        <v>2.4939</v>
      </c>
      <c r="IX241">
        <v>2.1484399999999999</v>
      </c>
      <c r="IY241">
        <v>2.6049799999999999</v>
      </c>
      <c r="IZ241">
        <v>2.5451700000000002</v>
      </c>
      <c r="JA241">
        <v>2.2558600000000002</v>
      </c>
      <c r="JB241">
        <v>38.037700000000001</v>
      </c>
      <c r="JC241">
        <v>14.132</v>
      </c>
      <c r="JD241">
        <v>18</v>
      </c>
      <c r="JE241">
        <v>488.815</v>
      </c>
      <c r="JF241">
        <v>943.66200000000003</v>
      </c>
      <c r="JG241">
        <v>29.000599999999999</v>
      </c>
      <c r="JH241">
        <v>31.175899999999999</v>
      </c>
      <c r="JI241">
        <v>30.000499999999999</v>
      </c>
      <c r="JJ241">
        <v>30.9557</v>
      </c>
      <c r="JK241">
        <v>30.870899999999999</v>
      </c>
      <c r="JL241">
        <v>75.238500000000002</v>
      </c>
      <c r="JM241">
        <v>0</v>
      </c>
      <c r="JN241">
        <v>100</v>
      </c>
      <c r="JO241">
        <v>29</v>
      </c>
      <c r="JP241">
        <v>1508.34</v>
      </c>
      <c r="JQ241">
        <v>33.261600000000001</v>
      </c>
      <c r="JR241">
        <v>99.152699999999996</v>
      </c>
      <c r="JS241">
        <v>99.134900000000002</v>
      </c>
    </row>
    <row r="242" spans="1:279" x14ac:dyDescent="0.2">
      <c r="A242">
        <v>227</v>
      </c>
      <c r="B242">
        <v>1656597880.0999999</v>
      </c>
      <c r="C242">
        <v>902.59999990463257</v>
      </c>
      <c r="D242" t="s">
        <v>874</v>
      </c>
      <c r="E242" t="s">
        <v>875</v>
      </c>
      <c r="F242">
        <v>4</v>
      </c>
      <c r="G242">
        <v>1656597877.7874999</v>
      </c>
      <c r="H242">
        <f t="shared" si="150"/>
        <v>4.0456264984897635E-4</v>
      </c>
      <c r="I242">
        <f t="shared" si="151"/>
        <v>0.40456264984897633</v>
      </c>
      <c r="J242">
        <f t="shared" si="152"/>
        <v>9.4155176121426489</v>
      </c>
      <c r="K242">
        <f t="shared" si="153"/>
        <v>1475.3512499999999</v>
      </c>
      <c r="L242">
        <f t="shared" si="154"/>
        <v>815.36034494627847</v>
      </c>
      <c r="M242">
        <f t="shared" si="155"/>
        <v>82.625921714403447</v>
      </c>
      <c r="N242">
        <f t="shared" si="156"/>
        <v>149.50721805311616</v>
      </c>
      <c r="O242">
        <f t="shared" si="157"/>
        <v>2.4112974263707305E-2</v>
      </c>
      <c r="P242">
        <f t="shared" si="158"/>
        <v>1.6758622153285794</v>
      </c>
      <c r="Q242">
        <f t="shared" si="159"/>
        <v>2.3921874946025254E-2</v>
      </c>
      <c r="R242">
        <f t="shared" si="160"/>
        <v>1.4968215035908953E-2</v>
      </c>
      <c r="S242">
        <f t="shared" si="161"/>
        <v>194.42070598759108</v>
      </c>
      <c r="T242">
        <f t="shared" si="162"/>
        <v>34.134062542673448</v>
      </c>
      <c r="U242">
        <f t="shared" si="163"/>
        <v>32.819012499999999</v>
      </c>
      <c r="V242">
        <f t="shared" si="164"/>
        <v>5.0009570712517215</v>
      </c>
      <c r="W242">
        <f t="shared" si="165"/>
        <v>68.696218084412664</v>
      </c>
      <c r="X242">
        <f t="shared" si="166"/>
        <v>3.357849621803882</v>
      </c>
      <c r="Y242">
        <f t="shared" si="167"/>
        <v>4.8879686763510293</v>
      </c>
      <c r="Z242">
        <f t="shared" si="168"/>
        <v>1.6431074494478395</v>
      </c>
      <c r="AA242">
        <f t="shared" si="169"/>
        <v>-17.841212858339858</v>
      </c>
      <c r="AB242">
        <f t="shared" si="170"/>
        <v>-36.643329643039486</v>
      </c>
      <c r="AC242">
        <f t="shared" si="171"/>
        <v>-4.9888131718196833</v>
      </c>
      <c r="AD242">
        <f t="shared" si="172"/>
        <v>134.94735031439203</v>
      </c>
      <c r="AE242">
        <f t="shared" si="173"/>
        <v>20.595939452136378</v>
      </c>
      <c r="AF242">
        <f t="shared" si="174"/>
        <v>0.40160981046681665</v>
      </c>
      <c r="AG242">
        <f t="shared" si="175"/>
        <v>9.4155176121426489</v>
      </c>
      <c r="AH242">
        <v>1549.9298174340579</v>
      </c>
      <c r="AI242">
        <v>1529.04909090909</v>
      </c>
      <c r="AJ242">
        <v>1.720464274095225</v>
      </c>
      <c r="AK242">
        <v>67.089930062319965</v>
      </c>
      <c r="AL242">
        <f t="shared" si="176"/>
        <v>0.40456264984897633</v>
      </c>
      <c r="AM242">
        <v>32.668823990303039</v>
      </c>
      <c r="AN242">
        <v>33.138230303030291</v>
      </c>
      <c r="AO242">
        <v>9.7181400028908591E-7</v>
      </c>
      <c r="AP242">
        <v>78.430000000000007</v>
      </c>
      <c r="AQ242">
        <v>23</v>
      </c>
      <c r="AR242">
        <v>5</v>
      </c>
      <c r="AS242">
        <f t="shared" si="177"/>
        <v>1</v>
      </c>
      <c r="AT242">
        <f t="shared" si="178"/>
        <v>0</v>
      </c>
      <c r="AU242">
        <f t="shared" si="179"/>
        <v>19458.814771622561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1009.4802372992698</v>
      </c>
      <c r="BI242">
        <f t="shared" si="183"/>
        <v>9.4155176121426489</v>
      </c>
      <c r="BJ242" t="e">
        <f t="shared" si="184"/>
        <v>#DIV/0!</v>
      </c>
      <c r="BK242">
        <f t="shared" si="185"/>
        <v>9.3270945425663956E-3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251</v>
      </c>
      <c r="CG242">
        <v>1000</v>
      </c>
      <c r="CH242" t="s">
        <v>414</v>
      </c>
      <c r="CI242">
        <v>8.5</v>
      </c>
      <c r="CJ242">
        <v>1.992</v>
      </c>
      <c r="CK242">
        <v>33.67</v>
      </c>
      <c r="CL242">
        <v>2.6106759999999999E-5</v>
      </c>
      <c r="CM242">
        <v>3.7014436000000001E-4</v>
      </c>
      <c r="CN242">
        <v>1.8797999360000001E-2</v>
      </c>
      <c r="CO242">
        <v>1.9799999999999999E-4</v>
      </c>
      <c r="CP242">
        <f t="shared" si="196"/>
        <v>1199.97</v>
      </c>
      <c r="CQ242">
        <f t="shared" si="197"/>
        <v>1009.4802372992698</v>
      </c>
      <c r="CR242">
        <f t="shared" si="198"/>
        <v>0.84125456244678598</v>
      </c>
      <c r="CS242">
        <f t="shared" si="199"/>
        <v>0.16202130552229729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1656597877.7874999</v>
      </c>
      <c r="CZ242">
        <v>1475.3512499999999</v>
      </c>
      <c r="DA242">
        <v>1500.7787499999999</v>
      </c>
      <c r="DB242">
        <v>33.135575000000003</v>
      </c>
      <c r="DC242">
        <v>32.669587499999999</v>
      </c>
      <c r="DD242">
        <v>1476.85375</v>
      </c>
      <c r="DE242">
        <v>32.66095</v>
      </c>
      <c r="DF242">
        <v>499.97337499999998</v>
      </c>
      <c r="DG242">
        <v>101.23675</v>
      </c>
      <c r="DH242">
        <v>9.9943925000000003E-2</v>
      </c>
      <c r="DI242">
        <v>32.413437500000001</v>
      </c>
      <c r="DJ242">
        <v>999.9</v>
      </c>
      <c r="DK242">
        <v>32.819012499999999</v>
      </c>
      <c r="DL242">
        <v>0</v>
      </c>
      <c r="DM242">
        <v>0</v>
      </c>
      <c r="DN242">
        <v>4006.71875</v>
      </c>
      <c r="DO242">
        <v>0</v>
      </c>
      <c r="DP242">
        <v>37.127012499999999</v>
      </c>
      <c r="DQ242">
        <v>-25.427275000000002</v>
      </c>
      <c r="DR242">
        <v>1525.915</v>
      </c>
      <c r="DS242">
        <v>1551.4637499999999</v>
      </c>
      <c r="DT242">
        <v>0.46597962500000001</v>
      </c>
      <c r="DU242">
        <v>1500.7787499999999</v>
      </c>
      <c r="DV242">
        <v>32.669587499999999</v>
      </c>
      <c r="DW242">
        <v>3.3545375000000002</v>
      </c>
      <c r="DX242">
        <v>3.3073625</v>
      </c>
      <c r="DY242">
        <v>25.900974999999999</v>
      </c>
      <c r="DZ242">
        <v>25.662025</v>
      </c>
      <c r="EA242">
        <v>1199.97</v>
      </c>
      <c r="EB242">
        <v>0.95800774999999994</v>
      </c>
      <c r="EC242">
        <v>4.1992000000000002E-2</v>
      </c>
      <c r="ED242">
        <v>0</v>
      </c>
      <c r="EE242">
        <v>723.04774999999995</v>
      </c>
      <c r="EF242">
        <v>5.0001600000000002</v>
      </c>
      <c r="EG242">
        <v>9832.5949999999993</v>
      </c>
      <c r="EH242">
        <v>9514.9700000000012</v>
      </c>
      <c r="EI242">
        <v>47.663749999999993</v>
      </c>
      <c r="EJ242">
        <v>49.436999999999998</v>
      </c>
      <c r="EK242">
        <v>48.875</v>
      </c>
      <c r="EL242">
        <v>48.390500000000003</v>
      </c>
      <c r="EM242">
        <v>49.25</v>
      </c>
      <c r="EN242">
        <v>1144.7887499999999</v>
      </c>
      <c r="EO242">
        <v>50.181250000000013</v>
      </c>
      <c r="EP242">
        <v>0</v>
      </c>
      <c r="EQ242">
        <v>2447.7999999523158</v>
      </c>
      <c r="ER242">
        <v>0</v>
      </c>
      <c r="ES242">
        <v>723.07380769230758</v>
      </c>
      <c r="ET242">
        <v>-0.1371965841193086</v>
      </c>
      <c r="EU242">
        <v>227.02290581349709</v>
      </c>
      <c r="EV242">
        <v>9813.7638461538463</v>
      </c>
      <c r="EW242">
        <v>15</v>
      </c>
      <c r="EX242">
        <v>1656590095.5</v>
      </c>
      <c r="EY242" t="s">
        <v>416</v>
      </c>
      <c r="EZ242">
        <v>1656590095.5</v>
      </c>
      <c r="FA242">
        <v>1656352397</v>
      </c>
      <c r="FB242">
        <v>2</v>
      </c>
      <c r="FC242">
        <v>-0.995</v>
      </c>
      <c r="FD242">
        <v>0.47499999999999998</v>
      </c>
      <c r="FE242">
        <v>-1.5009999999999999</v>
      </c>
      <c r="FF242">
        <v>0.47499999999999998</v>
      </c>
      <c r="FG242">
        <v>427</v>
      </c>
      <c r="FH242">
        <v>33</v>
      </c>
      <c r="FI242">
        <v>0.32</v>
      </c>
      <c r="FJ242">
        <v>0.2</v>
      </c>
      <c r="FK242">
        <v>-25.27637804878049</v>
      </c>
      <c r="FL242">
        <v>-0.84398048780487067</v>
      </c>
      <c r="FM242">
        <v>9.4215731978742764E-2</v>
      </c>
      <c r="FN242">
        <v>0</v>
      </c>
      <c r="FO242">
        <v>723.08911764705886</v>
      </c>
      <c r="FP242">
        <v>0.1071046575509952</v>
      </c>
      <c r="FQ242">
        <v>0.1769763634443573</v>
      </c>
      <c r="FR242">
        <v>1</v>
      </c>
      <c r="FS242">
        <v>0.46544195121951232</v>
      </c>
      <c r="FT242">
        <v>1.2664808362406531E-4</v>
      </c>
      <c r="FU242">
        <v>6.1031802790139018E-4</v>
      </c>
      <c r="FV242">
        <v>1</v>
      </c>
      <c r="FW242">
        <v>2</v>
      </c>
      <c r="FX242">
        <v>3</v>
      </c>
      <c r="FY242" t="s">
        <v>542</v>
      </c>
      <c r="FZ242">
        <v>3.0293199999999998</v>
      </c>
      <c r="GA242">
        <v>2.8639999999999999</v>
      </c>
      <c r="GB242">
        <v>0.23408399999999999</v>
      </c>
      <c r="GC242">
        <v>0.23933099999999999</v>
      </c>
      <c r="GD242">
        <v>0.139432</v>
      </c>
      <c r="GE242">
        <v>0.141016</v>
      </c>
      <c r="GF242">
        <v>26664.7</v>
      </c>
      <c r="GG242">
        <v>23050.2</v>
      </c>
      <c r="GH242">
        <v>31104.7</v>
      </c>
      <c r="GI242">
        <v>28225.3</v>
      </c>
      <c r="GJ242">
        <v>35272.300000000003</v>
      </c>
      <c r="GK242">
        <v>34242.5</v>
      </c>
      <c r="GL242">
        <v>40564.199999999997</v>
      </c>
      <c r="GM242">
        <v>39376.400000000001</v>
      </c>
      <c r="GN242">
        <v>2.0789200000000001</v>
      </c>
      <c r="GO242">
        <v>2.4395699999999998</v>
      </c>
      <c r="GP242">
        <v>0</v>
      </c>
      <c r="GQ242">
        <v>0.213973</v>
      </c>
      <c r="GR242">
        <v>999.9</v>
      </c>
      <c r="GS242">
        <v>29.3369</v>
      </c>
      <c r="GT242">
        <v>67.099999999999994</v>
      </c>
      <c r="GU242">
        <v>33.200000000000003</v>
      </c>
      <c r="GV242">
        <v>33.862699999999997</v>
      </c>
      <c r="GW242">
        <v>23.728200000000001</v>
      </c>
      <c r="GX242">
        <v>15.725199999999999</v>
      </c>
      <c r="GY242">
        <v>2</v>
      </c>
      <c r="GZ242">
        <v>0.28568900000000003</v>
      </c>
      <c r="HA242">
        <v>0.37048700000000001</v>
      </c>
      <c r="HB242">
        <v>20.2164</v>
      </c>
      <c r="HC242">
        <v>5.2151899999999998</v>
      </c>
      <c r="HD242">
        <v>11.968</v>
      </c>
      <c r="HE242">
        <v>4.99275</v>
      </c>
      <c r="HF242">
        <v>3.29243</v>
      </c>
      <c r="HG242">
        <v>6078</v>
      </c>
      <c r="HH242">
        <v>9999</v>
      </c>
      <c r="HI242">
        <v>9999</v>
      </c>
      <c r="HJ242">
        <v>490.4</v>
      </c>
      <c r="HK242">
        <v>4.9712800000000001</v>
      </c>
      <c r="HL242">
        <v>1.8742000000000001</v>
      </c>
      <c r="HM242">
        <v>1.87042</v>
      </c>
      <c r="HN242">
        <v>1.8699600000000001</v>
      </c>
      <c r="HO242">
        <v>1.8747100000000001</v>
      </c>
      <c r="HP242">
        <v>1.8714200000000001</v>
      </c>
      <c r="HQ242">
        <v>1.8669100000000001</v>
      </c>
      <c r="HR242">
        <v>1.8779699999999999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-1.51</v>
      </c>
      <c r="IG242">
        <v>0.47460000000000002</v>
      </c>
      <c r="IH242">
        <v>-1.5014285714286191</v>
      </c>
      <c r="II242">
        <v>0</v>
      </c>
      <c r="IJ242">
        <v>0</v>
      </c>
      <c r="IK242">
        <v>0</v>
      </c>
      <c r="IL242">
        <v>0.47462380952381272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129.69999999999999</v>
      </c>
      <c r="IU242">
        <v>4091.4</v>
      </c>
      <c r="IV242">
        <v>3.76953</v>
      </c>
      <c r="IW242">
        <v>2.4865699999999999</v>
      </c>
      <c r="IX242">
        <v>2.1484399999999999</v>
      </c>
      <c r="IY242">
        <v>2.6049799999999999</v>
      </c>
      <c r="IZ242">
        <v>2.5451700000000002</v>
      </c>
      <c r="JA242">
        <v>2.2973599999999998</v>
      </c>
      <c r="JB242">
        <v>38.037700000000001</v>
      </c>
      <c r="JC242">
        <v>14.158300000000001</v>
      </c>
      <c r="JD242">
        <v>18</v>
      </c>
      <c r="JE242">
        <v>488.68700000000001</v>
      </c>
      <c r="JF242">
        <v>943.95100000000002</v>
      </c>
      <c r="JG242">
        <v>29.000499999999999</v>
      </c>
      <c r="JH242">
        <v>31.180599999999998</v>
      </c>
      <c r="JI242">
        <v>30.000499999999999</v>
      </c>
      <c r="JJ242">
        <v>30.960699999999999</v>
      </c>
      <c r="JK242">
        <v>30.875699999999998</v>
      </c>
      <c r="JL242">
        <v>75.503600000000006</v>
      </c>
      <c r="JM242">
        <v>0</v>
      </c>
      <c r="JN242">
        <v>100</v>
      </c>
      <c r="JO242">
        <v>29</v>
      </c>
      <c r="JP242">
        <v>1515.02</v>
      </c>
      <c r="JQ242">
        <v>33.261600000000001</v>
      </c>
      <c r="JR242">
        <v>99.150099999999995</v>
      </c>
      <c r="JS242">
        <v>99.131699999999995</v>
      </c>
    </row>
    <row r="243" spans="1:279" x14ac:dyDescent="0.2">
      <c r="A243">
        <v>228</v>
      </c>
      <c r="B243">
        <v>1656597884.0999999</v>
      </c>
      <c r="C243">
        <v>906.59999990463257</v>
      </c>
      <c r="D243" t="s">
        <v>876</v>
      </c>
      <c r="E243" t="s">
        <v>877</v>
      </c>
      <c r="F243">
        <v>4</v>
      </c>
      <c r="G243">
        <v>1656597882.0999999</v>
      </c>
      <c r="H243">
        <f t="shared" si="150"/>
        <v>3.9978979739130853E-4</v>
      </c>
      <c r="I243">
        <f t="shared" si="151"/>
        <v>0.39978979739130854</v>
      </c>
      <c r="J243">
        <f t="shared" si="152"/>
        <v>9.5815353742900857</v>
      </c>
      <c r="K243">
        <f t="shared" si="153"/>
        <v>1482.5714285714289</v>
      </c>
      <c r="L243">
        <f t="shared" si="154"/>
        <v>804.00721652675327</v>
      </c>
      <c r="M243">
        <f t="shared" si="155"/>
        <v>81.473689773828454</v>
      </c>
      <c r="N243">
        <f t="shared" si="156"/>
        <v>150.23567221296327</v>
      </c>
      <c r="O243">
        <f t="shared" si="157"/>
        <v>2.3829791133645601E-2</v>
      </c>
      <c r="P243">
        <f t="shared" si="158"/>
        <v>1.6807995341975031</v>
      </c>
      <c r="Q243">
        <f t="shared" si="159"/>
        <v>2.3643678936313115E-2</v>
      </c>
      <c r="R243">
        <f t="shared" si="160"/>
        <v>1.4793899534817648E-2</v>
      </c>
      <c r="S243">
        <f t="shared" si="161"/>
        <v>194.4238256126072</v>
      </c>
      <c r="T243">
        <f t="shared" si="162"/>
        <v>34.134201841577372</v>
      </c>
      <c r="U243">
        <f t="shared" si="163"/>
        <v>32.818899999999999</v>
      </c>
      <c r="V243">
        <f t="shared" si="164"/>
        <v>5.0009254176539484</v>
      </c>
      <c r="W243">
        <f t="shared" si="165"/>
        <v>68.692318109707855</v>
      </c>
      <c r="X243">
        <f t="shared" si="166"/>
        <v>3.3581364211597124</v>
      </c>
      <c r="Y243">
        <f t="shared" si="167"/>
        <v>4.8886637015167613</v>
      </c>
      <c r="Z243">
        <f t="shared" si="168"/>
        <v>1.6427889964942359</v>
      </c>
      <c r="AA243">
        <f t="shared" si="169"/>
        <v>-17.630730064956705</v>
      </c>
      <c r="AB243">
        <f t="shared" si="170"/>
        <v>-36.512773573410769</v>
      </c>
      <c r="AC243">
        <f t="shared" si="171"/>
        <v>-4.9564947827205037</v>
      </c>
      <c r="AD243">
        <f t="shared" si="172"/>
        <v>135.32382719151923</v>
      </c>
      <c r="AE243">
        <f t="shared" si="173"/>
        <v>20.651061323200608</v>
      </c>
      <c r="AF243">
        <f t="shared" si="174"/>
        <v>0.40013575736875462</v>
      </c>
      <c r="AG243">
        <f t="shared" si="175"/>
        <v>9.5815353742900857</v>
      </c>
      <c r="AH243">
        <v>1556.950448359675</v>
      </c>
      <c r="AI243">
        <v>1535.924848484849</v>
      </c>
      <c r="AJ243">
        <v>1.7091133285997939</v>
      </c>
      <c r="AK243">
        <v>67.089930062319965</v>
      </c>
      <c r="AL243">
        <f t="shared" si="176"/>
        <v>0.39978979739130854</v>
      </c>
      <c r="AM243">
        <v>32.674381680000003</v>
      </c>
      <c r="AN243">
        <v>33.13824727272727</v>
      </c>
      <c r="AO243">
        <v>7.7423769474618624E-7</v>
      </c>
      <c r="AP243">
        <v>78.430000000000007</v>
      </c>
      <c r="AQ243">
        <v>23</v>
      </c>
      <c r="AR243">
        <v>5</v>
      </c>
      <c r="AS243">
        <f t="shared" si="177"/>
        <v>1</v>
      </c>
      <c r="AT243">
        <f t="shared" si="178"/>
        <v>0</v>
      </c>
      <c r="AU243">
        <f t="shared" si="179"/>
        <v>19578.640417769027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1009.4969997992782</v>
      </c>
      <c r="BI243">
        <f t="shared" si="183"/>
        <v>9.5815353742900857</v>
      </c>
      <c r="BJ243" t="e">
        <f t="shared" si="184"/>
        <v>#DIV/0!</v>
      </c>
      <c r="BK243">
        <f t="shared" si="185"/>
        <v>9.4913955922555637E-3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251</v>
      </c>
      <c r="CG243">
        <v>1000</v>
      </c>
      <c r="CH243" t="s">
        <v>414</v>
      </c>
      <c r="CI243">
        <v>8.5</v>
      </c>
      <c r="CJ243">
        <v>1.992</v>
      </c>
      <c r="CK243">
        <v>33.67</v>
      </c>
      <c r="CL243">
        <v>2.6106759999999999E-5</v>
      </c>
      <c r="CM243">
        <v>3.7014436000000001E-4</v>
      </c>
      <c r="CN243">
        <v>1.8797999360000001E-2</v>
      </c>
      <c r="CO243">
        <v>1.9799999999999999E-4</v>
      </c>
      <c r="CP243">
        <f t="shared" si="196"/>
        <v>1199.99</v>
      </c>
      <c r="CQ243">
        <f t="shared" si="197"/>
        <v>1009.4969997992782</v>
      </c>
      <c r="CR243">
        <f t="shared" si="198"/>
        <v>0.84125451028698428</v>
      </c>
      <c r="CS243">
        <f t="shared" si="199"/>
        <v>0.16202120485387977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1656597882.0999999</v>
      </c>
      <c r="CZ243">
        <v>1482.5714285714289</v>
      </c>
      <c r="DA243">
        <v>1508.065714285714</v>
      </c>
      <c r="DB243">
        <v>33.139114285714292</v>
      </c>
      <c r="DC243">
        <v>32.674842857142863</v>
      </c>
      <c r="DD243">
        <v>1484.0714285714289</v>
      </c>
      <c r="DE243">
        <v>32.664499999999997</v>
      </c>
      <c r="DF243">
        <v>499.97771428571428</v>
      </c>
      <c r="DG243">
        <v>101.2345714285714</v>
      </c>
      <c r="DH243">
        <v>9.9954057142857128E-2</v>
      </c>
      <c r="DI243">
        <v>32.415957142857152</v>
      </c>
      <c r="DJ243">
        <v>999.89999999999986</v>
      </c>
      <c r="DK243">
        <v>32.818899999999999</v>
      </c>
      <c r="DL243">
        <v>0</v>
      </c>
      <c r="DM243">
        <v>0</v>
      </c>
      <c r="DN243">
        <v>4026.6057142857139</v>
      </c>
      <c r="DO243">
        <v>0</v>
      </c>
      <c r="DP243">
        <v>36.130857142857153</v>
      </c>
      <c r="DQ243">
        <v>-25.494757142857139</v>
      </c>
      <c r="DR243">
        <v>1533.3871428571431</v>
      </c>
      <c r="DS243">
        <v>1559.004285714286</v>
      </c>
      <c r="DT243">
        <v>0.46427228571428569</v>
      </c>
      <c r="DU243">
        <v>1508.065714285714</v>
      </c>
      <c r="DV243">
        <v>32.674842857142863</v>
      </c>
      <c r="DW243">
        <v>3.3548300000000002</v>
      </c>
      <c r="DX243">
        <v>3.3078314285714279</v>
      </c>
      <c r="DY243">
        <v>25.902457142857141</v>
      </c>
      <c r="DZ243">
        <v>25.664385714285711</v>
      </c>
      <c r="EA243">
        <v>1199.99</v>
      </c>
      <c r="EB243">
        <v>0.95800971428571413</v>
      </c>
      <c r="EC243">
        <v>4.1990071428571432E-2</v>
      </c>
      <c r="ED243">
        <v>0</v>
      </c>
      <c r="EE243">
        <v>722.79228571428575</v>
      </c>
      <c r="EF243">
        <v>5.0001600000000002</v>
      </c>
      <c r="EG243">
        <v>9836.3057142857142</v>
      </c>
      <c r="EH243">
        <v>9515.130000000001</v>
      </c>
      <c r="EI243">
        <v>47.651571428571437</v>
      </c>
      <c r="EJ243">
        <v>49.436999999999998</v>
      </c>
      <c r="EK243">
        <v>48.874714285714283</v>
      </c>
      <c r="EL243">
        <v>48.410428571428582</v>
      </c>
      <c r="EM243">
        <v>49.294285714285706</v>
      </c>
      <c r="EN243">
        <v>1144.81</v>
      </c>
      <c r="EO243">
        <v>50.18</v>
      </c>
      <c r="EP243">
        <v>0</v>
      </c>
      <c r="EQ243">
        <v>2452</v>
      </c>
      <c r="ER243">
        <v>0</v>
      </c>
      <c r="ES243">
        <v>722.99016000000006</v>
      </c>
      <c r="ET243">
        <v>-1.091307696469028</v>
      </c>
      <c r="EU243">
        <v>163.04153843385191</v>
      </c>
      <c r="EV243">
        <v>9828.4827999999998</v>
      </c>
      <c r="EW243">
        <v>15</v>
      </c>
      <c r="EX243">
        <v>1656590095.5</v>
      </c>
      <c r="EY243" t="s">
        <v>416</v>
      </c>
      <c r="EZ243">
        <v>1656590095.5</v>
      </c>
      <c r="FA243">
        <v>1656352397</v>
      </c>
      <c r="FB243">
        <v>2</v>
      </c>
      <c r="FC243">
        <v>-0.995</v>
      </c>
      <c r="FD243">
        <v>0.47499999999999998</v>
      </c>
      <c r="FE243">
        <v>-1.5009999999999999</v>
      </c>
      <c r="FF243">
        <v>0.47499999999999998</v>
      </c>
      <c r="FG243">
        <v>427</v>
      </c>
      <c r="FH243">
        <v>33</v>
      </c>
      <c r="FI243">
        <v>0.32</v>
      </c>
      <c r="FJ243">
        <v>0.2</v>
      </c>
      <c r="FK243">
        <v>-25.330331707317072</v>
      </c>
      <c r="FL243">
        <v>-1.0757790940766969</v>
      </c>
      <c r="FM243">
        <v>0.1117278213687924</v>
      </c>
      <c r="FN243">
        <v>0</v>
      </c>
      <c r="FO243">
        <v>723.03844117647054</v>
      </c>
      <c r="FP243">
        <v>-0.85773873510155219</v>
      </c>
      <c r="FQ243">
        <v>0.215129125544258</v>
      </c>
      <c r="FR243">
        <v>1</v>
      </c>
      <c r="FS243">
        <v>0.46542326829268299</v>
      </c>
      <c r="FT243">
        <v>-5.4606271777314113E-5</v>
      </c>
      <c r="FU243">
        <v>7.5894136874317777E-4</v>
      </c>
      <c r="FV243">
        <v>1</v>
      </c>
      <c r="FW243">
        <v>2</v>
      </c>
      <c r="FX243">
        <v>3</v>
      </c>
      <c r="FY243" t="s">
        <v>542</v>
      </c>
      <c r="FZ243">
        <v>3.0292699999999999</v>
      </c>
      <c r="GA243">
        <v>2.8641200000000002</v>
      </c>
      <c r="GB243">
        <v>0.23472799999999999</v>
      </c>
      <c r="GC243">
        <v>0.23997399999999999</v>
      </c>
      <c r="GD243">
        <v>0.139435</v>
      </c>
      <c r="GE243">
        <v>0.14102799999999999</v>
      </c>
      <c r="GF243">
        <v>26642.3</v>
      </c>
      <c r="GG243">
        <v>23030.7</v>
      </c>
      <c r="GH243">
        <v>31104.799999999999</v>
      </c>
      <c r="GI243">
        <v>28225.5</v>
      </c>
      <c r="GJ243">
        <v>35272.1</v>
      </c>
      <c r="GK243">
        <v>34242.1</v>
      </c>
      <c r="GL243">
        <v>40564.199999999997</v>
      </c>
      <c r="GM243">
        <v>39376.5</v>
      </c>
      <c r="GN243">
        <v>2.0789200000000001</v>
      </c>
      <c r="GO243">
        <v>2.4390999999999998</v>
      </c>
      <c r="GP243">
        <v>0</v>
      </c>
      <c r="GQ243">
        <v>0.21465899999999999</v>
      </c>
      <c r="GR243">
        <v>999.9</v>
      </c>
      <c r="GS243">
        <v>29.341999999999999</v>
      </c>
      <c r="GT243">
        <v>67.099999999999994</v>
      </c>
      <c r="GU243">
        <v>33.200000000000003</v>
      </c>
      <c r="GV243">
        <v>33.865400000000001</v>
      </c>
      <c r="GW243">
        <v>23.958200000000001</v>
      </c>
      <c r="GX243">
        <v>15.7692</v>
      </c>
      <c r="GY243">
        <v>2</v>
      </c>
      <c r="GZ243">
        <v>0.28595500000000001</v>
      </c>
      <c r="HA243">
        <v>0.37210500000000002</v>
      </c>
      <c r="HB243">
        <v>20.2164</v>
      </c>
      <c r="HC243">
        <v>5.2159399999999998</v>
      </c>
      <c r="HD243">
        <v>11.968</v>
      </c>
      <c r="HE243">
        <v>4.9928499999999998</v>
      </c>
      <c r="HF243">
        <v>3.2924500000000001</v>
      </c>
      <c r="HG243">
        <v>6078</v>
      </c>
      <c r="HH243">
        <v>9999</v>
      </c>
      <c r="HI243">
        <v>9999</v>
      </c>
      <c r="HJ243">
        <v>490.4</v>
      </c>
      <c r="HK243">
        <v>4.9712899999999998</v>
      </c>
      <c r="HL243">
        <v>1.87418</v>
      </c>
      <c r="HM243">
        <v>1.87042</v>
      </c>
      <c r="HN243">
        <v>1.8699600000000001</v>
      </c>
      <c r="HO243">
        <v>1.8747100000000001</v>
      </c>
      <c r="HP243">
        <v>1.87141</v>
      </c>
      <c r="HQ243">
        <v>1.8669100000000001</v>
      </c>
      <c r="HR243">
        <v>1.8779699999999999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-1.5</v>
      </c>
      <c r="IG243">
        <v>0.47460000000000002</v>
      </c>
      <c r="IH243">
        <v>-1.5014285714286191</v>
      </c>
      <c r="II243">
        <v>0</v>
      </c>
      <c r="IJ243">
        <v>0</v>
      </c>
      <c r="IK243">
        <v>0</v>
      </c>
      <c r="IL243">
        <v>0.47462380952381272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129.80000000000001</v>
      </c>
      <c r="IU243">
        <v>4091.5</v>
      </c>
      <c r="IV243">
        <v>3.7829600000000001</v>
      </c>
      <c r="IW243">
        <v>2.4902299999999999</v>
      </c>
      <c r="IX243">
        <v>2.1484399999999999</v>
      </c>
      <c r="IY243">
        <v>2.6037599999999999</v>
      </c>
      <c r="IZ243">
        <v>2.5451700000000002</v>
      </c>
      <c r="JA243">
        <v>2.3046899999999999</v>
      </c>
      <c r="JB243">
        <v>38.037700000000001</v>
      </c>
      <c r="JC243">
        <v>14.1671</v>
      </c>
      <c r="JD243">
        <v>18</v>
      </c>
      <c r="JE243">
        <v>488.73099999999999</v>
      </c>
      <c r="JF243">
        <v>943.45799999999997</v>
      </c>
      <c r="JG243">
        <v>29.000499999999999</v>
      </c>
      <c r="JH243">
        <v>31.1861</v>
      </c>
      <c r="JI243">
        <v>30.000499999999999</v>
      </c>
      <c r="JJ243">
        <v>30.966100000000001</v>
      </c>
      <c r="JK243">
        <v>30.880400000000002</v>
      </c>
      <c r="JL243">
        <v>75.771600000000007</v>
      </c>
      <c r="JM243">
        <v>0</v>
      </c>
      <c r="JN243">
        <v>100</v>
      </c>
      <c r="JO243">
        <v>29</v>
      </c>
      <c r="JP243">
        <v>1521.7</v>
      </c>
      <c r="JQ243">
        <v>33.261600000000001</v>
      </c>
      <c r="JR243">
        <v>99.150199999999998</v>
      </c>
      <c r="JS243">
        <v>99.132199999999997</v>
      </c>
    </row>
    <row r="244" spans="1:279" x14ac:dyDescent="0.2">
      <c r="A244">
        <v>229</v>
      </c>
      <c r="B244">
        <v>1656597888.0999999</v>
      </c>
      <c r="C244">
        <v>910.59999990463257</v>
      </c>
      <c r="D244" t="s">
        <v>878</v>
      </c>
      <c r="E244" t="s">
        <v>879</v>
      </c>
      <c r="F244">
        <v>4</v>
      </c>
      <c r="G244">
        <v>1656597885.7874999</v>
      </c>
      <c r="H244">
        <f t="shared" si="150"/>
        <v>4.0235114969456107E-4</v>
      </c>
      <c r="I244">
        <f t="shared" si="151"/>
        <v>0.40235114969456104</v>
      </c>
      <c r="J244">
        <f t="shared" si="152"/>
        <v>9.3056781551075893</v>
      </c>
      <c r="K244">
        <f t="shared" si="153"/>
        <v>1488.70875</v>
      </c>
      <c r="L244">
        <f t="shared" si="154"/>
        <v>831.25142683380056</v>
      </c>
      <c r="M244">
        <f t="shared" si="155"/>
        <v>84.234730275631037</v>
      </c>
      <c r="N244">
        <f t="shared" si="156"/>
        <v>150.85806287619687</v>
      </c>
      <c r="O244">
        <f t="shared" si="157"/>
        <v>2.3943967186449967E-2</v>
      </c>
      <c r="P244">
        <f t="shared" si="158"/>
        <v>1.6744586407696465</v>
      </c>
      <c r="Q244">
        <f t="shared" si="159"/>
        <v>2.3755369390128865E-2</v>
      </c>
      <c r="R244">
        <f t="shared" si="160"/>
        <v>1.4863926726441757E-2</v>
      </c>
      <c r="S244">
        <f t="shared" si="161"/>
        <v>194.42721711261404</v>
      </c>
      <c r="T244">
        <f t="shared" si="162"/>
        <v>34.149619733722076</v>
      </c>
      <c r="U244">
        <f t="shared" si="163"/>
        <v>32.829374999999999</v>
      </c>
      <c r="V244">
        <f t="shared" si="164"/>
        <v>5.0038734670369127</v>
      </c>
      <c r="W244">
        <f t="shared" si="165"/>
        <v>68.655001707495842</v>
      </c>
      <c r="X244">
        <f t="shared" si="166"/>
        <v>3.3583543968659133</v>
      </c>
      <c r="Y244">
        <f t="shared" si="167"/>
        <v>4.891638356043102</v>
      </c>
      <c r="Z244">
        <f t="shared" si="168"/>
        <v>1.6455190701709994</v>
      </c>
      <c r="AA244">
        <f t="shared" si="169"/>
        <v>-17.743685701530143</v>
      </c>
      <c r="AB244">
        <f t="shared" si="170"/>
        <v>-36.347461826530129</v>
      </c>
      <c r="AC244">
        <f t="shared" si="171"/>
        <v>-4.9532553651815103</v>
      </c>
      <c r="AD244">
        <f t="shared" si="172"/>
        <v>135.38281421937225</v>
      </c>
      <c r="AE244">
        <f t="shared" si="173"/>
        <v>20.609220666585738</v>
      </c>
      <c r="AF244">
        <f t="shared" si="174"/>
        <v>0.39911347010299547</v>
      </c>
      <c r="AG244">
        <f t="shared" si="175"/>
        <v>9.3056781551075893</v>
      </c>
      <c r="AH244">
        <v>1563.763180553221</v>
      </c>
      <c r="AI244">
        <v>1542.900909090909</v>
      </c>
      <c r="AJ244">
        <v>1.743226108786059</v>
      </c>
      <c r="AK244">
        <v>67.089930062319965</v>
      </c>
      <c r="AL244">
        <f t="shared" si="176"/>
        <v>0.40235114969456104</v>
      </c>
      <c r="AM244">
        <v>32.677529107878797</v>
      </c>
      <c r="AN244">
        <v>33.144280606060612</v>
      </c>
      <c r="AO244">
        <v>2.4859192066245849E-6</v>
      </c>
      <c r="AP244">
        <v>78.430000000000007</v>
      </c>
      <c r="AQ244">
        <v>23</v>
      </c>
      <c r="AR244">
        <v>5</v>
      </c>
      <c r="AS244">
        <f t="shared" si="177"/>
        <v>1</v>
      </c>
      <c r="AT244">
        <f t="shared" si="178"/>
        <v>0</v>
      </c>
      <c r="AU244">
        <f t="shared" si="179"/>
        <v>19423.990911016877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1009.5148497992818</v>
      </c>
      <c r="BI244">
        <f t="shared" si="183"/>
        <v>9.3056781551075893</v>
      </c>
      <c r="BJ244" t="e">
        <f t="shared" si="184"/>
        <v>#DIV/0!</v>
      </c>
      <c r="BK244">
        <f t="shared" si="185"/>
        <v>9.2179705498713609E-3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251</v>
      </c>
      <c r="CG244">
        <v>1000</v>
      </c>
      <c r="CH244" t="s">
        <v>414</v>
      </c>
      <c r="CI244">
        <v>8.5</v>
      </c>
      <c r="CJ244">
        <v>1.992</v>
      </c>
      <c r="CK244">
        <v>33.67</v>
      </c>
      <c r="CL244">
        <v>2.6106759999999999E-5</v>
      </c>
      <c r="CM244">
        <v>3.7014436000000001E-4</v>
      </c>
      <c r="CN244">
        <v>1.8797999360000001E-2</v>
      </c>
      <c r="CO244">
        <v>1.9799999999999999E-4</v>
      </c>
      <c r="CP244">
        <f t="shared" si="196"/>
        <v>1200.01125</v>
      </c>
      <c r="CQ244">
        <f t="shared" si="197"/>
        <v>1009.5148497992818</v>
      </c>
      <c r="CR244">
        <f t="shared" si="198"/>
        <v>0.84125448807190917</v>
      </c>
      <c r="CS244">
        <f t="shared" si="199"/>
        <v>0.16202116197878483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1656597885.7874999</v>
      </c>
      <c r="CZ244">
        <v>1488.70875</v>
      </c>
      <c r="DA244">
        <v>1514.15</v>
      </c>
      <c r="DB244">
        <v>33.1411625</v>
      </c>
      <c r="DC244">
        <v>32.678150000000002</v>
      </c>
      <c r="DD244">
        <v>1490.2125000000001</v>
      </c>
      <c r="DE244">
        <v>32.666562499999998</v>
      </c>
      <c r="DF244">
        <v>500.05525</v>
      </c>
      <c r="DG244">
        <v>101.23475000000001</v>
      </c>
      <c r="DH244">
        <v>0.100089925</v>
      </c>
      <c r="DI244">
        <v>32.426737500000002</v>
      </c>
      <c r="DJ244">
        <v>999.9</v>
      </c>
      <c r="DK244">
        <v>32.829374999999999</v>
      </c>
      <c r="DL244">
        <v>0</v>
      </c>
      <c r="DM244">
        <v>0</v>
      </c>
      <c r="DN244">
        <v>4001.1725000000001</v>
      </c>
      <c r="DO244">
        <v>0</v>
      </c>
      <c r="DP244">
        <v>36.824987500000013</v>
      </c>
      <c r="DQ244">
        <v>-25.440349999999999</v>
      </c>
      <c r="DR244">
        <v>1539.73875</v>
      </c>
      <c r="DS244">
        <v>1565.30125</v>
      </c>
      <c r="DT244">
        <v>0.46299800000000002</v>
      </c>
      <c r="DU244">
        <v>1514.15</v>
      </c>
      <c r="DV244">
        <v>32.678150000000002</v>
      </c>
      <c r="DW244">
        <v>3.3550387499999998</v>
      </c>
      <c r="DX244">
        <v>3.3081687500000001</v>
      </c>
      <c r="DY244">
        <v>25.903524999999998</v>
      </c>
      <c r="DZ244">
        <v>25.666137500000001</v>
      </c>
      <c r="EA244">
        <v>1200.01125</v>
      </c>
      <c r="EB244">
        <v>0.95801049999999999</v>
      </c>
      <c r="EC244">
        <v>4.19893E-2</v>
      </c>
      <c r="ED244">
        <v>0</v>
      </c>
      <c r="EE244">
        <v>722.96474999999998</v>
      </c>
      <c r="EF244">
        <v>5.0001600000000002</v>
      </c>
      <c r="EG244">
        <v>9881.7675000000017</v>
      </c>
      <c r="EH244">
        <v>9515.3050000000003</v>
      </c>
      <c r="EI244">
        <v>47.671499999999988</v>
      </c>
      <c r="EJ244">
        <v>49.436999999999998</v>
      </c>
      <c r="EK244">
        <v>48.898249999999997</v>
      </c>
      <c r="EL244">
        <v>48.429250000000003</v>
      </c>
      <c r="EM244">
        <v>49.296499999999988</v>
      </c>
      <c r="EN244">
        <v>1144.83125</v>
      </c>
      <c r="EO244">
        <v>50.18</v>
      </c>
      <c r="EP244">
        <v>0</v>
      </c>
      <c r="EQ244">
        <v>2456.2000000476842</v>
      </c>
      <c r="ER244">
        <v>0</v>
      </c>
      <c r="ES244">
        <v>722.99269230769232</v>
      </c>
      <c r="ET244">
        <v>-0.61531624212823777</v>
      </c>
      <c r="EU244">
        <v>309.16068396012872</v>
      </c>
      <c r="EV244">
        <v>9847.3819230769222</v>
      </c>
      <c r="EW244">
        <v>15</v>
      </c>
      <c r="EX244">
        <v>1656590095.5</v>
      </c>
      <c r="EY244" t="s">
        <v>416</v>
      </c>
      <c r="EZ244">
        <v>1656590095.5</v>
      </c>
      <c r="FA244">
        <v>1656352397</v>
      </c>
      <c r="FB244">
        <v>2</v>
      </c>
      <c r="FC244">
        <v>-0.995</v>
      </c>
      <c r="FD244">
        <v>0.47499999999999998</v>
      </c>
      <c r="FE244">
        <v>-1.5009999999999999</v>
      </c>
      <c r="FF244">
        <v>0.47499999999999998</v>
      </c>
      <c r="FG244">
        <v>427</v>
      </c>
      <c r="FH244">
        <v>33</v>
      </c>
      <c r="FI244">
        <v>0.32</v>
      </c>
      <c r="FJ244">
        <v>0.2</v>
      </c>
      <c r="FK244">
        <v>-25.388317073170729</v>
      </c>
      <c r="FL244">
        <v>-0.67077491289195812</v>
      </c>
      <c r="FM244">
        <v>7.8152074711280481E-2</v>
      </c>
      <c r="FN244">
        <v>0</v>
      </c>
      <c r="FO244">
        <v>723.0058529411765</v>
      </c>
      <c r="FP244">
        <v>-0.40780748919661403</v>
      </c>
      <c r="FQ244">
        <v>0.20912044550124689</v>
      </c>
      <c r="FR244">
        <v>1</v>
      </c>
      <c r="FS244">
        <v>0.46494048780487801</v>
      </c>
      <c r="FT244">
        <v>-7.2222857142857904E-3</v>
      </c>
      <c r="FU244">
        <v>1.2786756510479831E-3</v>
      </c>
      <c r="FV244">
        <v>1</v>
      </c>
      <c r="FW244">
        <v>2</v>
      </c>
      <c r="FX244">
        <v>3</v>
      </c>
      <c r="FY244" t="s">
        <v>542</v>
      </c>
      <c r="FZ244">
        <v>3.0295899999999998</v>
      </c>
      <c r="GA244">
        <v>2.8640300000000001</v>
      </c>
      <c r="GB244">
        <v>0.23536099999999999</v>
      </c>
      <c r="GC244">
        <v>0.24060999999999999</v>
      </c>
      <c r="GD244">
        <v>0.13944200000000001</v>
      </c>
      <c r="GE244">
        <v>0.141039</v>
      </c>
      <c r="GF244">
        <v>26619.7</v>
      </c>
      <c r="GG244">
        <v>23011.1</v>
      </c>
      <c r="GH244">
        <v>31104.2</v>
      </c>
      <c r="GI244">
        <v>28225.1</v>
      </c>
      <c r="GJ244">
        <v>35271.699999999997</v>
      </c>
      <c r="GK244">
        <v>34241.4</v>
      </c>
      <c r="GL244">
        <v>40564</v>
      </c>
      <c r="GM244">
        <v>39376.1</v>
      </c>
      <c r="GN244">
        <v>2.07917</v>
      </c>
      <c r="GO244">
        <v>2.4391500000000002</v>
      </c>
      <c r="GP244">
        <v>0</v>
      </c>
      <c r="GQ244">
        <v>0.214361</v>
      </c>
      <c r="GR244">
        <v>999.9</v>
      </c>
      <c r="GS244">
        <v>29.347000000000001</v>
      </c>
      <c r="GT244">
        <v>67.099999999999994</v>
      </c>
      <c r="GU244">
        <v>33.200000000000003</v>
      </c>
      <c r="GV244">
        <v>33.866700000000002</v>
      </c>
      <c r="GW244">
        <v>23.9482</v>
      </c>
      <c r="GX244">
        <v>15.8253</v>
      </c>
      <c r="GY244">
        <v>2</v>
      </c>
      <c r="GZ244">
        <v>0.28638200000000003</v>
      </c>
      <c r="HA244">
        <v>0.37370100000000001</v>
      </c>
      <c r="HB244">
        <v>20.2165</v>
      </c>
      <c r="HC244">
        <v>5.2156399999999996</v>
      </c>
      <c r="HD244">
        <v>11.968</v>
      </c>
      <c r="HE244">
        <v>4.9927000000000001</v>
      </c>
      <c r="HF244">
        <v>3.2924500000000001</v>
      </c>
      <c r="HG244">
        <v>6078</v>
      </c>
      <c r="HH244">
        <v>9999</v>
      </c>
      <c r="HI244">
        <v>9999</v>
      </c>
      <c r="HJ244">
        <v>490.4</v>
      </c>
      <c r="HK244">
        <v>4.9713000000000003</v>
      </c>
      <c r="HL244">
        <v>1.8742000000000001</v>
      </c>
      <c r="HM244">
        <v>1.87042</v>
      </c>
      <c r="HN244">
        <v>1.8699600000000001</v>
      </c>
      <c r="HO244">
        <v>1.8747100000000001</v>
      </c>
      <c r="HP244">
        <v>1.8714</v>
      </c>
      <c r="HQ244">
        <v>1.8669100000000001</v>
      </c>
      <c r="HR244">
        <v>1.87799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-1.5</v>
      </c>
      <c r="IG244">
        <v>0.47470000000000001</v>
      </c>
      <c r="IH244">
        <v>-1.5014285714286191</v>
      </c>
      <c r="II244">
        <v>0</v>
      </c>
      <c r="IJ244">
        <v>0</v>
      </c>
      <c r="IK244">
        <v>0</v>
      </c>
      <c r="IL244">
        <v>0.47462380952381272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129.9</v>
      </c>
      <c r="IU244">
        <v>4091.5</v>
      </c>
      <c r="IV244">
        <v>3.7963900000000002</v>
      </c>
      <c r="IW244">
        <v>2.4890099999999999</v>
      </c>
      <c r="IX244">
        <v>2.1484399999999999</v>
      </c>
      <c r="IY244">
        <v>2.6025399999999999</v>
      </c>
      <c r="IZ244">
        <v>2.5451700000000002</v>
      </c>
      <c r="JA244">
        <v>2.2973599999999998</v>
      </c>
      <c r="JB244">
        <v>38.037700000000001</v>
      </c>
      <c r="JC244">
        <v>14.158300000000001</v>
      </c>
      <c r="JD244">
        <v>18</v>
      </c>
      <c r="JE244">
        <v>488.916</v>
      </c>
      <c r="JF244">
        <v>943.59500000000003</v>
      </c>
      <c r="JG244">
        <v>29.000399999999999</v>
      </c>
      <c r="JH244">
        <v>31.1904</v>
      </c>
      <c r="JI244">
        <v>30.000599999999999</v>
      </c>
      <c r="JJ244">
        <v>30.970199999999998</v>
      </c>
      <c r="JK244">
        <v>30.885100000000001</v>
      </c>
      <c r="JL244">
        <v>76.034800000000004</v>
      </c>
      <c r="JM244">
        <v>0</v>
      </c>
      <c r="JN244">
        <v>100</v>
      </c>
      <c r="JO244">
        <v>29</v>
      </c>
      <c r="JP244">
        <v>1528.37</v>
      </c>
      <c r="JQ244">
        <v>33.261600000000001</v>
      </c>
      <c r="JR244">
        <v>99.149199999999993</v>
      </c>
      <c r="JS244">
        <v>99.131</v>
      </c>
    </row>
    <row r="245" spans="1:279" x14ac:dyDescent="0.2">
      <c r="A245">
        <v>230</v>
      </c>
      <c r="B245">
        <v>1656597892.0999999</v>
      </c>
      <c r="C245">
        <v>914.59999990463257</v>
      </c>
      <c r="D245" t="s">
        <v>880</v>
      </c>
      <c r="E245" t="s">
        <v>881</v>
      </c>
      <c r="F245">
        <v>4</v>
      </c>
      <c r="G245">
        <v>1656597890.0999999</v>
      </c>
      <c r="H245">
        <f t="shared" si="150"/>
        <v>3.9752359173647248E-4</v>
      </c>
      <c r="I245">
        <f t="shared" si="151"/>
        <v>0.3975235917364725</v>
      </c>
      <c r="J245">
        <f t="shared" si="152"/>
        <v>9.6673156909225426</v>
      </c>
      <c r="K245">
        <f t="shared" si="153"/>
        <v>1495.88</v>
      </c>
      <c r="L245">
        <f t="shared" si="154"/>
        <v>806.25497481104355</v>
      </c>
      <c r="M245">
        <f t="shared" si="155"/>
        <v>81.701486313192575</v>
      </c>
      <c r="N245">
        <f t="shared" si="156"/>
        <v>151.58432898329883</v>
      </c>
      <c r="O245">
        <f t="shared" si="157"/>
        <v>2.3648825609611172E-2</v>
      </c>
      <c r="P245">
        <f t="shared" si="158"/>
        <v>1.6711323612743287</v>
      </c>
      <c r="Q245">
        <f t="shared" si="159"/>
        <v>2.3464466171707655E-2</v>
      </c>
      <c r="R245">
        <f t="shared" si="160"/>
        <v>1.4681735440318242E-2</v>
      </c>
      <c r="S245">
        <f t="shared" si="161"/>
        <v>194.42345232688101</v>
      </c>
      <c r="T245">
        <f t="shared" si="162"/>
        <v>34.162341746426961</v>
      </c>
      <c r="U245">
        <f t="shared" si="163"/>
        <v>32.832200000000007</v>
      </c>
      <c r="V245">
        <f t="shared" si="164"/>
        <v>5.0046687845646796</v>
      </c>
      <c r="W245">
        <f t="shared" si="165"/>
        <v>68.63340626189715</v>
      </c>
      <c r="X245">
        <f t="shared" si="166"/>
        <v>3.3587525306353592</v>
      </c>
      <c r="Y245">
        <f t="shared" si="167"/>
        <v>4.8937575935234046</v>
      </c>
      <c r="Z245">
        <f t="shared" si="168"/>
        <v>1.6459162539293204</v>
      </c>
      <c r="AA245">
        <f t="shared" si="169"/>
        <v>-17.530790395578435</v>
      </c>
      <c r="AB245">
        <f t="shared" si="170"/>
        <v>-35.838141092717315</v>
      </c>
      <c r="AC245">
        <f t="shared" si="171"/>
        <v>-4.8938207684652451</v>
      </c>
      <c r="AD245">
        <f t="shared" si="172"/>
        <v>136.16070007012001</v>
      </c>
      <c r="AE245">
        <f t="shared" si="173"/>
        <v>20.692260725623505</v>
      </c>
      <c r="AF245">
        <f t="shared" si="174"/>
        <v>0.39704751674100131</v>
      </c>
      <c r="AG245">
        <f t="shared" si="175"/>
        <v>9.6673156909225426</v>
      </c>
      <c r="AH245">
        <v>1570.7906708987471</v>
      </c>
      <c r="AI245">
        <v>1549.707636363637</v>
      </c>
      <c r="AJ245">
        <v>1.7005183589915931</v>
      </c>
      <c r="AK245">
        <v>67.089930062319965</v>
      </c>
      <c r="AL245">
        <f t="shared" si="176"/>
        <v>0.3975235917364725</v>
      </c>
      <c r="AM245">
        <v>32.684058334545462</v>
      </c>
      <c r="AN245">
        <v>33.145233939393933</v>
      </c>
      <c r="AO245">
        <v>8.4077374708629806E-7</v>
      </c>
      <c r="AP245">
        <v>78.430000000000007</v>
      </c>
      <c r="AQ245">
        <v>22</v>
      </c>
      <c r="AR245">
        <v>4</v>
      </c>
      <c r="AS245">
        <f t="shared" si="177"/>
        <v>1</v>
      </c>
      <c r="AT245">
        <f t="shared" si="178"/>
        <v>0</v>
      </c>
      <c r="AU245">
        <f t="shared" si="179"/>
        <v>19342.781514070586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1009.4946426564152</v>
      </c>
      <c r="BI245">
        <f t="shared" si="183"/>
        <v>9.6673156909225426</v>
      </c>
      <c r="BJ245" t="e">
        <f t="shared" si="184"/>
        <v>#DIV/0!</v>
      </c>
      <c r="BK245">
        <f t="shared" si="185"/>
        <v>9.5763912778018042E-3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251</v>
      </c>
      <c r="CG245">
        <v>1000</v>
      </c>
      <c r="CH245" t="s">
        <v>414</v>
      </c>
      <c r="CI245">
        <v>8.5</v>
      </c>
      <c r="CJ245">
        <v>1.992</v>
      </c>
      <c r="CK245">
        <v>33.67</v>
      </c>
      <c r="CL245">
        <v>2.6106759999999999E-5</v>
      </c>
      <c r="CM245">
        <v>3.7014436000000001E-4</v>
      </c>
      <c r="CN245">
        <v>1.8797999360000001E-2</v>
      </c>
      <c r="CO245">
        <v>1.9799999999999999E-4</v>
      </c>
      <c r="CP245">
        <f t="shared" si="196"/>
        <v>1199.987142857143</v>
      </c>
      <c r="CQ245">
        <f t="shared" si="197"/>
        <v>1009.4946426564152</v>
      </c>
      <c r="CR245">
        <f t="shared" si="198"/>
        <v>0.84125454898860885</v>
      </c>
      <c r="CS245">
        <f t="shared" si="199"/>
        <v>0.16202127954801501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1656597890.0999999</v>
      </c>
      <c r="CZ245">
        <v>1495.88</v>
      </c>
      <c r="DA245">
        <v>1521.421428571429</v>
      </c>
      <c r="DB245">
        <v>33.145185714285709</v>
      </c>
      <c r="DC245">
        <v>32.684557142857138</v>
      </c>
      <c r="DD245">
        <v>1497.38</v>
      </c>
      <c r="DE245">
        <v>32.670557142857149</v>
      </c>
      <c r="DF245">
        <v>500.03928571428571</v>
      </c>
      <c r="DG245">
        <v>101.2345714285714</v>
      </c>
      <c r="DH245">
        <v>9.9980128571428559E-2</v>
      </c>
      <c r="DI245">
        <v>32.434414285714283</v>
      </c>
      <c r="DJ245">
        <v>999.89999999999986</v>
      </c>
      <c r="DK245">
        <v>32.832200000000007</v>
      </c>
      <c r="DL245">
        <v>0</v>
      </c>
      <c r="DM245">
        <v>0</v>
      </c>
      <c r="DN245">
        <v>3987.8542857142852</v>
      </c>
      <c r="DO245">
        <v>0</v>
      </c>
      <c r="DP245">
        <v>36.992614285714282</v>
      </c>
      <c r="DQ245">
        <v>-25.54091428571428</v>
      </c>
      <c r="DR245">
        <v>1547.1628571428571</v>
      </c>
      <c r="DS245">
        <v>1572.8271428571429</v>
      </c>
      <c r="DT245">
        <v>0.46063399999999988</v>
      </c>
      <c r="DU245">
        <v>1521.421428571429</v>
      </c>
      <c r="DV245">
        <v>32.684557142857138</v>
      </c>
      <c r="DW245">
        <v>3.3554400000000002</v>
      </c>
      <c r="DX245">
        <v>3.3088085714285711</v>
      </c>
      <c r="DY245">
        <v>25.905528571428569</v>
      </c>
      <c r="DZ245">
        <v>25.66938571428571</v>
      </c>
      <c r="EA245">
        <v>1199.987142857143</v>
      </c>
      <c r="EB245">
        <v>0.95800814285714275</v>
      </c>
      <c r="EC245">
        <v>4.1991614285714289E-2</v>
      </c>
      <c r="ED245">
        <v>0</v>
      </c>
      <c r="EE245">
        <v>723.0062857142857</v>
      </c>
      <c r="EF245">
        <v>5.0001600000000002</v>
      </c>
      <c r="EG245">
        <v>9920.6685714285704</v>
      </c>
      <c r="EH245">
        <v>9515.1085714285709</v>
      </c>
      <c r="EI245">
        <v>47.686999999999998</v>
      </c>
      <c r="EJ245">
        <v>49.455000000000013</v>
      </c>
      <c r="EK245">
        <v>48.874714285714283</v>
      </c>
      <c r="EL245">
        <v>48.436999999999998</v>
      </c>
      <c r="EM245">
        <v>49.276571428571422</v>
      </c>
      <c r="EN245">
        <v>1144.805714285714</v>
      </c>
      <c r="EO245">
        <v>50.181428571428583</v>
      </c>
      <c r="EP245">
        <v>0</v>
      </c>
      <c r="EQ245">
        <v>2459.7999999523158</v>
      </c>
      <c r="ER245">
        <v>0</v>
      </c>
      <c r="ES245">
        <v>722.97250000000008</v>
      </c>
      <c r="ET245">
        <v>9.1247855103489359E-2</v>
      </c>
      <c r="EU245">
        <v>487.37880272858592</v>
      </c>
      <c r="EV245">
        <v>9869.8488461538473</v>
      </c>
      <c r="EW245">
        <v>15</v>
      </c>
      <c r="EX245">
        <v>1656590095.5</v>
      </c>
      <c r="EY245" t="s">
        <v>416</v>
      </c>
      <c r="EZ245">
        <v>1656590095.5</v>
      </c>
      <c r="FA245">
        <v>1656352397</v>
      </c>
      <c r="FB245">
        <v>2</v>
      </c>
      <c r="FC245">
        <v>-0.995</v>
      </c>
      <c r="FD245">
        <v>0.47499999999999998</v>
      </c>
      <c r="FE245">
        <v>-1.5009999999999999</v>
      </c>
      <c r="FF245">
        <v>0.47499999999999998</v>
      </c>
      <c r="FG245">
        <v>427</v>
      </c>
      <c r="FH245">
        <v>33</v>
      </c>
      <c r="FI245">
        <v>0.32</v>
      </c>
      <c r="FJ245">
        <v>0.2</v>
      </c>
      <c r="FK245">
        <v>-25.42920975609756</v>
      </c>
      <c r="FL245">
        <v>-0.65338118466899708</v>
      </c>
      <c r="FM245">
        <v>7.7246898445521364E-2</v>
      </c>
      <c r="FN245">
        <v>0</v>
      </c>
      <c r="FO245">
        <v>723.00152941176464</v>
      </c>
      <c r="FP245">
        <v>-0.33592055247442543</v>
      </c>
      <c r="FQ245">
        <v>0.1991994618605531</v>
      </c>
      <c r="FR245">
        <v>1</v>
      </c>
      <c r="FS245">
        <v>0.46415680487804872</v>
      </c>
      <c r="FT245">
        <v>-1.356554006968499E-2</v>
      </c>
      <c r="FU245">
        <v>1.7874813213352881E-3</v>
      </c>
      <c r="FV245">
        <v>1</v>
      </c>
      <c r="FW245">
        <v>2</v>
      </c>
      <c r="FX245">
        <v>3</v>
      </c>
      <c r="FY245" t="s">
        <v>542</v>
      </c>
      <c r="FZ245">
        <v>3.0293999999999999</v>
      </c>
      <c r="GA245">
        <v>2.8640300000000001</v>
      </c>
      <c r="GB245">
        <v>0.23599300000000001</v>
      </c>
      <c r="GC245">
        <v>0.24124200000000001</v>
      </c>
      <c r="GD245">
        <v>0.13944699999999999</v>
      </c>
      <c r="GE245">
        <v>0.141046</v>
      </c>
      <c r="GF245">
        <v>26596.9</v>
      </c>
      <c r="GG245">
        <v>22991.4</v>
      </c>
      <c r="GH245">
        <v>31103.3</v>
      </c>
      <c r="GI245">
        <v>28224.6</v>
      </c>
      <c r="GJ245">
        <v>35270.300000000003</v>
      </c>
      <c r="GK245">
        <v>34240.5</v>
      </c>
      <c r="GL245">
        <v>40562.6</v>
      </c>
      <c r="GM245">
        <v>39375.4</v>
      </c>
      <c r="GN245">
        <v>2.0792000000000002</v>
      </c>
      <c r="GO245">
        <v>2.4389699999999999</v>
      </c>
      <c r="GP245">
        <v>0</v>
      </c>
      <c r="GQ245">
        <v>0.21446499999999999</v>
      </c>
      <c r="GR245">
        <v>999.9</v>
      </c>
      <c r="GS245">
        <v>29.352</v>
      </c>
      <c r="GT245">
        <v>67.099999999999994</v>
      </c>
      <c r="GU245">
        <v>33.200000000000003</v>
      </c>
      <c r="GV245">
        <v>33.864699999999999</v>
      </c>
      <c r="GW245">
        <v>23.758199999999999</v>
      </c>
      <c r="GX245">
        <v>15.8574</v>
      </c>
      <c r="GY245">
        <v>2</v>
      </c>
      <c r="GZ245">
        <v>0.28666700000000001</v>
      </c>
      <c r="HA245">
        <v>0.37601000000000001</v>
      </c>
      <c r="HB245">
        <v>20.216200000000001</v>
      </c>
      <c r="HC245">
        <v>5.21624</v>
      </c>
      <c r="HD245">
        <v>11.968</v>
      </c>
      <c r="HE245">
        <v>4.9927000000000001</v>
      </c>
      <c r="HF245">
        <v>3.2926799999999998</v>
      </c>
      <c r="HG245">
        <v>6078.4</v>
      </c>
      <c r="HH245">
        <v>9999</v>
      </c>
      <c r="HI245">
        <v>9999</v>
      </c>
      <c r="HJ245">
        <v>490.4</v>
      </c>
      <c r="HK245">
        <v>4.9712800000000001</v>
      </c>
      <c r="HL245">
        <v>1.8742099999999999</v>
      </c>
      <c r="HM245">
        <v>1.87042</v>
      </c>
      <c r="HN245">
        <v>1.8699600000000001</v>
      </c>
      <c r="HO245">
        <v>1.87469</v>
      </c>
      <c r="HP245">
        <v>1.8713900000000001</v>
      </c>
      <c r="HQ245">
        <v>1.8669100000000001</v>
      </c>
      <c r="HR245">
        <v>1.8779699999999999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-1.5</v>
      </c>
      <c r="IG245">
        <v>0.47460000000000002</v>
      </c>
      <c r="IH245">
        <v>-1.5014285714286191</v>
      </c>
      <c r="II245">
        <v>0</v>
      </c>
      <c r="IJ245">
        <v>0</v>
      </c>
      <c r="IK245">
        <v>0</v>
      </c>
      <c r="IL245">
        <v>0.47462380952381272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129.9</v>
      </c>
      <c r="IU245">
        <v>4091.6</v>
      </c>
      <c r="IV245">
        <v>3.8098100000000001</v>
      </c>
      <c r="IW245">
        <v>2.49268</v>
      </c>
      <c r="IX245">
        <v>2.1484399999999999</v>
      </c>
      <c r="IY245">
        <v>2.6061999999999999</v>
      </c>
      <c r="IZ245">
        <v>2.5451700000000002</v>
      </c>
      <c r="JA245">
        <v>2.2412100000000001</v>
      </c>
      <c r="JB245">
        <v>38.037700000000001</v>
      </c>
      <c r="JC245">
        <v>14.1408</v>
      </c>
      <c r="JD245">
        <v>18</v>
      </c>
      <c r="JE245">
        <v>488.976</v>
      </c>
      <c r="JF245">
        <v>943.47400000000005</v>
      </c>
      <c r="JG245">
        <v>29.000499999999999</v>
      </c>
      <c r="JH245">
        <v>31.195599999999999</v>
      </c>
      <c r="JI245">
        <v>30.000499999999999</v>
      </c>
      <c r="JJ245">
        <v>30.9756</v>
      </c>
      <c r="JK245">
        <v>30.890499999999999</v>
      </c>
      <c r="JL245">
        <v>76.301599999999993</v>
      </c>
      <c r="JM245">
        <v>0</v>
      </c>
      <c r="JN245">
        <v>100</v>
      </c>
      <c r="JO245">
        <v>29</v>
      </c>
      <c r="JP245">
        <v>1535.05</v>
      </c>
      <c r="JQ245">
        <v>33.261600000000001</v>
      </c>
      <c r="JR245">
        <v>99.146100000000004</v>
      </c>
      <c r="JS245">
        <v>99.129300000000001</v>
      </c>
    </row>
    <row r="246" spans="1:279" x14ac:dyDescent="0.2">
      <c r="A246">
        <v>231</v>
      </c>
      <c r="B246">
        <v>1656597896.0999999</v>
      </c>
      <c r="C246">
        <v>918.59999990463257</v>
      </c>
      <c r="D246" t="s">
        <v>882</v>
      </c>
      <c r="E246" t="s">
        <v>883</v>
      </c>
      <c r="F246">
        <v>4</v>
      </c>
      <c r="G246">
        <v>1656597893.7874999</v>
      </c>
      <c r="H246">
        <f t="shared" si="150"/>
        <v>4.0007827945725649E-4</v>
      </c>
      <c r="I246">
        <f t="shared" si="151"/>
        <v>0.40007827945725649</v>
      </c>
      <c r="J246">
        <f t="shared" si="152"/>
        <v>9.4852151615548284</v>
      </c>
      <c r="K246">
        <f t="shared" si="153"/>
        <v>1501.96875</v>
      </c>
      <c r="L246">
        <f t="shared" si="154"/>
        <v>827.15964108428943</v>
      </c>
      <c r="M246">
        <f t="shared" si="155"/>
        <v>83.819707198325958</v>
      </c>
      <c r="N246">
        <f t="shared" si="156"/>
        <v>152.20106808040779</v>
      </c>
      <c r="O246">
        <f t="shared" si="157"/>
        <v>2.3754278224285143E-2</v>
      </c>
      <c r="P246">
        <f t="shared" si="158"/>
        <v>1.668173577475607</v>
      </c>
      <c r="Q246">
        <f t="shared" si="159"/>
        <v>2.3567950831272579E-2</v>
      </c>
      <c r="R246">
        <f t="shared" si="160"/>
        <v>1.474658813840617E-2</v>
      </c>
      <c r="S246">
        <f t="shared" si="161"/>
        <v>194.42761611261488</v>
      </c>
      <c r="T246">
        <f t="shared" si="162"/>
        <v>34.166906586890107</v>
      </c>
      <c r="U246">
        <f t="shared" si="163"/>
        <v>32.844475000000003</v>
      </c>
      <c r="V246">
        <f t="shared" si="164"/>
        <v>5.0081258222684557</v>
      </c>
      <c r="W246">
        <f t="shared" si="165"/>
        <v>68.625858577094988</v>
      </c>
      <c r="X246">
        <f t="shared" si="166"/>
        <v>3.3589394727784678</v>
      </c>
      <c r="Y246">
        <f t="shared" si="167"/>
        <v>4.8945682318932313</v>
      </c>
      <c r="Z246">
        <f t="shared" si="168"/>
        <v>1.6491863494899879</v>
      </c>
      <c r="AA246">
        <f t="shared" si="169"/>
        <v>-17.643452124065011</v>
      </c>
      <c r="AB246">
        <f t="shared" si="170"/>
        <v>-36.61461340264669</v>
      </c>
      <c r="AC246">
        <f t="shared" si="171"/>
        <v>-5.0090928068065974</v>
      </c>
      <c r="AD246">
        <f t="shared" si="172"/>
        <v>135.16045777909659</v>
      </c>
      <c r="AE246">
        <f t="shared" si="173"/>
        <v>20.69804739124254</v>
      </c>
      <c r="AF246">
        <f t="shared" si="174"/>
        <v>0.39834896032789002</v>
      </c>
      <c r="AG246">
        <f t="shared" si="175"/>
        <v>9.4852151615548284</v>
      </c>
      <c r="AH246">
        <v>1577.6459259767671</v>
      </c>
      <c r="AI246">
        <v>1556.613818181818</v>
      </c>
      <c r="AJ246">
        <v>1.7330511554939849</v>
      </c>
      <c r="AK246">
        <v>67.089930062319965</v>
      </c>
      <c r="AL246">
        <f t="shared" si="176"/>
        <v>0.40007827945725649</v>
      </c>
      <c r="AM246">
        <v>32.684499134545469</v>
      </c>
      <c r="AN246">
        <v>33.148658787878787</v>
      </c>
      <c r="AO246">
        <v>1.3503627407060339E-6</v>
      </c>
      <c r="AP246">
        <v>78.430000000000007</v>
      </c>
      <c r="AQ246">
        <v>22</v>
      </c>
      <c r="AR246">
        <v>4</v>
      </c>
      <c r="AS246">
        <f t="shared" si="177"/>
        <v>1</v>
      </c>
      <c r="AT246">
        <f t="shared" si="178"/>
        <v>0</v>
      </c>
      <c r="AU246">
        <f t="shared" si="179"/>
        <v>19270.810592617996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1009.5169497992824</v>
      </c>
      <c r="BI246">
        <f t="shared" si="183"/>
        <v>9.4852151615548284</v>
      </c>
      <c r="BJ246" t="e">
        <f t="shared" si="184"/>
        <v>#DIV/0!</v>
      </c>
      <c r="BK246">
        <f t="shared" si="185"/>
        <v>9.3957958441814472E-3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251</v>
      </c>
      <c r="CG246">
        <v>1000</v>
      </c>
      <c r="CH246" t="s">
        <v>414</v>
      </c>
      <c r="CI246">
        <v>8.5</v>
      </c>
      <c r="CJ246">
        <v>1.992</v>
      </c>
      <c r="CK246">
        <v>33.67</v>
      </c>
      <c r="CL246">
        <v>2.6106759999999999E-5</v>
      </c>
      <c r="CM246">
        <v>3.7014436000000001E-4</v>
      </c>
      <c r="CN246">
        <v>1.8797999360000001E-2</v>
      </c>
      <c r="CO246">
        <v>1.9799999999999999E-4</v>
      </c>
      <c r="CP246">
        <f t="shared" si="196"/>
        <v>1200.0137500000001</v>
      </c>
      <c r="CQ246">
        <f t="shared" si="197"/>
        <v>1009.5169497992824</v>
      </c>
      <c r="CR246">
        <f t="shared" si="198"/>
        <v>0.84125448545842274</v>
      </c>
      <c r="CS246">
        <f t="shared" si="199"/>
        <v>0.16202115693475586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1656597893.7874999</v>
      </c>
      <c r="CZ246">
        <v>1501.96875</v>
      </c>
      <c r="DA246">
        <v>1527.5237500000001</v>
      </c>
      <c r="DB246">
        <v>33.147087499999998</v>
      </c>
      <c r="DC246">
        <v>32.684925000000007</v>
      </c>
      <c r="DD246">
        <v>1503.4712500000001</v>
      </c>
      <c r="DE246">
        <v>32.672449999999998</v>
      </c>
      <c r="DF246">
        <v>500.01224999999999</v>
      </c>
      <c r="DG246">
        <v>101.234375</v>
      </c>
      <c r="DH246">
        <v>0.10000235</v>
      </c>
      <c r="DI246">
        <v>32.437350000000002</v>
      </c>
      <c r="DJ246">
        <v>999.9</v>
      </c>
      <c r="DK246">
        <v>32.844475000000003</v>
      </c>
      <c r="DL246">
        <v>0</v>
      </c>
      <c r="DM246">
        <v>0</v>
      </c>
      <c r="DN246">
        <v>3976.0162500000001</v>
      </c>
      <c r="DO246">
        <v>0</v>
      </c>
      <c r="DP246">
        <v>37.256925000000003</v>
      </c>
      <c r="DQ246">
        <v>-25.554600000000001</v>
      </c>
      <c r="DR246">
        <v>1553.4625000000001</v>
      </c>
      <c r="DS246">
        <v>1579.13625</v>
      </c>
      <c r="DT246">
        <v>0.46213674999999999</v>
      </c>
      <c r="DU246">
        <v>1527.5237500000001</v>
      </c>
      <c r="DV246">
        <v>32.684925000000007</v>
      </c>
      <c r="DW246">
        <v>3.3556175000000001</v>
      </c>
      <c r="DX246">
        <v>3.3088350000000002</v>
      </c>
      <c r="DY246">
        <v>25.906412499999998</v>
      </c>
      <c r="DZ246">
        <v>25.669525</v>
      </c>
      <c r="EA246">
        <v>1200.0137500000001</v>
      </c>
      <c r="EB246">
        <v>0.95801049999999999</v>
      </c>
      <c r="EC246">
        <v>4.19893E-2</v>
      </c>
      <c r="ED246">
        <v>0</v>
      </c>
      <c r="EE246">
        <v>722.99925000000007</v>
      </c>
      <c r="EF246">
        <v>5.0001600000000002</v>
      </c>
      <c r="EG246">
        <v>9968.5550000000003</v>
      </c>
      <c r="EH246">
        <v>9515.3012500000004</v>
      </c>
      <c r="EI246">
        <v>47.686999999999998</v>
      </c>
      <c r="EJ246">
        <v>49.468499999999999</v>
      </c>
      <c r="EK246">
        <v>48.913749999999993</v>
      </c>
      <c r="EL246">
        <v>48.421499999999988</v>
      </c>
      <c r="EM246">
        <v>49.304250000000003</v>
      </c>
      <c r="EN246">
        <v>1144.83375</v>
      </c>
      <c r="EO246">
        <v>50.18</v>
      </c>
      <c r="EP246">
        <v>0</v>
      </c>
      <c r="EQ246">
        <v>2464</v>
      </c>
      <c r="ER246">
        <v>0</v>
      </c>
      <c r="ES246">
        <v>722.97451999999987</v>
      </c>
      <c r="ET246">
        <v>0.7733076898561182</v>
      </c>
      <c r="EU246">
        <v>625.6561537709207</v>
      </c>
      <c r="EV246">
        <v>9913.094000000001</v>
      </c>
      <c r="EW246">
        <v>15</v>
      </c>
      <c r="EX246">
        <v>1656590095.5</v>
      </c>
      <c r="EY246" t="s">
        <v>416</v>
      </c>
      <c r="EZ246">
        <v>1656590095.5</v>
      </c>
      <c r="FA246">
        <v>1656352397</v>
      </c>
      <c r="FB246">
        <v>2</v>
      </c>
      <c r="FC246">
        <v>-0.995</v>
      </c>
      <c r="FD246">
        <v>0.47499999999999998</v>
      </c>
      <c r="FE246">
        <v>-1.5009999999999999</v>
      </c>
      <c r="FF246">
        <v>0.47499999999999998</v>
      </c>
      <c r="FG246">
        <v>427</v>
      </c>
      <c r="FH246">
        <v>33</v>
      </c>
      <c r="FI246">
        <v>0.32</v>
      </c>
      <c r="FJ246">
        <v>0.2</v>
      </c>
      <c r="FK246">
        <v>-25.47848048780488</v>
      </c>
      <c r="FL246">
        <v>-0.55003902439026287</v>
      </c>
      <c r="FM246">
        <v>6.6420457543213379E-2</v>
      </c>
      <c r="FN246">
        <v>0</v>
      </c>
      <c r="FO246">
        <v>723.00055882352945</v>
      </c>
      <c r="FP246">
        <v>0.108983954506348</v>
      </c>
      <c r="FQ246">
        <v>0.20712786490992571</v>
      </c>
      <c r="FR246">
        <v>1</v>
      </c>
      <c r="FS246">
        <v>0.46349082926829271</v>
      </c>
      <c r="FT246">
        <v>-1.7458306620207469E-2</v>
      </c>
      <c r="FU246">
        <v>2.0429265462296271E-3</v>
      </c>
      <c r="FV246">
        <v>1</v>
      </c>
      <c r="FW246">
        <v>2</v>
      </c>
      <c r="FX246">
        <v>3</v>
      </c>
      <c r="FY246" t="s">
        <v>542</v>
      </c>
      <c r="FZ246">
        <v>3.0293299999999999</v>
      </c>
      <c r="GA246">
        <v>2.8638499999999998</v>
      </c>
      <c r="GB246">
        <v>0.236628</v>
      </c>
      <c r="GC246">
        <v>0.241869</v>
      </c>
      <c r="GD246">
        <v>0.139455</v>
      </c>
      <c r="GE246">
        <v>0.14104800000000001</v>
      </c>
      <c r="GF246">
        <v>26574.9</v>
      </c>
      <c r="GG246">
        <v>22972.400000000001</v>
      </c>
      <c r="GH246">
        <v>31103.599999999999</v>
      </c>
      <c r="GI246">
        <v>28224.7</v>
      </c>
      <c r="GJ246">
        <v>35270.300000000003</v>
      </c>
      <c r="GK246">
        <v>34240.6</v>
      </c>
      <c r="GL246">
        <v>40562.9</v>
      </c>
      <c r="GM246">
        <v>39375.599999999999</v>
      </c>
      <c r="GN246">
        <v>2.0790799999999998</v>
      </c>
      <c r="GO246">
        <v>2.4388999999999998</v>
      </c>
      <c r="GP246">
        <v>0</v>
      </c>
      <c r="GQ246">
        <v>0.215389</v>
      </c>
      <c r="GR246">
        <v>999.9</v>
      </c>
      <c r="GS246">
        <v>29.355899999999998</v>
      </c>
      <c r="GT246">
        <v>67.099999999999994</v>
      </c>
      <c r="GU246">
        <v>33.299999999999997</v>
      </c>
      <c r="GV246">
        <v>34.057099999999998</v>
      </c>
      <c r="GW246">
        <v>23.9282</v>
      </c>
      <c r="GX246">
        <v>15.7212</v>
      </c>
      <c r="GY246">
        <v>2</v>
      </c>
      <c r="GZ246">
        <v>0.287078</v>
      </c>
      <c r="HA246">
        <v>0.378747</v>
      </c>
      <c r="HB246">
        <v>20.2163</v>
      </c>
      <c r="HC246">
        <v>5.2166899999999998</v>
      </c>
      <c r="HD246">
        <v>11.968</v>
      </c>
      <c r="HE246">
        <v>4.9926500000000003</v>
      </c>
      <c r="HF246">
        <v>3.2926799999999998</v>
      </c>
      <c r="HG246">
        <v>6078.4</v>
      </c>
      <c r="HH246">
        <v>9999</v>
      </c>
      <c r="HI246">
        <v>9999</v>
      </c>
      <c r="HJ246">
        <v>490.4</v>
      </c>
      <c r="HK246">
        <v>4.9713099999999999</v>
      </c>
      <c r="HL246">
        <v>1.8742000000000001</v>
      </c>
      <c r="HM246">
        <v>1.87042</v>
      </c>
      <c r="HN246">
        <v>1.8699600000000001</v>
      </c>
      <c r="HO246">
        <v>1.8747100000000001</v>
      </c>
      <c r="HP246">
        <v>1.8714</v>
      </c>
      <c r="HQ246">
        <v>1.8669100000000001</v>
      </c>
      <c r="HR246">
        <v>1.8779699999999999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-1.5</v>
      </c>
      <c r="IG246">
        <v>0.47460000000000002</v>
      </c>
      <c r="IH246">
        <v>-1.5014285714286191</v>
      </c>
      <c r="II246">
        <v>0</v>
      </c>
      <c r="IJ246">
        <v>0</v>
      </c>
      <c r="IK246">
        <v>0</v>
      </c>
      <c r="IL246">
        <v>0.47462380952381272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130</v>
      </c>
      <c r="IU246">
        <v>4091.7</v>
      </c>
      <c r="IV246">
        <v>3.8232400000000002</v>
      </c>
      <c r="IW246">
        <v>2.49146</v>
      </c>
      <c r="IX246">
        <v>2.1484399999999999</v>
      </c>
      <c r="IY246">
        <v>2.6049799999999999</v>
      </c>
      <c r="IZ246">
        <v>2.5451700000000002</v>
      </c>
      <c r="JA246">
        <v>2.3059099999999999</v>
      </c>
      <c r="JB246">
        <v>38.061999999999998</v>
      </c>
      <c r="JC246">
        <v>14.158300000000001</v>
      </c>
      <c r="JD246">
        <v>18</v>
      </c>
      <c r="JE246">
        <v>488.93700000000001</v>
      </c>
      <c r="JF246">
        <v>943.47199999999998</v>
      </c>
      <c r="JG246">
        <v>29.000599999999999</v>
      </c>
      <c r="JH246">
        <v>31.2011</v>
      </c>
      <c r="JI246">
        <v>30.000499999999999</v>
      </c>
      <c r="JJ246">
        <v>30.98</v>
      </c>
      <c r="JK246">
        <v>30.895700000000001</v>
      </c>
      <c r="JL246">
        <v>76.569699999999997</v>
      </c>
      <c r="JM246">
        <v>0</v>
      </c>
      <c r="JN246">
        <v>100</v>
      </c>
      <c r="JO246">
        <v>29</v>
      </c>
      <c r="JP246">
        <v>1541.73</v>
      </c>
      <c r="JQ246">
        <v>33.261600000000001</v>
      </c>
      <c r="JR246">
        <v>99.146799999999999</v>
      </c>
      <c r="JS246">
        <v>99.1297</v>
      </c>
    </row>
    <row r="247" spans="1:279" x14ac:dyDescent="0.2">
      <c r="A247">
        <v>232</v>
      </c>
      <c r="B247">
        <v>1656597900.0999999</v>
      </c>
      <c r="C247">
        <v>922.59999990463257</v>
      </c>
      <c r="D247" t="s">
        <v>884</v>
      </c>
      <c r="E247" t="s">
        <v>885</v>
      </c>
      <c r="F247">
        <v>4</v>
      </c>
      <c r="G247">
        <v>1656597898.0999999</v>
      </c>
      <c r="H247">
        <f t="shared" si="150"/>
        <v>4.0146039589149311E-4</v>
      </c>
      <c r="I247">
        <f t="shared" si="151"/>
        <v>0.40146039589149313</v>
      </c>
      <c r="J247">
        <f t="shared" si="152"/>
        <v>9.536945889535847</v>
      </c>
      <c r="K247">
        <f t="shared" si="153"/>
        <v>1509.1642857142861</v>
      </c>
      <c r="L247">
        <f t="shared" si="154"/>
        <v>831.92840708786673</v>
      </c>
      <c r="M247">
        <f t="shared" si="155"/>
        <v>84.301540798650549</v>
      </c>
      <c r="N247">
        <f t="shared" si="156"/>
        <v>152.92767204494791</v>
      </c>
      <c r="O247">
        <f t="shared" si="157"/>
        <v>2.3801905302888754E-2</v>
      </c>
      <c r="P247">
        <f t="shared" si="158"/>
        <v>1.6698211982512114</v>
      </c>
      <c r="Q247">
        <f t="shared" si="159"/>
        <v>2.3615016187729734E-2</v>
      </c>
      <c r="R247">
        <f t="shared" si="160"/>
        <v>1.4776053964340261E-2</v>
      </c>
      <c r="S247">
        <f t="shared" si="161"/>
        <v>194.42482032688372</v>
      </c>
      <c r="T247">
        <f t="shared" si="162"/>
        <v>34.17167480974048</v>
      </c>
      <c r="U247">
        <f t="shared" si="163"/>
        <v>32.85427142857143</v>
      </c>
      <c r="V247">
        <f t="shared" si="164"/>
        <v>5.0108863046851244</v>
      </c>
      <c r="W247">
        <f t="shared" si="165"/>
        <v>68.607640542461411</v>
      </c>
      <c r="X247">
        <f t="shared" si="166"/>
        <v>3.3593566267419819</v>
      </c>
      <c r="Y247">
        <f t="shared" si="167"/>
        <v>4.8964759612493438</v>
      </c>
      <c r="Z247">
        <f t="shared" si="168"/>
        <v>1.6515296779431425</v>
      </c>
      <c r="AA247">
        <f t="shared" si="169"/>
        <v>-17.704403458814845</v>
      </c>
      <c r="AB247">
        <f t="shared" si="170"/>
        <v>-36.910880229026375</v>
      </c>
      <c r="AC247">
        <f t="shared" si="171"/>
        <v>-5.0450549339619934</v>
      </c>
      <c r="AD247">
        <f t="shared" si="172"/>
        <v>134.76448170508047</v>
      </c>
      <c r="AE247">
        <f t="shared" si="173"/>
        <v>20.726117668691881</v>
      </c>
      <c r="AF247">
        <f t="shared" si="174"/>
        <v>0.39870431106362159</v>
      </c>
      <c r="AG247">
        <f t="shared" si="175"/>
        <v>9.536945889535847</v>
      </c>
      <c r="AH247">
        <v>1584.523546421507</v>
      </c>
      <c r="AI247">
        <v>1563.490545454546</v>
      </c>
      <c r="AJ247">
        <v>1.7210390989709949</v>
      </c>
      <c r="AK247">
        <v>67.089930062319965</v>
      </c>
      <c r="AL247">
        <f t="shared" si="176"/>
        <v>0.40146039589149313</v>
      </c>
      <c r="AM247">
        <v>32.68843896000002</v>
      </c>
      <c r="AN247">
        <v>33.154221212121193</v>
      </c>
      <c r="AO247">
        <v>2.2929167335993789E-6</v>
      </c>
      <c r="AP247">
        <v>78.430000000000007</v>
      </c>
      <c r="AQ247">
        <v>22</v>
      </c>
      <c r="AR247">
        <v>4</v>
      </c>
      <c r="AS247">
        <f t="shared" si="177"/>
        <v>1</v>
      </c>
      <c r="AT247">
        <f t="shared" si="178"/>
        <v>0</v>
      </c>
      <c r="AU247">
        <f t="shared" si="179"/>
        <v>19310.430522521579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1009.5018426564162</v>
      </c>
      <c r="BI247">
        <f t="shared" si="183"/>
        <v>9.536945889535847</v>
      </c>
      <c r="BJ247" t="e">
        <f t="shared" si="184"/>
        <v>#DIV/0!</v>
      </c>
      <c r="BK247">
        <f t="shared" si="185"/>
        <v>9.4471802690723212E-3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251</v>
      </c>
      <c r="CG247">
        <v>1000</v>
      </c>
      <c r="CH247" t="s">
        <v>414</v>
      </c>
      <c r="CI247">
        <v>8.5</v>
      </c>
      <c r="CJ247">
        <v>1.992</v>
      </c>
      <c r="CK247">
        <v>33.67</v>
      </c>
      <c r="CL247">
        <v>2.6106759999999999E-5</v>
      </c>
      <c r="CM247">
        <v>3.7014436000000001E-4</v>
      </c>
      <c r="CN247">
        <v>1.8797999360000001E-2</v>
      </c>
      <c r="CO247">
        <v>1.9799999999999999E-4</v>
      </c>
      <c r="CP247">
        <f t="shared" si="196"/>
        <v>1199.995714285714</v>
      </c>
      <c r="CQ247">
        <f t="shared" si="197"/>
        <v>1009.5018426564162</v>
      </c>
      <c r="CR247">
        <f t="shared" si="198"/>
        <v>0.84125454002751376</v>
      </c>
      <c r="CS247">
        <f t="shared" si="199"/>
        <v>0.16202126225310165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1656597898.0999999</v>
      </c>
      <c r="CZ247">
        <v>1509.1642857142861</v>
      </c>
      <c r="DA247">
        <v>1534.758571428571</v>
      </c>
      <c r="DB247">
        <v>33.151757142857143</v>
      </c>
      <c r="DC247">
        <v>32.689157142857141</v>
      </c>
      <c r="DD247">
        <v>1510.6642857142861</v>
      </c>
      <c r="DE247">
        <v>32.677157142857141</v>
      </c>
      <c r="DF247">
        <v>499.98257142857148</v>
      </c>
      <c r="DG247">
        <v>101.23271428571429</v>
      </c>
      <c r="DH247">
        <v>9.9972614285714287E-2</v>
      </c>
      <c r="DI247">
        <v>32.444257142857147</v>
      </c>
      <c r="DJ247">
        <v>999.89999999999986</v>
      </c>
      <c r="DK247">
        <v>32.85427142857143</v>
      </c>
      <c r="DL247">
        <v>0</v>
      </c>
      <c r="DM247">
        <v>0</v>
      </c>
      <c r="DN247">
        <v>3982.6771428571419</v>
      </c>
      <c r="DO247">
        <v>0</v>
      </c>
      <c r="DP247">
        <v>37.716071428571418</v>
      </c>
      <c r="DQ247">
        <v>-25.595028571428571</v>
      </c>
      <c r="DR247">
        <v>1560.91</v>
      </c>
      <c r="DS247">
        <v>1586.6271428571431</v>
      </c>
      <c r="DT247">
        <v>0.4626122857142857</v>
      </c>
      <c r="DU247">
        <v>1534.758571428571</v>
      </c>
      <c r="DV247">
        <v>32.689157142857141</v>
      </c>
      <c r="DW247">
        <v>3.356045714285715</v>
      </c>
      <c r="DX247">
        <v>3.309215714285715</v>
      </c>
      <c r="DY247">
        <v>25.908557142857141</v>
      </c>
      <c r="DZ247">
        <v>25.671442857142861</v>
      </c>
      <c r="EA247">
        <v>1199.995714285714</v>
      </c>
      <c r="EB247">
        <v>0.95800814285714275</v>
      </c>
      <c r="EC247">
        <v>4.1991614285714289E-2</v>
      </c>
      <c r="ED247">
        <v>0</v>
      </c>
      <c r="EE247">
        <v>723.08799999999997</v>
      </c>
      <c r="EF247">
        <v>5.0001600000000002</v>
      </c>
      <c r="EG247">
        <v>10028.857142857139</v>
      </c>
      <c r="EH247">
        <v>9515.1571428571424</v>
      </c>
      <c r="EI247">
        <v>47.686999999999998</v>
      </c>
      <c r="EJ247">
        <v>49.436999999999998</v>
      </c>
      <c r="EK247">
        <v>48.910428571428568</v>
      </c>
      <c r="EL247">
        <v>48.454999999999998</v>
      </c>
      <c r="EM247">
        <v>49.294285714285706</v>
      </c>
      <c r="EN247">
        <v>1144.8142857142859</v>
      </c>
      <c r="EO247">
        <v>50.181428571428569</v>
      </c>
      <c r="EP247">
        <v>0</v>
      </c>
      <c r="EQ247">
        <v>2468.2000000476842</v>
      </c>
      <c r="ER247">
        <v>0</v>
      </c>
      <c r="ES247">
        <v>723.04253846153847</v>
      </c>
      <c r="ET247">
        <v>-9.0256401264139502E-3</v>
      </c>
      <c r="EU247">
        <v>754.07111141880091</v>
      </c>
      <c r="EV247">
        <v>9958.2000000000007</v>
      </c>
      <c r="EW247">
        <v>15</v>
      </c>
      <c r="EX247">
        <v>1656590095.5</v>
      </c>
      <c r="EY247" t="s">
        <v>416</v>
      </c>
      <c r="EZ247">
        <v>1656590095.5</v>
      </c>
      <c r="FA247">
        <v>1656352397</v>
      </c>
      <c r="FB247">
        <v>2</v>
      </c>
      <c r="FC247">
        <v>-0.995</v>
      </c>
      <c r="FD247">
        <v>0.47499999999999998</v>
      </c>
      <c r="FE247">
        <v>-1.5009999999999999</v>
      </c>
      <c r="FF247">
        <v>0.47499999999999998</v>
      </c>
      <c r="FG247">
        <v>427</v>
      </c>
      <c r="FH247">
        <v>33</v>
      </c>
      <c r="FI247">
        <v>0.32</v>
      </c>
      <c r="FJ247">
        <v>0.2</v>
      </c>
      <c r="FK247">
        <v>-25.513919999999999</v>
      </c>
      <c r="FL247">
        <v>-0.43738986866788171</v>
      </c>
      <c r="FM247">
        <v>6.2476808497233492E-2</v>
      </c>
      <c r="FN247">
        <v>1</v>
      </c>
      <c r="FO247">
        <v>722.98099999999999</v>
      </c>
      <c r="FP247">
        <v>0.72873949522605863</v>
      </c>
      <c r="FQ247">
        <v>0.19983772828737381</v>
      </c>
      <c r="FR247">
        <v>1</v>
      </c>
      <c r="FS247">
        <v>0.462747825</v>
      </c>
      <c r="FT247">
        <v>-8.8436960600385504E-3</v>
      </c>
      <c r="FU247">
        <v>1.6053469233704601E-3</v>
      </c>
      <c r="FV247">
        <v>1</v>
      </c>
      <c r="FW247">
        <v>3</v>
      </c>
      <c r="FX247">
        <v>3</v>
      </c>
      <c r="FY247" t="s">
        <v>665</v>
      </c>
      <c r="FZ247">
        <v>3.02928</v>
      </c>
      <c r="GA247">
        <v>2.8639700000000001</v>
      </c>
      <c r="GB247">
        <v>0.237259</v>
      </c>
      <c r="GC247">
        <v>0.242511</v>
      </c>
      <c r="GD247">
        <v>0.13946700000000001</v>
      </c>
      <c r="GE247">
        <v>0.14105899999999999</v>
      </c>
      <c r="GF247">
        <v>26553.200000000001</v>
      </c>
      <c r="GG247">
        <v>22952.3</v>
      </c>
      <c r="GH247">
        <v>31104</v>
      </c>
      <c r="GI247">
        <v>28224</v>
      </c>
      <c r="GJ247">
        <v>35270.5</v>
      </c>
      <c r="GK247">
        <v>34239.300000000003</v>
      </c>
      <c r="GL247">
        <v>40563.699999999997</v>
      </c>
      <c r="GM247">
        <v>39374.6</v>
      </c>
      <c r="GN247">
        <v>2.0790299999999999</v>
      </c>
      <c r="GO247">
        <v>2.4394</v>
      </c>
      <c r="GP247">
        <v>0</v>
      </c>
      <c r="GQ247">
        <v>0.21513599999999999</v>
      </c>
      <c r="GR247">
        <v>999.9</v>
      </c>
      <c r="GS247">
        <v>29.360900000000001</v>
      </c>
      <c r="GT247">
        <v>67.099999999999994</v>
      </c>
      <c r="GU247">
        <v>33.200000000000003</v>
      </c>
      <c r="GV247">
        <v>33.863700000000001</v>
      </c>
      <c r="GW247">
        <v>23.918199999999999</v>
      </c>
      <c r="GX247">
        <v>15.6891</v>
      </c>
      <c r="GY247">
        <v>2</v>
      </c>
      <c r="GZ247">
        <v>0.28745700000000002</v>
      </c>
      <c r="HA247">
        <v>0.38225199999999998</v>
      </c>
      <c r="HB247">
        <v>20.2163</v>
      </c>
      <c r="HC247">
        <v>5.2160900000000003</v>
      </c>
      <c r="HD247">
        <v>11.968</v>
      </c>
      <c r="HE247">
        <v>4.9923000000000002</v>
      </c>
      <c r="HF247">
        <v>3.2926000000000002</v>
      </c>
      <c r="HG247">
        <v>6078.4</v>
      </c>
      <c r="HH247">
        <v>9999</v>
      </c>
      <c r="HI247">
        <v>9999</v>
      </c>
      <c r="HJ247">
        <v>490.4</v>
      </c>
      <c r="HK247">
        <v>4.9712899999999998</v>
      </c>
      <c r="HL247">
        <v>1.8742099999999999</v>
      </c>
      <c r="HM247">
        <v>1.87042</v>
      </c>
      <c r="HN247">
        <v>1.8699600000000001</v>
      </c>
      <c r="HO247">
        <v>1.87469</v>
      </c>
      <c r="HP247">
        <v>1.87138</v>
      </c>
      <c r="HQ247">
        <v>1.8669100000000001</v>
      </c>
      <c r="HR247">
        <v>1.87799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-1.5</v>
      </c>
      <c r="IG247">
        <v>0.47460000000000002</v>
      </c>
      <c r="IH247">
        <v>-1.5014285714286191</v>
      </c>
      <c r="II247">
        <v>0</v>
      </c>
      <c r="IJ247">
        <v>0</v>
      </c>
      <c r="IK247">
        <v>0</v>
      </c>
      <c r="IL247">
        <v>0.47462380952381272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130.1</v>
      </c>
      <c r="IU247">
        <v>4091.7</v>
      </c>
      <c r="IV247">
        <v>3.8366699999999998</v>
      </c>
      <c r="IW247">
        <v>2.4865699999999999</v>
      </c>
      <c r="IX247">
        <v>2.1484399999999999</v>
      </c>
      <c r="IY247">
        <v>2.6049799999999999</v>
      </c>
      <c r="IZ247">
        <v>2.5451700000000002</v>
      </c>
      <c r="JA247">
        <v>2.3046899999999999</v>
      </c>
      <c r="JB247">
        <v>38.061999999999998</v>
      </c>
      <c r="JC247">
        <v>14.158300000000001</v>
      </c>
      <c r="JD247">
        <v>18</v>
      </c>
      <c r="JE247">
        <v>488.94600000000003</v>
      </c>
      <c r="JF247">
        <v>944.14099999999996</v>
      </c>
      <c r="JG247">
        <v>29.000800000000002</v>
      </c>
      <c r="JH247">
        <v>31.205200000000001</v>
      </c>
      <c r="JI247">
        <v>30.000599999999999</v>
      </c>
      <c r="JJ247">
        <v>30.984999999999999</v>
      </c>
      <c r="JK247">
        <v>30.899899999999999</v>
      </c>
      <c r="JL247">
        <v>76.836200000000005</v>
      </c>
      <c r="JM247">
        <v>0</v>
      </c>
      <c r="JN247">
        <v>100</v>
      </c>
      <c r="JO247">
        <v>29</v>
      </c>
      <c r="JP247">
        <v>1548.41</v>
      </c>
      <c r="JQ247">
        <v>33.261600000000001</v>
      </c>
      <c r="JR247">
        <v>99.148399999999995</v>
      </c>
      <c r="JS247">
        <v>99.127099999999999</v>
      </c>
    </row>
    <row r="248" spans="1:279" x14ac:dyDescent="0.2">
      <c r="A248">
        <v>233</v>
      </c>
      <c r="B248">
        <v>1656597904.0999999</v>
      </c>
      <c r="C248">
        <v>926.59999990463257</v>
      </c>
      <c r="D248" t="s">
        <v>886</v>
      </c>
      <c r="E248" t="s">
        <v>887</v>
      </c>
      <c r="F248">
        <v>4</v>
      </c>
      <c r="G248">
        <v>1656597901.7874999</v>
      </c>
      <c r="H248">
        <f t="shared" si="150"/>
        <v>4.0094587231866765E-4</v>
      </c>
      <c r="I248">
        <f t="shared" si="151"/>
        <v>0.40094587231866763</v>
      </c>
      <c r="J248">
        <f t="shared" si="152"/>
        <v>9.6867424061658465</v>
      </c>
      <c r="K248">
        <f t="shared" si="153"/>
        <v>1515.2550000000001</v>
      </c>
      <c r="L248">
        <f t="shared" si="154"/>
        <v>827.26364567885901</v>
      </c>
      <c r="M248">
        <f t="shared" si="155"/>
        <v>83.829876517878219</v>
      </c>
      <c r="N248">
        <f t="shared" si="156"/>
        <v>153.54674438626031</v>
      </c>
      <c r="O248">
        <f t="shared" si="157"/>
        <v>2.377872737428206E-2</v>
      </c>
      <c r="P248">
        <f t="shared" si="158"/>
        <v>1.6794006279636342</v>
      </c>
      <c r="Q248">
        <f t="shared" si="159"/>
        <v>2.3593255530588848E-2</v>
      </c>
      <c r="R248">
        <f t="shared" si="160"/>
        <v>1.4762327946830977E-2</v>
      </c>
      <c r="S248">
        <f t="shared" si="161"/>
        <v>194.41125711258178</v>
      </c>
      <c r="T248">
        <f t="shared" si="162"/>
        <v>34.155981758655606</v>
      </c>
      <c r="U248">
        <f t="shared" si="163"/>
        <v>32.853475000000003</v>
      </c>
      <c r="V248">
        <f t="shared" si="164"/>
        <v>5.0106618339692286</v>
      </c>
      <c r="W248">
        <f t="shared" si="165"/>
        <v>68.642372043124581</v>
      </c>
      <c r="X248">
        <f t="shared" si="166"/>
        <v>3.3597074552546533</v>
      </c>
      <c r="Y248">
        <f t="shared" si="167"/>
        <v>4.8945095503749734</v>
      </c>
      <c r="Z248">
        <f t="shared" si="168"/>
        <v>1.6509543787145753</v>
      </c>
      <c r="AA248">
        <f t="shared" si="169"/>
        <v>-17.681712969253244</v>
      </c>
      <c r="AB248">
        <f t="shared" si="170"/>
        <v>-37.695133406632976</v>
      </c>
      <c r="AC248">
        <f t="shared" si="171"/>
        <v>-5.122660508208476</v>
      </c>
      <c r="AD248">
        <f t="shared" si="172"/>
        <v>133.91175022848708</v>
      </c>
      <c r="AE248">
        <f t="shared" si="173"/>
        <v>20.772927229567632</v>
      </c>
      <c r="AF248">
        <f t="shared" si="174"/>
        <v>0.40017848145135665</v>
      </c>
      <c r="AG248">
        <f t="shared" si="175"/>
        <v>9.6867424061658465</v>
      </c>
      <c r="AH248">
        <v>1591.477995400395</v>
      </c>
      <c r="AI248">
        <v>1570.322484848484</v>
      </c>
      <c r="AJ248">
        <v>1.709099533168899</v>
      </c>
      <c r="AK248">
        <v>67.089930062319965</v>
      </c>
      <c r="AL248">
        <f t="shared" si="176"/>
        <v>0.40094587231866763</v>
      </c>
      <c r="AM248">
        <v>32.690027815757588</v>
      </c>
      <c r="AN248">
        <v>33.155226666666657</v>
      </c>
      <c r="AO248">
        <v>6.1202755862351465E-7</v>
      </c>
      <c r="AP248">
        <v>78.430000000000007</v>
      </c>
      <c r="AQ248">
        <v>22</v>
      </c>
      <c r="AR248">
        <v>4</v>
      </c>
      <c r="AS248">
        <f t="shared" si="177"/>
        <v>1</v>
      </c>
      <c r="AT248">
        <f t="shared" si="178"/>
        <v>0</v>
      </c>
      <c r="AU248">
        <f t="shared" si="179"/>
        <v>19543.341303470697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1009.4308497992652</v>
      </c>
      <c r="BI248">
        <f t="shared" si="183"/>
        <v>9.6867424061658465</v>
      </c>
      <c r="BJ248" t="e">
        <f t="shared" si="184"/>
        <v>#DIV/0!</v>
      </c>
      <c r="BK248">
        <f t="shared" si="185"/>
        <v>9.596241692129923E-3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251</v>
      </c>
      <c r="CG248">
        <v>1000</v>
      </c>
      <c r="CH248" t="s">
        <v>414</v>
      </c>
      <c r="CI248">
        <v>8.5</v>
      </c>
      <c r="CJ248">
        <v>1.992</v>
      </c>
      <c r="CK248">
        <v>33.67</v>
      </c>
      <c r="CL248">
        <v>2.6106759999999999E-5</v>
      </c>
      <c r="CM248">
        <v>3.7014436000000001E-4</v>
      </c>
      <c r="CN248">
        <v>1.8797999360000001E-2</v>
      </c>
      <c r="CO248">
        <v>1.9799999999999999E-4</v>
      </c>
      <c r="CP248">
        <f t="shared" si="196"/>
        <v>1199.9112500000001</v>
      </c>
      <c r="CQ248">
        <f t="shared" si="197"/>
        <v>1009.4308497992652</v>
      </c>
      <c r="CR248">
        <f t="shared" si="198"/>
        <v>0.84125459262030011</v>
      </c>
      <c r="CS248">
        <f t="shared" si="199"/>
        <v>0.16202136375717935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1656597901.7874999</v>
      </c>
      <c r="CZ248">
        <v>1515.2550000000001</v>
      </c>
      <c r="DA248">
        <v>1540.9112500000001</v>
      </c>
      <c r="DB248">
        <v>33.154812500000013</v>
      </c>
      <c r="DC248">
        <v>32.6905</v>
      </c>
      <c r="DD248">
        <v>1516.7574999999999</v>
      </c>
      <c r="DE248">
        <v>32.680187500000002</v>
      </c>
      <c r="DF248">
        <v>499.97874999999999</v>
      </c>
      <c r="DG248">
        <v>101.23399999999999</v>
      </c>
      <c r="DH248">
        <v>9.993018749999999E-2</v>
      </c>
      <c r="DI248">
        <v>32.437137499999999</v>
      </c>
      <c r="DJ248">
        <v>999.9</v>
      </c>
      <c r="DK248">
        <v>32.853475000000003</v>
      </c>
      <c r="DL248">
        <v>0</v>
      </c>
      <c r="DM248">
        <v>0</v>
      </c>
      <c r="DN248">
        <v>4021.0162500000001</v>
      </c>
      <c r="DO248">
        <v>0</v>
      </c>
      <c r="DP248">
        <v>38.358737499999997</v>
      </c>
      <c r="DQ248">
        <v>-25.656099999999999</v>
      </c>
      <c r="DR248">
        <v>1567.2162499999999</v>
      </c>
      <c r="DS248">
        <v>1592.9875</v>
      </c>
      <c r="DT248">
        <v>0.46431024999999998</v>
      </c>
      <c r="DU248">
        <v>1540.9112500000001</v>
      </c>
      <c r="DV248">
        <v>32.6905</v>
      </c>
      <c r="DW248">
        <v>3.3564012499999998</v>
      </c>
      <c r="DX248">
        <v>3.3093937499999999</v>
      </c>
      <c r="DY248">
        <v>25.910325</v>
      </c>
      <c r="DZ248">
        <v>25.672374999999999</v>
      </c>
      <c r="EA248">
        <v>1199.9112500000001</v>
      </c>
      <c r="EB248">
        <v>0.95800637499999997</v>
      </c>
      <c r="EC248">
        <v>4.1993349999999999E-2</v>
      </c>
      <c r="ED248">
        <v>0</v>
      </c>
      <c r="EE248">
        <v>723.06200000000001</v>
      </c>
      <c r="EF248">
        <v>5.0001600000000002</v>
      </c>
      <c r="EG248">
        <v>10059.025</v>
      </c>
      <c r="EH248">
        <v>9514.4812500000007</v>
      </c>
      <c r="EI248">
        <v>47.686999999999998</v>
      </c>
      <c r="EJ248">
        <v>49.436999999999998</v>
      </c>
      <c r="EK248">
        <v>48.890500000000003</v>
      </c>
      <c r="EL248">
        <v>48.460625</v>
      </c>
      <c r="EM248">
        <v>49.304250000000003</v>
      </c>
      <c r="EN248">
        <v>1144.73125</v>
      </c>
      <c r="EO248">
        <v>50.18</v>
      </c>
      <c r="EP248">
        <v>0</v>
      </c>
      <c r="EQ248">
        <v>2471.7999999523158</v>
      </c>
      <c r="ER248">
        <v>0</v>
      </c>
      <c r="ES248">
        <v>723.03942307692296</v>
      </c>
      <c r="ET248">
        <v>7.0393158513926357E-2</v>
      </c>
      <c r="EU248">
        <v>684.72341758012612</v>
      </c>
      <c r="EV248">
        <v>9997.6123076923086</v>
      </c>
      <c r="EW248">
        <v>15</v>
      </c>
      <c r="EX248">
        <v>1656590095.5</v>
      </c>
      <c r="EY248" t="s">
        <v>416</v>
      </c>
      <c r="EZ248">
        <v>1656590095.5</v>
      </c>
      <c r="FA248">
        <v>1656352397</v>
      </c>
      <c r="FB248">
        <v>2</v>
      </c>
      <c r="FC248">
        <v>-0.995</v>
      </c>
      <c r="FD248">
        <v>0.47499999999999998</v>
      </c>
      <c r="FE248">
        <v>-1.5009999999999999</v>
      </c>
      <c r="FF248">
        <v>0.47499999999999998</v>
      </c>
      <c r="FG248">
        <v>427</v>
      </c>
      <c r="FH248">
        <v>33</v>
      </c>
      <c r="FI248">
        <v>0.32</v>
      </c>
      <c r="FJ248">
        <v>0.2</v>
      </c>
      <c r="FK248">
        <v>-25.543578048780489</v>
      </c>
      <c r="FL248">
        <v>-0.59875818815331328</v>
      </c>
      <c r="FM248">
        <v>7.5071801442369038E-2</v>
      </c>
      <c r="FN248">
        <v>0</v>
      </c>
      <c r="FO248">
        <v>723.03361764705869</v>
      </c>
      <c r="FP248">
        <v>0.47747899291221702</v>
      </c>
      <c r="FQ248">
        <v>0.16641744370988301</v>
      </c>
      <c r="FR248">
        <v>1</v>
      </c>
      <c r="FS248">
        <v>0.46259251219512199</v>
      </c>
      <c r="FT248">
        <v>4.5490452961671124E-3</v>
      </c>
      <c r="FU248">
        <v>1.287285935260529E-3</v>
      </c>
      <c r="FV248">
        <v>1</v>
      </c>
      <c r="FW248">
        <v>2</v>
      </c>
      <c r="FX248">
        <v>3</v>
      </c>
      <c r="FY248" t="s">
        <v>542</v>
      </c>
      <c r="FZ248">
        <v>3.0292500000000002</v>
      </c>
      <c r="GA248">
        <v>2.8641000000000001</v>
      </c>
      <c r="GB248">
        <v>0.23788799999999999</v>
      </c>
      <c r="GC248">
        <v>0.243145</v>
      </c>
      <c r="GD248">
        <v>0.13947100000000001</v>
      </c>
      <c r="GE248">
        <v>0.14106299999999999</v>
      </c>
      <c r="GF248">
        <v>26530.2</v>
      </c>
      <c r="GG248">
        <v>22933.1</v>
      </c>
      <c r="GH248">
        <v>31102.799999999999</v>
      </c>
      <c r="GI248">
        <v>28224.1</v>
      </c>
      <c r="GJ248">
        <v>35268.699999999997</v>
      </c>
      <c r="GK248">
        <v>34239.1</v>
      </c>
      <c r="GL248">
        <v>40561.800000000003</v>
      </c>
      <c r="GM248">
        <v>39374.5</v>
      </c>
      <c r="GN248">
        <v>2.0790299999999999</v>
      </c>
      <c r="GO248">
        <v>2.4390000000000001</v>
      </c>
      <c r="GP248">
        <v>0</v>
      </c>
      <c r="GQ248">
        <v>0.21452499999999999</v>
      </c>
      <c r="GR248">
        <v>999.9</v>
      </c>
      <c r="GS248">
        <v>29.366800000000001</v>
      </c>
      <c r="GT248">
        <v>67.099999999999994</v>
      </c>
      <c r="GU248">
        <v>33.200000000000003</v>
      </c>
      <c r="GV248">
        <v>33.867800000000003</v>
      </c>
      <c r="GW248">
        <v>24.148199999999999</v>
      </c>
      <c r="GX248">
        <v>15.8293</v>
      </c>
      <c r="GY248">
        <v>2</v>
      </c>
      <c r="GZ248">
        <v>0.287881</v>
      </c>
      <c r="HA248">
        <v>0.38492100000000001</v>
      </c>
      <c r="HB248">
        <v>20.2163</v>
      </c>
      <c r="HC248">
        <v>5.2156399999999996</v>
      </c>
      <c r="HD248">
        <v>11.968</v>
      </c>
      <c r="HE248">
        <v>4.9918500000000003</v>
      </c>
      <c r="HF248">
        <v>3.2925800000000001</v>
      </c>
      <c r="HG248">
        <v>6078.7</v>
      </c>
      <c r="HH248">
        <v>9999</v>
      </c>
      <c r="HI248">
        <v>9999</v>
      </c>
      <c r="HJ248">
        <v>490.4</v>
      </c>
      <c r="HK248">
        <v>4.9713099999999999</v>
      </c>
      <c r="HL248">
        <v>1.8742000000000001</v>
      </c>
      <c r="HM248">
        <v>1.87042</v>
      </c>
      <c r="HN248">
        <v>1.8699600000000001</v>
      </c>
      <c r="HO248">
        <v>1.8747</v>
      </c>
      <c r="HP248">
        <v>1.87138</v>
      </c>
      <c r="HQ248">
        <v>1.8669100000000001</v>
      </c>
      <c r="HR248">
        <v>1.8779999999999999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-1.5</v>
      </c>
      <c r="IG248">
        <v>0.47460000000000002</v>
      </c>
      <c r="IH248">
        <v>-1.5014285714286191</v>
      </c>
      <c r="II248">
        <v>0</v>
      </c>
      <c r="IJ248">
        <v>0</v>
      </c>
      <c r="IK248">
        <v>0</v>
      </c>
      <c r="IL248">
        <v>0.47462380952381272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130.1</v>
      </c>
      <c r="IU248">
        <v>4091.8</v>
      </c>
      <c r="IV248">
        <v>3.8488799999999999</v>
      </c>
      <c r="IW248">
        <v>2.4877899999999999</v>
      </c>
      <c r="IX248">
        <v>2.1484399999999999</v>
      </c>
      <c r="IY248">
        <v>2.6049799999999999</v>
      </c>
      <c r="IZ248">
        <v>2.5451700000000002</v>
      </c>
      <c r="JA248">
        <v>2.3120099999999999</v>
      </c>
      <c r="JB248">
        <v>38.086300000000001</v>
      </c>
      <c r="JC248">
        <v>14.158300000000001</v>
      </c>
      <c r="JD248">
        <v>18</v>
      </c>
      <c r="JE248">
        <v>488.99</v>
      </c>
      <c r="JF248">
        <v>943.74900000000002</v>
      </c>
      <c r="JG248">
        <v>29.000699999999998</v>
      </c>
      <c r="JH248">
        <v>31.210599999999999</v>
      </c>
      <c r="JI248">
        <v>30.000599999999999</v>
      </c>
      <c r="JJ248">
        <v>30.990400000000001</v>
      </c>
      <c r="JK248">
        <v>30.905200000000001</v>
      </c>
      <c r="JL248">
        <v>77.099599999999995</v>
      </c>
      <c r="JM248">
        <v>0</v>
      </c>
      <c r="JN248">
        <v>100</v>
      </c>
      <c r="JO248">
        <v>29</v>
      </c>
      <c r="JP248">
        <v>1555.09</v>
      </c>
      <c r="JQ248">
        <v>33.261600000000001</v>
      </c>
      <c r="JR248">
        <v>99.144300000000001</v>
      </c>
      <c r="JS248">
        <v>99.127200000000002</v>
      </c>
    </row>
    <row r="249" spans="1:279" x14ac:dyDescent="0.2">
      <c r="A249">
        <v>234</v>
      </c>
      <c r="B249">
        <v>1656597908.0999999</v>
      </c>
      <c r="C249">
        <v>930.59999990463257</v>
      </c>
      <c r="D249" t="s">
        <v>888</v>
      </c>
      <c r="E249" t="s">
        <v>889</v>
      </c>
      <c r="F249">
        <v>4</v>
      </c>
      <c r="G249">
        <v>1656597906.0999999</v>
      </c>
      <c r="H249">
        <f t="shared" si="150"/>
        <v>4.0282804515100608E-4</v>
      </c>
      <c r="I249">
        <f t="shared" si="151"/>
        <v>0.40282804515100606</v>
      </c>
      <c r="J249">
        <f t="shared" si="152"/>
        <v>9.6863367139027208</v>
      </c>
      <c r="K249">
        <f t="shared" si="153"/>
        <v>1522.434285714286</v>
      </c>
      <c r="L249">
        <f t="shared" si="154"/>
        <v>837.20049968056924</v>
      </c>
      <c r="M249">
        <f t="shared" si="155"/>
        <v>84.836826398601502</v>
      </c>
      <c r="N249">
        <f t="shared" si="156"/>
        <v>154.27426673742036</v>
      </c>
      <c r="O249">
        <f t="shared" si="157"/>
        <v>2.3888420051056417E-2</v>
      </c>
      <c r="P249">
        <f t="shared" si="158"/>
        <v>1.6696989802606212</v>
      </c>
      <c r="Q249">
        <f t="shared" si="159"/>
        <v>2.3700161999744292E-2</v>
      </c>
      <c r="R249">
        <f t="shared" si="160"/>
        <v>1.4829391741840038E-2</v>
      </c>
      <c r="S249">
        <f t="shared" si="161"/>
        <v>194.41835361259609</v>
      </c>
      <c r="T249">
        <f t="shared" si="162"/>
        <v>34.171518195406421</v>
      </c>
      <c r="U249">
        <f t="shared" si="163"/>
        <v>32.855814285714288</v>
      </c>
      <c r="V249">
        <f t="shared" si="164"/>
        <v>5.0113211786795206</v>
      </c>
      <c r="W249">
        <f t="shared" si="165"/>
        <v>68.621483351558538</v>
      </c>
      <c r="X249">
        <f t="shared" si="166"/>
        <v>3.3601075541585086</v>
      </c>
      <c r="Y249">
        <f t="shared" si="167"/>
        <v>4.8965825132985747</v>
      </c>
      <c r="Z249">
        <f t="shared" si="168"/>
        <v>1.6512136245210121</v>
      </c>
      <c r="AA249">
        <f t="shared" si="169"/>
        <v>-17.764716791159369</v>
      </c>
      <c r="AB249">
        <f t="shared" si="170"/>
        <v>-37.012340948573097</v>
      </c>
      <c r="AC249">
        <f t="shared" si="171"/>
        <v>-5.0593409919789769</v>
      </c>
      <c r="AD249">
        <f t="shared" si="172"/>
        <v>134.58195488088464</v>
      </c>
      <c r="AE249">
        <f t="shared" si="173"/>
        <v>20.849213849963377</v>
      </c>
      <c r="AF249">
        <f t="shared" si="174"/>
        <v>0.39972774359840929</v>
      </c>
      <c r="AG249">
        <f t="shared" si="175"/>
        <v>9.6863367139027208</v>
      </c>
      <c r="AH249">
        <v>1598.4357205189131</v>
      </c>
      <c r="AI249">
        <v>1577.219454545454</v>
      </c>
      <c r="AJ249">
        <v>1.72109635851792</v>
      </c>
      <c r="AK249">
        <v>67.089930062319965</v>
      </c>
      <c r="AL249">
        <f t="shared" si="176"/>
        <v>0.40282804515100606</v>
      </c>
      <c r="AM249">
        <v>32.694019570909099</v>
      </c>
      <c r="AN249">
        <v>33.161327878787873</v>
      </c>
      <c r="AO249">
        <v>2.514610143522818E-6</v>
      </c>
      <c r="AP249">
        <v>78.430000000000007</v>
      </c>
      <c r="AQ249">
        <v>22</v>
      </c>
      <c r="AR249">
        <v>4</v>
      </c>
      <c r="AS249">
        <f t="shared" si="177"/>
        <v>1</v>
      </c>
      <c r="AT249">
        <f t="shared" si="178"/>
        <v>0</v>
      </c>
      <c r="AU249">
        <f t="shared" si="179"/>
        <v>19307.386106739072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1009.4681997992723</v>
      </c>
      <c r="BI249">
        <f t="shared" si="183"/>
        <v>9.6863367139027208</v>
      </c>
      <c r="BJ249" t="e">
        <f t="shared" si="184"/>
        <v>#DIV/0!</v>
      </c>
      <c r="BK249">
        <f t="shared" si="185"/>
        <v>9.5954847471458743E-3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251</v>
      </c>
      <c r="CG249">
        <v>1000</v>
      </c>
      <c r="CH249" t="s">
        <v>414</v>
      </c>
      <c r="CI249">
        <v>8.5</v>
      </c>
      <c r="CJ249">
        <v>1.992</v>
      </c>
      <c r="CK249">
        <v>33.67</v>
      </c>
      <c r="CL249">
        <v>2.6106759999999999E-5</v>
      </c>
      <c r="CM249">
        <v>3.7014436000000001E-4</v>
      </c>
      <c r="CN249">
        <v>1.8797999360000001E-2</v>
      </c>
      <c r="CO249">
        <v>1.9799999999999999E-4</v>
      </c>
      <c r="CP249">
        <f t="shared" si="196"/>
        <v>1199.9557142857141</v>
      </c>
      <c r="CQ249">
        <f t="shared" si="197"/>
        <v>1009.4681997992723</v>
      </c>
      <c r="CR249">
        <f t="shared" si="198"/>
        <v>0.84125454613145334</v>
      </c>
      <c r="CS249">
        <f t="shared" si="199"/>
        <v>0.16202127403370517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1656597906.0999999</v>
      </c>
      <c r="CZ249">
        <v>1522.434285714286</v>
      </c>
      <c r="DA249">
        <v>1548.181428571429</v>
      </c>
      <c r="DB249">
        <v>33.158757142857141</v>
      </c>
      <c r="DC249">
        <v>32.695028571428573</v>
      </c>
      <c r="DD249">
        <v>1523.937142857143</v>
      </c>
      <c r="DE249">
        <v>32.684128571428573</v>
      </c>
      <c r="DF249">
        <v>500.04242857142862</v>
      </c>
      <c r="DG249">
        <v>101.2338571428571</v>
      </c>
      <c r="DH249">
        <v>0.1000842857142857</v>
      </c>
      <c r="DI249">
        <v>32.44464285714286</v>
      </c>
      <c r="DJ249">
        <v>999.89999999999986</v>
      </c>
      <c r="DK249">
        <v>32.855814285714288</v>
      </c>
      <c r="DL249">
        <v>0</v>
      </c>
      <c r="DM249">
        <v>0</v>
      </c>
      <c r="DN249">
        <v>3982.1428571428569</v>
      </c>
      <c r="DO249">
        <v>0</v>
      </c>
      <c r="DP249">
        <v>37.966014285714287</v>
      </c>
      <c r="DQ249">
        <v>-25.746728571428569</v>
      </c>
      <c r="DR249">
        <v>1574.6485714285709</v>
      </c>
      <c r="DS249">
        <v>1600.51</v>
      </c>
      <c r="DT249">
        <v>0.46372885714285722</v>
      </c>
      <c r="DU249">
        <v>1548.181428571429</v>
      </c>
      <c r="DV249">
        <v>32.695028571428573</v>
      </c>
      <c r="DW249">
        <v>3.356785714285714</v>
      </c>
      <c r="DX249">
        <v>3.3098385714285721</v>
      </c>
      <c r="DY249">
        <v>25.91227142857143</v>
      </c>
      <c r="DZ249">
        <v>25.67464285714286</v>
      </c>
      <c r="EA249">
        <v>1199.9557142857141</v>
      </c>
      <c r="EB249">
        <v>0.95800814285714275</v>
      </c>
      <c r="EC249">
        <v>4.1991614285714289E-2</v>
      </c>
      <c r="ED249">
        <v>0</v>
      </c>
      <c r="EE249">
        <v>722.91</v>
      </c>
      <c r="EF249">
        <v>5.0001600000000002</v>
      </c>
      <c r="EG249">
        <v>10072.642857142861</v>
      </c>
      <c r="EH249">
        <v>9514.8557142857135</v>
      </c>
      <c r="EI249">
        <v>47.686999999999998</v>
      </c>
      <c r="EJ249">
        <v>49.446000000000012</v>
      </c>
      <c r="EK249">
        <v>48.892714285714291</v>
      </c>
      <c r="EL249">
        <v>48.436999999999998</v>
      </c>
      <c r="EM249">
        <v>49.311999999999998</v>
      </c>
      <c r="EN249">
        <v>1144.775714285714</v>
      </c>
      <c r="EO249">
        <v>50.18</v>
      </c>
      <c r="EP249">
        <v>0</v>
      </c>
      <c r="EQ249">
        <v>2476</v>
      </c>
      <c r="ER249">
        <v>0</v>
      </c>
      <c r="ES249">
        <v>722.99047999999993</v>
      </c>
      <c r="ET249">
        <v>-0.97761537817848643</v>
      </c>
      <c r="EU249">
        <v>425.80461547067932</v>
      </c>
      <c r="EV249">
        <v>10038.7364</v>
      </c>
      <c r="EW249">
        <v>15</v>
      </c>
      <c r="EX249">
        <v>1656590095.5</v>
      </c>
      <c r="EY249" t="s">
        <v>416</v>
      </c>
      <c r="EZ249">
        <v>1656590095.5</v>
      </c>
      <c r="FA249">
        <v>1656352397</v>
      </c>
      <c r="FB249">
        <v>2</v>
      </c>
      <c r="FC249">
        <v>-0.995</v>
      </c>
      <c r="FD249">
        <v>0.47499999999999998</v>
      </c>
      <c r="FE249">
        <v>-1.5009999999999999</v>
      </c>
      <c r="FF249">
        <v>0.47499999999999998</v>
      </c>
      <c r="FG249">
        <v>427</v>
      </c>
      <c r="FH249">
        <v>33</v>
      </c>
      <c r="FI249">
        <v>0.32</v>
      </c>
      <c r="FJ249">
        <v>0.2</v>
      </c>
      <c r="FK249">
        <v>-25.60595</v>
      </c>
      <c r="FL249">
        <v>-0.77062964352717434</v>
      </c>
      <c r="FM249">
        <v>8.6349229874967501E-2</v>
      </c>
      <c r="FN249">
        <v>0</v>
      </c>
      <c r="FO249">
        <v>723.02723529411776</v>
      </c>
      <c r="FP249">
        <v>-6.8571429247058308E-2</v>
      </c>
      <c r="FQ249">
        <v>0.15743253621855319</v>
      </c>
      <c r="FR249">
        <v>1</v>
      </c>
      <c r="FS249">
        <v>0.46272350000000012</v>
      </c>
      <c r="FT249">
        <v>1.03106341463403E-2</v>
      </c>
      <c r="FU249">
        <v>1.357928551139568E-3</v>
      </c>
      <c r="FV249">
        <v>1</v>
      </c>
      <c r="FW249">
        <v>2</v>
      </c>
      <c r="FX249">
        <v>3</v>
      </c>
      <c r="FY249" t="s">
        <v>542</v>
      </c>
      <c r="FZ249">
        <v>3.0293899999999998</v>
      </c>
      <c r="GA249">
        <v>2.8639600000000001</v>
      </c>
      <c r="GB249">
        <v>0.23851700000000001</v>
      </c>
      <c r="GC249">
        <v>0.24377199999999999</v>
      </c>
      <c r="GD249">
        <v>0.139487</v>
      </c>
      <c r="GE249">
        <v>0.14107700000000001</v>
      </c>
      <c r="GF249">
        <v>26508.1</v>
      </c>
      <c r="GG249">
        <v>22914.2</v>
      </c>
      <c r="GH249">
        <v>31102.7</v>
      </c>
      <c r="GI249">
        <v>28224.400000000001</v>
      </c>
      <c r="GJ249">
        <v>35268.300000000003</v>
      </c>
      <c r="GK249">
        <v>34239.199999999997</v>
      </c>
      <c r="GL249">
        <v>40562.1</v>
      </c>
      <c r="GM249">
        <v>39375.199999999997</v>
      </c>
      <c r="GN249">
        <v>2.0791499999999998</v>
      </c>
      <c r="GO249">
        <v>2.4389500000000002</v>
      </c>
      <c r="GP249">
        <v>0</v>
      </c>
      <c r="GQ249">
        <v>0.214532</v>
      </c>
      <c r="GR249">
        <v>999.9</v>
      </c>
      <c r="GS249">
        <v>29.373000000000001</v>
      </c>
      <c r="GT249">
        <v>67.099999999999994</v>
      </c>
      <c r="GU249">
        <v>33.299999999999997</v>
      </c>
      <c r="GV249">
        <v>34.055999999999997</v>
      </c>
      <c r="GW249">
        <v>23.9282</v>
      </c>
      <c r="GX249">
        <v>15.945499999999999</v>
      </c>
      <c r="GY249">
        <v>2</v>
      </c>
      <c r="GZ249">
        <v>0.28819899999999998</v>
      </c>
      <c r="HA249">
        <v>0.38732800000000001</v>
      </c>
      <c r="HB249">
        <v>20.216200000000001</v>
      </c>
      <c r="HC249">
        <v>5.2163899999999996</v>
      </c>
      <c r="HD249">
        <v>11.968</v>
      </c>
      <c r="HE249">
        <v>4.9919500000000001</v>
      </c>
      <c r="HF249">
        <v>3.2926500000000001</v>
      </c>
      <c r="HG249">
        <v>6078.7</v>
      </c>
      <c r="HH249">
        <v>9999</v>
      </c>
      <c r="HI249">
        <v>9999</v>
      </c>
      <c r="HJ249">
        <v>490.4</v>
      </c>
      <c r="HK249">
        <v>4.9713099999999999</v>
      </c>
      <c r="HL249">
        <v>1.87422</v>
      </c>
      <c r="HM249">
        <v>1.87042</v>
      </c>
      <c r="HN249">
        <v>1.8699600000000001</v>
      </c>
      <c r="HO249">
        <v>1.8747100000000001</v>
      </c>
      <c r="HP249">
        <v>1.87138</v>
      </c>
      <c r="HQ249">
        <v>1.8669100000000001</v>
      </c>
      <c r="HR249">
        <v>1.87801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-1.5</v>
      </c>
      <c r="IG249">
        <v>0.47470000000000001</v>
      </c>
      <c r="IH249">
        <v>-1.5014285714286191</v>
      </c>
      <c r="II249">
        <v>0</v>
      </c>
      <c r="IJ249">
        <v>0</v>
      </c>
      <c r="IK249">
        <v>0</v>
      </c>
      <c r="IL249">
        <v>0.47462380952381272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130.19999999999999</v>
      </c>
      <c r="IU249">
        <v>4091.9</v>
      </c>
      <c r="IV249">
        <v>3.8622999999999998</v>
      </c>
      <c r="IW249">
        <v>2.49512</v>
      </c>
      <c r="IX249">
        <v>2.1484399999999999</v>
      </c>
      <c r="IY249">
        <v>2.6049799999999999</v>
      </c>
      <c r="IZ249">
        <v>2.5451700000000002</v>
      </c>
      <c r="JA249">
        <v>2.2436500000000001</v>
      </c>
      <c r="JB249">
        <v>38.061999999999998</v>
      </c>
      <c r="JC249">
        <v>14.132</v>
      </c>
      <c r="JD249">
        <v>18</v>
      </c>
      <c r="JE249">
        <v>489.1</v>
      </c>
      <c r="JF249">
        <v>943.75599999999997</v>
      </c>
      <c r="JG249">
        <v>29.000699999999998</v>
      </c>
      <c r="JH249">
        <v>31.215699999999998</v>
      </c>
      <c r="JI249">
        <v>30.000499999999999</v>
      </c>
      <c r="JJ249">
        <v>30.994499999999999</v>
      </c>
      <c r="JK249">
        <v>30.909300000000002</v>
      </c>
      <c r="JL249">
        <v>77.367099999999994</v>
      </c>
      <c r="JM249">
        <v>0</v>
      </c>
      <c r="JN249">
        <v>100</v>
      </c>
      <c r="JO249">
        <v>29</v>
      </c>
      <c r="JP249">
        <v>1561.77</v>
      </c>
      <c r="JQ249">
        <v>33.261600000000001</v>
      </c>
      <c r="JR249">
        <v>99.144400000000005</v>
      </c>
      <c r="JS249">
        <v>99.128699999999995</v>
      </c>
    </row>
    <row r="250" spans="1:279" x14ac:dyDescent="0.2">
      <c r="A250">
        <v>235</v>
      </c>
      <c r="B250">
        <v>1656597912.0999999</v>
      </c>
      <c r="C250">
        <v>934.59999990463257</v>
      </c>
      <c r="D250" t="s">
        <v>890</v>
      </c>
      <c r="E250" t="s">
        <v>891</v>
      </c>
      <c r="F250">
        <v>4</v>
      </c>
      <c r="G250">
        <v>1656597909.7874999</v>
      </c>
      <c r="H250">
        <f t="shared" si="150"/>
        <v>4.0055234896816446E-4</v>
      </c>
      <c r="I250">
        <f t="shared" si="151"/>
        <v>0.40055234896816444</v>
      </c>
      <c r="J250">
        <f t="shared" si="152"/>
        <v>9.6946184443757968</v>
      </c>
      <c r="K250">
        <f t="shared" si="153"/>
        <v>1528.5650000000001</v>
      </c>
      <c r="L250">
        <f t="shared" si="154"/>
        <v>838.83426821905073</v>
      </c>
      <c r="M250">
        <f t="shared" si="155"/>
        <v>85.001980547727271</v>
      </c>
      <c r="N250">
        <f t="shared" si="156"/>
        <v>154.89478353310065</v>
      </c>
      <c r="O250">
        <f t="shared" si="157"/>
        <v>2.374810261674248E-2</v>
      </c>
      <c r="P250">
        <f t="shared" si="158"/>
        <v>1.6731594678113093</v>
      </c>
      <c r="Q250">
        <f t="shared" si="159"/>
        <v>2.3562421955667018E-2</v>
      </c>
      <c r="R250">
        <f t="shared" si="160"/>
        <v>1.4743075296985033E-2</v>
      </c>
      <c r="S250">
        <f t="shared" si="161"/>
        <v>194.42741661261451</v>
      </c>
      <c r="T250">
        <f t="shared" si="162"/>
        <v>34.172680324796382</v>
      </c>
      <c r="U250">
        <f t="shared" si="163"/>
        <v>32.858549999999987</v>
      </c>
      <c r="V250">
        <f t="shared" si="164"/>
        <v>5.0120923554385186</v>
      </c>
      <c r="W250">
        <f t="shared" si="165"/>
        <v>68.619550268681039</v>
      </c>
      <c r="X250">
        <f t="shared" si="166"/>
        <v>3.3606280045866068</v>
      </c>
      <c r="Y250">
        <f t="shared" si="167"/>
        <v>4.8974789129745231</v>
      </c>
      <c r="Z250">
        <f t="shared" si="168"/>
        <v>1.6514643508519118</v>
      </c>
      <c r="AA250">
        <f t="shared" si="169"/>
        <v>-17.664358589496054</v>
      </c>
      <c r="AB250">
        <f t="shared" si="170"/>
        <v>-37.043142758506526</v>
      </c>
      <c r="AC250">
        <f t="shared" si="171"/>
        <v>-5.0532270773693337</v>
      </c>
      <c r="AD250">
        <f t="shared" si="172"/>
        <v>134.66668818724258</v>
      </c>
      <c r="AE250">
        <f t="shared" si="173"/>
        <v>20.778121706306251</v>
      </c>
      <c r="AF250">
        <f t="shared" si="174"/>
        <v>0.39974762477802406</v>
      </c>
      <c r="AG250">
        <f t="shared" si="175"/>
        <v>9.6946184443757968</v>
      </c>
      <c r="AH250">
        <v>1605.274636937475</v>
      </c>
      <c r="AI250">
        <v>1584.0939393939379</v>
      </c>
      <c r="AJ250">
        <v>1.712311998106399</v>
      </c>
      <c r="AK250">
        <v>67.089930062319965</v>
      </c>
      <c r="AL250">
        <f t="shared" si="176"/>
        <v>0.40055234896816444</v>
      </c>
      <c r="AM250">
        <v>32.700538019393953</v>
      </c>
      <c r="AN250">
        <v>33.165231515151511</v>
      </c>
      <c r="AO250">
        <v>2.328537494835463E-6</v>
      </c>
      <c r="AP250">
        <v>78.430000000000007</v>
      </c>
      <c r="AQ250">
        <v>22</v>
      </c>
      <c r="AR250">
        <v>4</v>
      </c>
      <c r="AS250">
        <f t="shared" si="177"/>
        <v>1</v>
      </c>
      <c r="AT250">
        <f t="shared" si="178"/>
        <v>0</v>
      </c>
      <c r="AU250">
        <f t="shared" si="179"/>
        <v>19391.173336952743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1009.5158997992821</v>
      </c>
      <c r="BI250">
        <f t="shared" si="183"/>
        <v>9.6946184443757968</v>
      </c>
      <c r="BJ250" t="e">
        <f t="shared" si="184"/>
        <v>#DIV/0!</v>
      </c>
      <c r="BK250">
        <f t="shared" si="185"/>
        <v>9.6032350221560026E-3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251</v>
      </c>
      <c r="CG250">
        <v>1000</v>
      </c>
      <c r="CH250" t="s">
        <v>414</v>
      </c>
      <c r="CI250">
        <v>8.5</v>
      </c>
      <c r="CJ250">
        <v>1.992</v>
      </c>
      <c r="CK250">
        <v>33.67</v>
      </c>
      <c r="CL250">
        <v>2.6106759999999999E-5</v>
      </c>
      <c r="CM250">
        <v>3.7014436000000001E-4</v>
      </c>
      <c r="CN250">
        <v>1.8797999360000001E-2</v>
      </c>
      <c r="CO250">
        <v>1.9799999999999999E-4</v>
      </c>
      <c r="CP250">
        <f t="shared" si="196"/>
        <v>1200.0125</v>
      </c>
      <c r="CQ250">
        <f t="shared" si="197"/>
        <v>1009.5158997992821</v>
      </c>
      <c r="CR250">
        <f t="shared" si="198"/>
        <v>0.84125448676516457</v>
      </c>
      <c r="CS250">
        <f t="shared" si="199"/>
        <v>0.16202115945676773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1656597909.7874999</v>
      </c>
      <c r="CZ250">
        <v>1528.5650000000001</v>
      </c>
      <c r="DA250">
        <v>1554.23125</v>
      </c>
      <c r="DB250">
        <v>33.164050000000003</v>
      </c>
      <c r="DC250">
        <v>32.700274999999998</v>
      </c>
      <c r="DD250">
        <v>1530.0662500000001</v>
      </c>
      <c r="DE250">
        <v>32.689437499999997</v>
      </c>
      <c r="DF250">
        <v>500.0145</v>
      </c>
      <c r="DG250">
        <v>101.23350000000001</v>
      </c>
      <c r="DH250">
        <v>9.9962124999999985E-2</v>
      </c>
      <c r="DI250">
        <v>32.4478875</v>
      </c>
      <c r="DJ250">
        <v>999.9</v>
      </c>
      <c r="DK250">
        <v>32.858549999999987</v>
      </c>
      <c r="DL250">
        <v>0</v>
      </c>
      <c r="DM250">
        <v>0</v>
      </c>
      <c r="DN250">
        <v>3996.0162500000001</v>
      </c>
      <c r="DO250">
        <v>0</v>
      </c>
      <c r="DP250">
        <v>37.839750000000002</v>
      </c>
      <c r="DQ250">
        <v>-25.6648</v>
      </c>
      <c r="DR250">
        <v>1580.9974999999999</v>
      </c>
      <c r="DS250">
        <v>1606.77</v>
      </c>
      <c r="DT250">
        <v>0.46379100000000001</v>
      </c>
      <c r="DU250">
        <v>1554.23125</v>
      </c>
      <c r="DV250">
        <v>32.700274999999998</v>
      </c>
      <c r="DW250">
        <v>3.3573124999999999</v>
      </c>
      <c r="DX250">
        <v>3.3103625000000001</v>
      </c>
      <c r="DY250">
        <v>25.914925</v>
      </c>
      <c r="DZ250">
        <v>25.677312499999999</v>
      </c>
      <c r="EA250">
        <v>1200.0125</v>
      </c>
      <c r="EB250">
        <v>0.95801049999999999</v>
      </c>
      <c r="EC250">
        <v>4.19893E-2</v>
      </c>
      <c r="ED250">
        <v>0</v>
      </c>
      <c r="EE250">
        <v>722.76250000000005</v>
      </c>
      <c r="EF250">
        <v>5.0001600000000002</v>
      </c>
      <c r="EG250">
        <v>10076.7875</v>
      </c>
      <c r="EH250">
        <v>9515.2987499999981</v>
      </c>
      <c r="EI250">
        <v>47.686999999999998</v>
      </c>
      <c r="EJ250">
        <v>49.476374999999997</v>
      </c>
      <c r="EK250">
        <v>48.882499999999993</v>
      </c>
      <c r="EL250">
        <v>48.436999999999998</v>
      </c>
      <c r="EM250">
        <v>49.312249999999999</v>
      </c>
      <c r="EN250">
        <v>1144.8325</v>
      </c>
      <c r="EO250">
        <v>50.18</v>
      </c>
      <c r="EP250">
        <v>0</v>
      </c>
      <c r="EQ250">
        <v>2480.2000000476842</v>
      </c>
      <c r="ER250">
        <v>0</v>
      </c>
      <c r="ES250">
        <v>722.9304615384616</v>
      </c>
      <c r="ET250">
        <v>-1.632615383790164</v>
      </c>
      <c r="EU250">
        <v>183.54529899601809</v>
      </c>
      <c r="EV250">
        <v>10061.434615384611</v>
      </c>
      <c r="EW250">
        <v>15</v>
      </c>
      <c r="EX250">
        <v>1656590095.5</v>
      </c>
      <c r="EY250" t="s">
        <v>416</v>
      </c>
      <c r="EZ250">
        <v>1656590095.5</v>
      </c>
      <c r="FA250">
        <v>1656352397</v>
      </c>
      <c r="FB250">
        <v>2</v>
      </c>
      <c r="FC250">
        <v>-0.995</v>
      </c>
      <c r="FD250">
        <v>0.47499999999999998</v>
      </c>
      <c r="FE250">
        <v>-1.5009999999999999</v>
      </c>
      <c r="FF250">
        <v>0.47499999999999998</v>
      </c>
      <c r="FG250">
        <v>427</v>
      </c>
      <c r="FH250">
        <v>33</v>
      </c>
      <c r="FI250">
        <v>0.32</v>
      </c>
      <c r="FJ250">
        <v>0.2</v>
      </c>
      <c r="FK250">
        <v>-25.63005853658537</v>
      </c>
      <c r="FL250">
        <v>-0.6385839721255081</v>
      </c>
      <c r="FM250">
        <v>8.1802358411972739E-2</v>
      </c>
      <c r="FN250">
        <v>0</v>
      </c>
      <c r="FO250">
        <v>722.9740294117646</v>
      </c>
      <c r="FP250">
        <v>-0.87023682049305284</v>
      </c>
      <c r="FQ250">
        <v>0.19819041427732489</v>
      </c>
      <c r="FR250">
        <v>1</v>
      </c>
      <c r="FS250">
        <v>0.46306180487804882</v>
      </c>
      <c r="FT250">
        <v>9.287414634146585E-3</v>
      </c>
      <c r="FU250">
        <v>1.2781834140592691E-3</v>
      </c>
      <c r="FV250">
        <v>1</v>
      </c>
      <c r="FW250">
        <v>2</v>
      </c>
      <c r="FX250">
        <v>3</v>
      </c>
      <c r="FY250" t="s">
        <v>542</v>
      </c>
      <c r="FZ250">
        <v>3.0293299999999999</v>
      </c>
      <c r="GA250">
        <v>2.8640099999999999</v>
      </c>
      <c r="GB250">
        <v>0.239146</v>
      </c>
      <c r="GC250">
        <v>0.24440000000000001</v>
      </c>
      <c r="GD250">
        <v>0.13949800000000001</v>
      </c>
      <c r="GE250">
        <v>0.14108899999999999</v>
      </c>
      <c r="GF250">
        <v>26485.599999999999</v>
      </c>
      <c r="GG250">
        <v>22894.400000000001</v>
      </c>
      <c r="GH250">
        <v>31102</v>
      </c>
      <c r="GI250">
        <v>28223.4</v>
      </c>
      <c r="GJ250">
        <v>35267.1</v>
      </c>
      <c r="GK250">
        <v>34237.800000000003</v>
      </c>
      <c r="GL250">
        <v>40561.1</v>
      </c>
      <c r="GM250">
        <v>39374.1</v>
      </c>
      <c r="GN250">
        <v>2.07925</v>
      </c>
      <c r="GO250">
        <v>2.43852</v>
      </c>
      <c r="GP250">
        <v>0</v>
      </c>
      <c r="GQ250">
        <v>0.21442</v>
      </c>
      <c r="GR250">
        <v>999.9</v>
      </c>
      <c r="GS250">
        <v>29.3794</v>
      </c>
      <c r="GT250">
        <v>67.099999999999994</v>
      </c>
      <c r="GU250">
        <v>33.299999999999997</v>
      </c>
      <c r="GV250">
        <v>34.054299999999998</v>
      </c>
      <c r="GW250">
        <v>24.248200000000001</v>
      </c>
      <c r="GX250">
        <v>15.7692</v>
      </c>
      <c r="GY250">
        <v>2</v>
      </c>
      <c r="GZ250">
        <v>0.28858</v>
      </c>
      <c r="HA250">
        <v>0.388687</v>
      </c>
      <c r="HB250">
        <v>20.216200000000001</v>
      </c>
      <c r="HC250">
        <v>5.2157900000000001</v>
      </c>
      <c r="HD250">
        <v>11.968</v>
      </c>
      <c r="HE250">
        <v>4.9915000000000003</v>
      </c>
      <c r="HF250">
        <v>3.2925499999999999</v>
      </c>
      <c r="HG250">
        <v>6079</v>
      </c>
      <c r="HH250">
        <v>9999</v>
      </c>
      <c r="HI250">
        <v>9999</v>
      </c>
      <c r="HJ250">
        <v>490.4</v>
      </c>
      <c r="HK250">
        <v>4.9712800000000001</v>
      </c>
      <c r="HL250">
        <v>1.87422</v>
      </c>
      <c r="HM250">
        <v>1.87042</v>
      </c>
      <c r="HN250">
        <v>1.8699600000000001</v>
      </c>
      <c r="HO250">
        <v>1.8747</v>
      </c>
      <c r="HP250">
        <v>1.8713599999999999</v>
      </c>
      <c r="HQ250">
        <v>1.8669100000000001</v>
      </c>
      <c r="HR250">
        <v>1.87799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-1.5</v>
      </c>
      <c r="IG250">
        <v>0.47460000000000002</v>
      </c>
      <c r="IH250">
        <v>-1.5014285714286191</v>
      </c>
      <c r="II250">
        <v>0</v>
      </c>
      <c r="IJ250">
        <v>0</v>
      </c>
      <c r="IK250">
        <v>0</v>
      </c>
      <c r="IL250">
        <v>0.47462380952381272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130.30000000000001</v>
      </c>
      <c r="IU250">
        <v>4091.9</v>
      </c>
      <c r="IV250">
        <v>3.8757299999999999</v>
      </c>
      <c r="IW250">
        <v>2.48291</v>
      </c>
      <c r="IX250">
        <v>2.1484399999999999</v>
      </c>
      <c r="IY250">
        <v>2.6049799999999999</v>
      </c>
      <c r="IZ250">
        <v>2.5451700000000002</v>
      </c>
      <c r="JA250">
        <v>2.3107899999999999</v>
      </c>
      <c r="JB250">
        <v>38.061999999999998</v>
      </c>
      <c r="JC250">
        <v>14.1495</v>
      </c>
      <c r="JD250">
        <v>18</v>
      </c>
      <c r="JE250">
        <v>489.20299999999997</v>
      </c>
      <c r="JF250">
        <v>943.33299999999997</v>
      </c>
      <c r="JG250">
        <v>29.000499999999999</v>
      </c>
      <c r="JH250">
        <v>31.220199999999998</v>
      </c>
      <c r="JI250">
        <v>30.000499999999999</v>
      </c>
      <c r="JJ250">
        <v>30.999600000000001</v>
      </c>
      <c r="JK250">
        <v>30.9145</v>
      </c>
      <c r="JL250">
        <v>77.632599999999996</v>
      </c>
      <c r="JM250">
        <v>0</v>
      </c>
      <c r="JN250">
        <v>100</v>
      </c>
      <c r="JO250">
        <v>29</v>
      </c>
      <c r="JP250">
        <v>1568.46</v>
      </c>
      <c r="JQ250">
        <v>33.261600000000001</v>
      </c>
      <c r="JR250">
        <v>99.142200000000003</v>
      </c>
      <c r="JS250">
        <v>99.125600000000006</v>
      </c>
    </row>
    <row r="251" spans="1:279" x14ac:dyDescent="0.2">
      <c r="A251">
        <v>236</v>
      </c>
      <c r="B251">
        <v>1656597916.0999999</v>
      </c>
      <c r="C251">
        <v>938.59999990463257</v>
      </c>
      <c r="D251" t="s">
        <v>892</v>
      </c>
      <c r="E251" t="s">
        <v>893</v>
      </c>
      <c r="F251">
        <v>4</v>
      </c>
      <c r="G251">
        <v>1656597914.0999999</v>
      </c>
      <c r="H251">
        <f t="shared" si="150"/>
        <v>4.0343276291284695E-4</v>
      </c>
      <c r="I251">
        <f t="shared" si="151"/>
        <v>0.40343276291284696</v>
      </c>
      <c r="J251">
        <f t="shared" si="152"/>
        <v>9.4817474778276836</v>
      </c>
      <c r="K251">
        <f t="shared" si="153"/>
        <v>1535.782857142857</v>
      </c>
      <c r="L251">
        <f t="shared" si="154"/>
        <v>862.64107715818545</v>
      </c>
      <c r="M251">
        <f t="shared" si="155"/>
        <v>87.413663313827087</v>
      </c>
      <c r="N251">
        <f t="shared" si="156"/>
        <v>155.62487012523229</v>
      </c>
      <c r="O251">
        <f t="shared" si="157"/>
        <v>2.3848146270917279E-2</v>
      </c>
      <c r="P251">
        <f t="shared" si="158"/>
        <v>1.6692399548747545</v>
      </c>
      <c r="Q251">
        <f t="shared" si="159"/>
        <v>2.3660468610241493E-2</v>
      </c>
      <c r="R251">
        <f t="shared" si="160"/>
        <v>1.48045317812249E-2</v>
      </c>
      <c r="S251">
        <f t="shared" si="161"/>
        <v>194.42459232688333</v>
      </c>
      <c r="T251">
        <f t="shared" si="162"/>
        <v>34.178807578409419</v>
      </c>
      <c r="U251">
        <f t="shared" si="163"/>
        <v>32.87717142857143</v>
      </c>
      <c r="V251">
        <f t="shared" si="164"/>
        <v>5.0173443367554631</v>
      </c>
      <c r="W251">
        <f t="shared" si="165"/>
        <v>68.611442598177405</v>
      </c>
      <c r="X251">
        <f t="shared" si="166"/>
        <v>3.3609591475505822</v>
      </c>
      <c r="Y251">
        <f t="shared" si="167"/>
        <v>4.8985402729891918</v>
      </c>
      <c r="Z251">
        <f t="shared" si="168"/>
        <v>1.6563851892048809</v>
      </c>
      <c r="AA251">
        <f t="shared" si="169"/>
        <v>-17.791384844456552</v>
      </c>
      <c r="AB251">
        <f t="shared" si="170"/>
        <v>-38.286481018604633</v>
      </c>
      <c r="AC251">
        <f t="shared" si="171"/>
        <v>-5.235677558928737</v>
      </c>
      <c r="AD251">
        <f t="shared" si="172"/>
        <v>133.11104890489341</v>
      </c>
      <c r="AE251">
        <f t="shared" si="173"/>
        <v>20.797421662854706</v>
      </c>
      <c r="AF251">
        <f t="shared" si="174"/>
        <v>0.40203546685663755</v>
      </c>
      <c r="AG251">
        <f t="shared" si="175"/>
        <v>9.4817474778276836</v>
      </c>
      <c r="AH251">
        <v>1612.2178912380989</v>
      </c>
      <c r="AI251">
        <v>1591.092909090909</v>
      </c>
      <c r="AJ251">
        <v>1.75131318860055</v>
      </c>
      <c r="AK251">
        <v>67.089930062319965</v>
      </c>
      <c r="AL251">
        <f t="shared" si="176"/>
        <v>0.40343276291284696</v>
      </c>
      <c r="AM251">
        <v>32.701024184242428</v>
      </c>
      <c r="AN251">
        <v>33.169062424242433</v>
      </c>
      <c r="AO251">
        <v>1.7154974446274409E-6</v>
      </c>
      <c r="AP251">
        <v>78.430000000000007</v>
      </c>
      <c r="AQ251">
        <v>22</v>
      </c>
      <c r="AR251">
        <v>4</v>
      </c>
      <c r="AS251">
        <f t="shared" si="177"/>
        <v>1</v>
      </c>
      <c r="AT251">
        <f t="shared" si="178"/>
        <v>0</v>
      </c>
      <c r="AU251">
        <f t="shared" si="179"/>
        <v>19295.862040892949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1009.5006426564164</v>
      </c>
      <c r="BI251">
        <f t="shared" si="183"/>
        <v>9.4817474778276836</v>
      </c>
      <c r="BJ251" t="e">
        <f t="shared" si="184"/>
        <v>#DIV/0!</v>
      </c>
      <c r="BK251">
        <f t="shared" si="185"/>
        <v>9.3925125722329993E-3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251</v>
      </c>
      <c r="CG251">
        <v>1000</v>
      </c>
      <c r="CH251" t="s">
        <v>414</v>
      </c>
      <c r="CI251">
        <v>8.5</v>
      </c>
      <c r="CJ251">
        <v>1.992</v>
      </c>
      <c r="CK251">
        <v>33.67</v>
      </c>
      <c r="CL251">
        <v>2.6106759999999999E-5</v>
      </c>
      <c r="CM251">
        <v>3.7014436000000001E-4</v>
      </c>
      <c r="CN251">
        <v>1.8797999360000001E-2</v>
      </c>
      <c r="CO251">
        <v>1.9799999999999999E-4</v>
      </c>
      <c r="CP251">
        <f t="shared" si="196"/>
        <v>1199.994285714286</v>
      </c>
      <c r="CQ251">
        <f t="shared" si="197"/>
        <v>1009.5006426564164</v>
      </c>
      <c r="CR251">
        <f t="shared" si="198"/>
        <v>0.84125454152102075</v>
      </c>
      <c r="CS251">
        <f t="shared" si="199"/>
        <v>0.16202126513557005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1656597914.0999999</v>
      </c>
      <c r="CZ251">
        <v>1535.782857142857</v>
      </c>
      <c r="DA251">
        <v>1561.48</v>
      </c>
      <c r="DB251">
        <v>33.1676</v>
      </c>
      <c r="DC251">
        <v>32.701171428571428</v>
      </c>
      <c r="DD251">
        <v>1537.285714285714</v>
      </c>
      <c r="DE251">
        <v>32.692985714285712</v>
      </c>
      <c r="DF251">
        <v>500.01342857142862</v>
      </c>
      <c r="DG251">
        <v>101.2325714285714</v>
      </c>
      <c r="DH251">
        <v>0.10002868571428571</v>
      </c>
      <c r="DI251">
        <v>32.451728571428568</v>
      </c>
      <c r="DJ251">
        <v>999.89999999999986</v>
      </c>
      <c r="DK251">
        <v>32.87717142857143</v>
      </c>
      <c r="DL251">
        <v>0</v>
      </c>
      <c r="DM251">
        <v>0</v>
      </c>
      <c r="DN251">
        <v>3980.3557142857139</v>
      </c>
      <c r="DO251">
        <v>0</v>
      </c>
      <c r="DP251">
        <v>37.707642857142858</v>
      </c>
      <c r="DQ251">
        <v>-25.695842857142861</v>
      </c>
      <c r="DR251">
        <v>1588.4685714285711</v>
      </c>
      <c r="DS251">
        <v>1614.267142857143</v>
      </c>
      <c r="DT251">
        <v>0.46642957142857139</v>
      </c>
      <c r="DU251">
        <v>1561.48</v>
      </c>
      <c r="DV251">
        <v>32.701171428571428</v>
      </c>
      <c r="DW251">
        <v>3.3576414285714291</v>
      </c>
      <c r="DX251">
        <v>3.310422857142858</v>
      </c>
      <c r="DY251">
        <v>25.916614285714289</v>
      </c>
      <c r="DZ251">
        <v>25.677614285714291</v>
      </c>
      <c r="EA251">
        <v>1199.994285714286</v>
      </c>
      <c r="EB251">
        <v>0.95800814285714275</v>
      </c>
      <c r="EC251">
        <v>4.1991614285714289E-2</v>
      </c>
      <c r="ED251">
        <v>0</v>
      </c>
      <c r="EE251">
        <v>723.01885714285709</v>
      </c>
      <c r="EF251">
        <v>5.0001600000000002</v>
      </c>
      <c r="EG251">
        <v>10078.37142857143</v>
      </c>
      <c r="EH251">
        <v>9515.1485714285718</v>
      </c>
      <c r="EI251">
        <v>47.686999999999998</v>
      </c>
      <c r="EJ251">
        <v>49.5</v>
      </c>
      <c r="EK251">
        <v>48.87471428571429</v>
      </c>
      <c r="EL251">
        <v>48.454999999999998</v>
      </c>
      <c r="EM251">
        <v>49.311999999999998</v>
      </c>
      <c r="EN251">
        <v>1144.812857142857</v>
      </c>
      <c r="EO251">
        <v>50.181428571428583</v>
      </c>
      <c r="EP251">
        <v>0</v>
      </c>
      <c r="EQ251">
        <v>2483.7999999523158</v>
      </c>
      <c r="ER251">
        <v>0</v>
      </c>
      <c r="ES251">
        <v>722.91180769230766</v>
      </c>
      <c r="ET251">
        <v>-0.54622221844543262</v>
      </c>
      <c r="EU251">
        <v>98.550427201682623</v>
      </c>
      <c r="EV251">
        <v>10070.64615384615</v>
      </c>
      <c r="EW251">
        <v>15</v>
      </c>
      <c r="EX251">
        <v>1656590095.5</v>
      </c>
      <c r="EY251" t="s">
        <v>416</v>
      </c>
      <c r="EZ251">
        <v>1656590095.5</v>
      </c>
      <c r="FA251">
        <v>1656352397</v>
      </c>
      <c r="FB251">
        <v>2</v>
      </c>
      <c r="FC251">
        <v>-0.995</v>
      </c>
      <c r="FD251">
        <v>0.47499999999999998</v>
      </c>
      <c r="FE251">
        <v>-1.5009999999999999</v>
      </c>
      <c r="FF251">
        <v>0.47499999999999998</v>
      </c>
      <c r="FG251">
        <v>427</v>
      </c>
      <c r="FH251">
        <v>33</v>
      </c>
      <c r="FI251">
        <v>0.32</v>
      </c>
      <c r="FJ251">
        <v>0.2</v>
      </c>
      <c r="FK251">
        <v>-25.657241463414639</v>
      </c>
      <c r="FL251">
        <v>-0.53338327526128371</v>
      </c>
      <c r="FM251">
        <v>7.7594634512802893E-2</v>
      </c>
      <c r="FN251">
        <v>0</v>
      </c>
      <c r="FO251">
        <v>722.92717647058828</v>
      </c>
      <c r="FP251">
        <v>-0.70187929589864351</v>
      </c>
      <c r="FQ251">
        <v>0.2065206827112992</v>
      </c>
      <c r="FR251">
        <v>1</v>
      </c>
      <c r="FS251">
        <v>0.46387163414634142</v>
      </c>
      <c r="FT251">
        <v>7.4225017421598906E-3</v>
      </c>
      <c r="FU251">
        <v>1.1180819978677671E-3</v>
      </c>
      <c r="FV251">
        <v>1</v>
      </c>
      <c r="FW251">
        <v>2</v>
      </c>
      <c r="FX251">
        <v>3</v>
      </c>
      <c r="FY251" t="s">
        <v>542</v>
      </c>
      <c r="FZ251">
        <v>3.0293299999999999</v>
      </c>
      <c r="GA251">
        <v>2.86402</v>
      </c>
      <c r="GB251">
        <v>0.23978099999999999</v>
      </c>
      <c r="GC251">
        <v>0.24502499999999999</v>
      </c>
      <c r="GD251">
        <v>0.13950599999999999</v>
      </c>
      <c r="GE251">
        <v>0.14108699999999999</v>
      </c>
      <c r="GF251">
        <v>26463.7</v>
      </c>
      <c r="GG251">
        <v>22875.599999999999</v>
      </c>
      <c r="GH251">
        <v>31102.400000000001</v>
      </c>
      <c r="GI251">
        <v>28223.7</v>
      </c>
      <c r="GJ251">
        <v>35267.1</v>
      </c>
      <c r="GK251">
        <v>34237.5</v>
      </c>
      <c r="GL251">
        <v>40561.5</v>
      </c>
      <c r="GM251">
        <v>39373.800000000003</v>
      </c>
      <c r="GN251">
        <v>2.0791499999999998</v>
      </c>
      <c r="GO251">
        <v>2.4386000000000001</v>
      </c>
      <c r="GP251">
        <v>0</v>
      </c>
      <c r="GQ251">
        <v>0.215255</v>
      </c>
      <c r="GR251">
        <v>999.9</v>
      </c>
      <c r="GS251">
        <v>29.387</v>
      </c>
      <c r="GT251">
        <v>67.099999999999994</v>
      </c>
      <c r="GU251">
        <v>33.299999999999997</v>
      </c>
      <c r="GV251">
        <v>34.054299999999998</v>
      </c>
      <c r="GW251">
        <v>24.028199999999998</v>
      </c>
      <c r="GX251">
        <v>15.8413</v>
      </c>
      <c r="GY251">
        <v>2</v>
      </c>
      <c r="GZ251">
        <v>0.28905999999999998</v>
      </c>
      <c r="HA251">
        <v>0.39035399999999998</v>
      </c>
      <c r="HB251">
        <v>20.2163</v>
      </c>
      <c r="HC251">
        <v>5.2156399999999996</v>
      </c>
      <c r="HD251">
        <v>11.968</v>
      </c>
      <c r="HE251">
        <v>4.9915500000000002</v>
      </c>
      <c r="HF251">
        <v>3.2925499999999999</v>
      </c>
      <c r="HG251">
        <v>6079</v>
      </c>
      <c r="HH251">
        <v>9999</v>
      </c>
      <c r="HI251">
        <v>9999</v>
      </c>
      <c r="HJ251">
        <v>490.4</v>
      </c>
      <c r="HK251">
        <v>4.9713000000000003</v>
      </c>
      <c r="HL251">
        <v>1.8742300000000001</v>
      </c>
      <c r="HM251">
        <v>1.87042</v>
      </c>
      <c r="HN251">
        <v>1.8699600000000001</v>
      </c>
      <c r="HO251">
        <v>1.87469</v>
      </c>
      <c r="HP251">
        <v>1.87138</v>
      </c>
      <c r="HQ251">
        <v>1.8669100000000001</v>
      </c>
      <c r="HR251">
        <v>1.87801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-1.51</v>
      </c>
      <c r="IG251">
        <v>0.47460000000000002</v>
      </c>
      <c r="IH251">
        <v>-1.5014285714286191</v>
      </c>
      <c r="II251">
        <v>0</v>
      </c>
      <c r="IJ251">
        <v>0</v>
      </c>
      <c r="IK251">
        <v>0</v>
      </c>
      <c r="IL251">
        <v>0.47462380952381272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130.30000000000001</v>
      </c>
      <c r="IU251">
        <v>4092</v>
      </c>
      <c r="IV251">
        <v>3.88916</v>
      </c>
      <c r="IW251">
        <v>2.4853499999999999</v>
      </c>
      <c r="IX251">
        <v>2.1484399999999999</v>
      </c>
      <c r="IY251">
        <v>2.6037599999999999</v>
      </c>
      <c r="IZ251">
        <v>2.5451700000000002</v>
      </c>
      <c r="JA251">
        <v>2.2900399999999999</v>
      </c>
      <c r="JB251">
        <v>38.086300000000001</v>
      </c>
      <c r="JC251">
        <v>14.1495</v>
      </c>
      <c r="JD251">
        <v>18</v>
      </c>
      <c r="JE251">
        <v>489.17700000000002</v>
      </c>
      <c r="JF251">
        <v>943.49099999999999</v>
      </c>
      <c r="JG251">
        <v>29.000499999999999</v>
      </c>
      <c r="JH251">
        <v>31.2257</v>
      </c>
      <c r="JI251">
        <v>30.000599999999999</v>
      </c>
      <c r="JJ251">
        <v>31.003900000000002</v>
      </c>
      <c r="JK251">
        <v>30.918700000000001</v>
      </c>
      <c r="JL251">
        <v>77.899500000000003</v>
      </c>
      <c r="JM251">
        <v>0</v>
      </c>
      <c r="JN251">
        <v>100</v>
      </c>
      <c r="JO251">
        <v>29</v>
      </c>
      <c r="JP251">
        <v>1575.13</v>
      </c>
      <c r="JQ251">
        <v>33.261600000000001</v>
      </c>
      <c r="JR251">
        <v>99.143299999999996</v>
      </c>
      <c r="JS251">
        <v>99.125600000000006</v>
      </c>
    </row>
    <row r="252" spans="1:279" x14ac:dyDescent="0.2">
      <c r="A252">
        <v>237</v>
      </c>
      <c r="B252">
        <v>1656597920.0999999</v>
      </c>
      <c r="C252">
        <v>942.59999990463257</v>
      </c>
      <c r="D252" t="s">
        <v>894</v>
      </c>
      <c r="E252" t="s">
        <v>895</v>
      </c>
      <c r="F252">
        <v>4</v>
      </c>
      <c r="G252">
        <v>1656597917.7874999</v>
      </c>
      <c r="H252">
        <f t="shared" si="150"/>
        <v>4.046871500870915E-4</v>
      </c>
      <c r="I252">
        <f t="shared" si="151"/>
        <v>0.4046871500870915</v>
      </c>
      <c r="J252">
        <f t="shared" si="152"/>
        <v>9.7339254770162071</v>
      </c>
      <c r="K252">
        <f t="shared" si="153"/>
        <v>1541.91875</v>
      </c>
      <c r="L252">
        <f t="shared" si="154"/>
        <v>853.67213807504481</v>
      </c>
      <c r="M252">
        <f t="shared" si="155"/>
        <v>86.50491125599298</v>
      </c>
      <c r="N252">
        <f t="shared" si="156"/>
        <v>156.24680563368244</v>
      </c>
      <c r="O252">
        <f t="shared" si="157"/>
        <v>2.3917027095318275E-2</v>
      </c>
      <c r="P252">
        <f t="shared" si="158"/>
        <v>1.6755102509087842</v>
      </c>
      <c r="Q252">
        <f t="shared" si="159"/>
        <v>2.3728968758535109E-2</v>
      </c>
      <c r="R252">
        <f t="shared" si="160"/>
        <v>1.4847378431795715E-2</v>
      </c>
      <c r="S252">
        <f t="shared" si="161"/>
        <v>194.42801511261564</v>
      </c>
      <c r="T252">
        <f t="shared" si="162"/>
        <v>34.17469179893201</v>
      </c>
      <c r="U252">
        <f t="shared" si="163"/>
        <v>32.879550000000002</v>
      </c>
      <c r="V252">
        <f t="shared" si="164"/>
        <v>5.0180155330011038</v>
      </c>
      <c r="W252">
        <f t="shared" si="165"/>
        <v>68.609992738526643</v>
      </c>
      <c r="X252">
        <f t="shared" si="166"/>
        <v>3.3612832589645478</v>
      </c>
      <c r="Y252">
        <f t="shared" si="167"/>
        <v>4.8991161852682765</v>
      </c>
      <c r="Z252">
        <f t="shared" si="168"/>
        <v>1.656732274036556</v>
      </c>
      <c r="AA252">
        <f t="shared" si="169"/>
        <v>-17.846703318840735</v>
      </c>
      <c r="AB252">
        <f t="shared" si="170"/>
        <v>-38.456914630100115</v>
      </c>
      <c r="AC252">
        <f t="shared" si="171"/>
        <v>-5.2394182969336933</v>
      </c>
      <c r="AD252">
        <f t="shared" si="172"/>
        <v>132.88497886674111</v>
      </c>
      <c r="AE252">
        <f t="shared" si="173"/>
        <v>20.865416893628506</v>
      </c>
      <c r="AF252">
        <f t="shared" si="174"/>
        <v>0.40274396221475955</v>
      </c>
      <c r="AG252">
        <f t="shared" si="175"/>
        <v>9.7339254770162071</v>
      </c>
      <c r="AH252">
        <v>1619.1274591752599</v>
      </c>
      <c r="AI252">
        <v>1597.922060606061</v>
      </c>
      <c r="AJ252">
        <v>1.707726704033018</v>
      </c>
      <c r="AK252">
        <v>67.089930062319965</v>
      </c>
      <c r="AL252">
        <f t="shared" si="176"/>
        <v>0.4046871500870915</v>
      </c>
      <c r="AM252">
        <v>32.702885054545469</v>
      </c>
      <c r="AN252">
        <v>33.172392727272722</v>
      </c>
      <c r="AO252">
        <v>1.362785362772015E-6</v>
      </c>
      <c r="AP252">
        <v>78.430000000000007</v>
      </c>
      <c r="AQ252">
        <v>22</v>
      </c>
      <c r="AR252">
        <v>4</v>
      </c>
      <c r="AS252">
        <f t="shared" si="177"/>
        <v>1</v>
      </c>
      <c r="AT252">
        <f t="shared" si="178"/>
        <v>0</v>
      </c>
      <c r="AU252">
        <f t="shared" si="179"/>
        <v>19447.889251478249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1009.5190497992825</v>
      </c>
      <c r="BI252">
        <f t="shared" si="183"/>
        <v>9.7339254770162071</v>
      </c>
      <c r="BJ252" t="e">
        <f t="shared" si="184"/>
        <v>#DIV/0!</v>
      </c>
      <c r="BK252">
        <f t="shared" si="185"/>
        <v>9.642141452359471E-3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251</v>
      </c>
      <c r="CG252">
        <v>1000</v>
      </c>
      <c r="CH252" t="s">
        <v>414</v>
      </c>
      <c r="CI252">
        <v>8.5</v>
      </c>
      <c r="CJ252">
        <v>1.992</v>
      </c>
      <c r="CK252">
        <v>33.67</v>
      </c>
      <c r="CL252">
        <v>2.6106759999999999E-5</v>
      </c>
      <c r="CM252">
        <v>3.7014436000000001E-4</v>
      </c>
      <c r="CN252">
        <v>1.8797999360000001E-2</v>
      </c>
      <c r="CO252">
        <v>1.9799999999999999E-4</v>
      </c>
      <c r="CP252">
        <f t="shared" si="196"/>
        <v>1200.0162499999999</v>
      </c>
      <c r="CQ252">
        <f t="shared" si="197"/>
        <v>1009.5190497992825</v>
      </c>
      <c r="CR252">
        <f t="shared" si="198"/>
        <v>0.84125448284494697</v>
      </c>
      <c r="CS252">
        <f t="shared" si="199"/>
        <v>0.16202115189074787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1656597917.7874999</v>
      </c>
      <c r="CZ252">
        <v>1541.91875</v>
      </c>
      <c r="DA252">
        <v>1567.7025000000001</v>
      </c>
      <c r="DB252">
        <v>33.170762500000002</v>
      </c>
      <c r="DC252">
        <v>32.703500000000012</v>
      </c>
      <c r="DD252">
        <v>1543.42</v>
      </c>
      <c r="DE252">
        <v>32.696125000000002</v>
      </c>
      <c r="DF252">
        <v>499.99900000000002</v>
      </c>
      <c r="DG252">
        <v>101.23275</v>
      </c>
      <c r="DH252">
        <v>9.9960062500000002E-2</v>
      </c>
      <c r="DI252">
        <v>32.453812499999998</v>
      </c>
      <c r="DJ252">
        <v>999.9</v>
      </c>
      <c r="DK252">
        <v>32.879550000000002</v>
      </c>
      <c r="DL252">
        <v>0</v>
      </c>
      <c r="DM252">
        <v>0</v>
      </c>
      <c r="DN252">
        <v>4005.4662499999999</v>
      </c>
      <c r="DO252">
        <v>0</v>
      </c>
      <c r="DP252">
        <v>37.569587499999997</v>
      </c>
      <c r="DQ252">
        <v>-25.7835</v>
      </c>
      <c r="DR252">
        <v>1594.8187499999999</v>
      </c>
      <c r="DS252">
        <v>1620.7025000000001</v>
      </c>
      <c r="DT252">
        <v>0.46724887500000001</v>
      </c>
      <c r="DU252">
        <v>1567.7025000000001</v>
      </c>
      <c r="DV252">
        <v>32.703500000000012</v>
      </c>
      <c r="DW252">
        <v>3.35796625</v>
      </c>
      <c r="DX252">
        <v>3.3106675000000001</v>
      </c>
      <c r="DY252">
        <v>25.9182375</v>
      </c>
      <c r="DZ252">
        <v>25.678850000000001</v>
      </c>
      <c r="EA252">
        <v>1200.0162499999999</v>
      </c>
      <c r="EB252">
        <v>0.95801049999999999</v>
      </c>
      <c r="EC252">
        <v>4.19893E-2</v>
      </c>
      <c r="ED252">
        <v>0</v>
      </c>
      <c r="EE252">
        <v>722.98162499999989</v>
      </c>
      <c r="EF252">
        <v>5.0001600000000002</v>
      </c>
      <c r="EG252">
        <v>10079.950000000001</v>
      </c>
      <c r="EH252">
        <v>9515.34</v>
      </c>
      <c r="EI252">
        <v>47.718499999999999</v>
      </c>
      <c r="EJ252">
        <v>49.5</v>
      </c>
      <c r="EK252">
        <v>48.921374999999998</v>
      </c>
      <c r="EL252">
        <v>48.476374999999997</v>
      </c>
      <c r="EM252">
        <v>49.343499999999999</v>
      </c>
      <c r="EN252">
        <v>1144.8362500000001</v>
      </c>
      <c r="EO252">
        <v>50.18</v>
      </c>
      <c r="EP252">
        <v>0</v>
      </c>
      <c r="EQ252">
        <v>2488</v>
      </c>
      <c r="ER252">
        <v>0</v>
      </c>
      <c r="ES252">
        <v>722.88940000000002</v>
      </c>
      <c r="ET252">
        <v>1.006846161988957</v>
      </c>
      <c r="EU252">
        <v>9.9692308536163257</v>
      </c>
      <c r="EV252">
        <v>10078.16</v>
      </c>
      <c r="EW252">
        <v>15</v>
      </c>
      <c r="EX252">
        <v>1656590095.5</v>
      </c>
      <c r="EY252" t="s">
        <v>416</v>
      </c>
      <c r="EZ252">
        <v>1656590095.5</v>
      </c>
      <c r="FA252">
        <v>1656352397</v>
      </c>
      <c r="FB252">
        <v>2</v>
      </c>
      <c r="FC252">
        <v>-0.995</v>
      </c>
      <c r="FD252">
        <v>0.47499999999999998</v>
      </c>
      <c r="FE252">
        <v>-1.5009999999999999</v>
      </c>
      <c r="FF252">
        <v>0.47499999999999998</v>
      </c>
      <c r="FG252">
        <v>427</v>
      </c>
      <c r="FH252">
        <v>33</v>
      </c>
      <c r="FI252">
        <v>0.32</v>
      </c>
      <c r="FJ252">
        <v>0.2</v>
      </c>
      <c r="FK252">
        <v>-25.700902499999991</v>
      </c>
      <c r="FL252">
        <v>-0.27089718574103933</v>
      </c>
      <c r="FM252">
        <v>6.2379910578246177E-2</v>
      </c>
      <c r="FN252">
        <v>1</v>
      </c>
      <c r="FO252">
        <v>722.92926470588225</v>
      </c>
      <c r="FP252">
        <v>-0.48239877489929761</v>
      </c>
      <c r="FQ252">
        <v>0.21172725363257849</v>
      </c>
      <c r="FR252">
        <v>1</v>
      </c>
      <c r="FS252">
        <v>0.46493525000000002</v>
      </c>
      <c r="FT252">
        <v>1.20945590994368E-2</v>
      </c>
      <c r="FU252">
        <v>1.5587317400694699E-3</v>
      </c>
      <c r="FV252">
        <v>1</v>
      </c>
      <c r="FW252">
        <v>3</v>
      </c>
      <c r="FX252">
        <v>3</v>
      </c>
      <c r="FY252" t="s">
        <v>665</v>
      </c>
      <c r="FZ252">
        <v>3.02929</v>
      </c>
      <c r="GA252">
        <v>2.8639700000000001</v>
      </c>
      <c r="GB252">
        <v>0.240401</v>
      </c>
      <c r="GC252">
        <v>0.245666</v>
      </c>
      <c r="GD252">
        <v>0.139517</v>
      </c>
      <c r="GE252">
        <v>0.141099</v>
      </c>
      <c r="GF252">
        <v>26441.8</v>
      </c>
      <c r="GG252">
        <v>22855.5</v>
      </c>
      <c r="GH252">
        <v>31102.2</v>
      </c>
      <c r="GI252">
        <v>28223</v>
      </c>
      <c r="GJ252">
        <v>35266.199999999997</v>
      </c>
      <c r="GK252">
        <v>34236.199999999997</v>
      </c>
      <c r="GL252">
        <v>40561</v>
      </c>
      <c r="GM252">
        <v>39372.699999999997</v>
      </c>
      <c r="GN252">
        <v>2.0791499999999998</v>
      </c>
      <c r="GO252">
        <v>2.4386999999999999</v>
      </c>
      <c r="GP252">
        <v>0</v>
      </c>
      <c r="GQ252">
        <v>0.21454699999999999</v>
      </c>
      <c r="GR252">
        <v>999.9</v>
      </c>
      <c r="GS252">
        <v>29.393999999999998</v>
      </c>
      <c r="GT252">
        <v>67.099999999999994</v>
      </c>
      <c r="GU252">
        <v>33.299999999999997</v>
      </c>
      <c r="GV252">
        <v>34.052199999999999</v>
      </c>
      <c r="GW252">
        <v>24.228200000000001</v>
      </c>
      <c r="GX252">
        <v>15.9054</v>
      </c>
      <c r="GY252">
        <v>2</v>
      </c>
      <c r="GZ252">
        <v>0.28935</v>
      </c>
      <c r="HA252">
        <v>0.39189800000000002</v>
      </c>
      <c r="HB252">
        <v>20.216100000000001</v>
      </c>
      <c r="HC252">
        <v>5.2159399999999998</v>
      </c>
      <c r="HD252">
        <v>11.968</v>
      </c>
      <c r="HE252">
        <v>4.9915000000000003</v>
      </c>
      <c r="HF252">
        <v>3.2925300000000002</v>
      </c>
      <c r="HG252">
        <v>6079</v>
      </c>
      <c r="HH252">
        <v>9999</v>
      </c>
      <c r="HI252">
        <v>9999</v>
      </c>
      <c r="HJ252">
        <v>490.4</v>
      </c>
      <c r="HK252">
        <v>4.9712800000000001</v>
      </c>
      <c r="HL252">
        <v>1.8742000000000001</v>
      </c>
      <c r="HM252">
        <v>1.87042</v>
      </c>
      <c r="HN252">
        <v>1.8699600000000001</v>
      </c>
      <c r="HO252">
        <v>1.87469</v>
      </c>
      <c r="HP252">
        <v>1.8713500000000001</v>
      </c>
      <c r="HQ252">
        <v>1.8669100000000001</v>
      </c>
      <c r="HR252">
        <v>1.87799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-1.51</v>
      </c>
      <c r="IG252">
        <v>0.47460000000000002</v>
      </c>
      <c r="IH252">
        <v>-1.5014285714286191</v>
      </c>
      <c r="II252">
        <v>0</v>
      </c>
      <c r="IJ252">
        <v>0</v>
      </c>
      <c r="IK252">
        <v>0</v>
      </c>
      <c r="IL252">
        <v>0.47462380952381272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130.4</v>
      </c>
      <c r="IU252">
        <v>4092.1</v>
      </c>
      <c r="IV252">
        <v>3.90259</v>
      </c>
      <c r="IW252">
        <v>2.4939</v>
      </c>
      <c r="IX252">
        <v>2.1484399999999999</v>
      </c>
      <c r="IY252">
        <v>2.6037599999999999</v>
      </c>
      <c r="IZ252">
        <v>2.5451700000000002</v>
      </c>
      <c r="JA252">
        <v>2.2583000000000002</v>
      </c>
      <c r="JB252">
        <v>38.086300000000001</v>
      </c>
      <c r="JC252">
        <v>14.132</v>
      </c>
      <c r="JD252">
        <v>18</v>
      </c>
      <c r="JE252">
        <v>489.21600000000001</v>
      </c>
      <c r="JF252">
        <v>943.7</v>
      </c>
      <c r="JG252">
        <v>29.000399999999999</v>
      </c>
      <c r="JH252">
        <v>31.229700000000001</v>
      </c>
      <c r="JI252">
        <v>30.000499999999999</v>
      </c>
      <c r="JJ252">
        <v>31.008600000000001</v>
      </c>
      <c r="JK252">
        <v>30.923999999999999</v>
      </c>
      <c r="JL252">
        <v>78.157799999999995</v>
      </c>
      <c r="JM252">
        <v>0</v>
      </c>
      <c r="JN252">
        <v>100</v>
      </c>
      <c r="JO252">
        <v>29</v>
      </c>
      <c r="JP252">
        <v>1581.81</v>
      </c>
      <c r="JQ252">
        <v>33.261600000000001</v>
      </c>
      <c r="JR252">
        <v>99.142200000000003</v>
      </c>
      <c r="JS252">
        <v>99.122900000000001</v>
      </c>
    </row>
    <row r="253" spans="1:279" x14ac:dyDescent="0.2">
      <c r="A253">
        <v>238</v>
      </c>
      <c r="B253">
        <v>1656597924.0999999</v>
      </c>
      <c r="C253">
        <v>946.59999990463257</v>
      </c>
      <c r="D253" t="s">
        <v>896</v>
      </c>
      <c r="E253" t="s">
        <v>897</v>
      </c>
      <c r="F253">
        <v>4</v>
      </c>
      <c r="G253">
        <v>1656597922.0999999</v>
      </c>
      <c r="H253">
        <f t="shared" si="150"/>
        <v>4.0401678149221338E-4</v>
      </c>
      <c r="I253">
        <f t="shared" si="151"/>
        <v>0.40401678149221337</v>
      </c>
      <c r="J253">
        <f t="shared" si="152"/>
        <v>9.9051121439231107</v>
      </c>
      <c r="K253">
        <f t="shared" si="153"/>
        <v>1549.0571428571429</v>
      </c>
      <c r="L253">
        <f t="shared" si="154"/>
        <v>848.37345078757528</v>
      </c>
      <c r="M253">
        <f t="shared" si="155"/>
        <v>85.969559962099808</v>
      </c>
      <c r="N253">
        <f t="shared" si="156"/>
        <v>156.97304153489017</v>
      </c>
      <c r="O253">
        <f t="shared" si="157"/>
        <v>2.388503250738552E-2</v>
      </c>
      <c r="P253">
        <f t="shared" si="158"/>
        <v>1.6736073909456748</v>
      </c>
      <c r="Q253">
        <f t="shared" si="159"/>
        <v>2.3697263408268308E-2</v>
      </c>
      <c r="R253">
        <f t="shared" si="160"/>
        <v>1.4827536815341276E-2</v>
      </c>
      <c r="S253">
        <f t="shared" si="161"/>
        <v>194.42482032688372</v>
      </c>
      <c r="T253">
        <f t="shared" si="162"/>
        <v>34.188163953046768</v>
      </c>
      <c r="U253">
        <f t="shared" si="163"/>
        <v>32.879242857142863</v>
      </c>
      <c r="V253">
        <f t="shared" si="164"/>
        <v>5.0179288576216807</v>
      </c>
      <c r="W253">
        <f t="shared" si="165"/>
        <v>68.573919426348581</v>
      </c>
      <c r="X253">
        <f t="shared" si="166"/>
        <v>3.3616991267152256</v>
      </c>
      <c r="Y253">
        <f t="shared" si="167"/>
        <v>4.9022998172444243</v>
      </c>
      <c r="Z253">
        <f t="shared" si="168"/>
        <v>1.6562297309064551</v>
      </c>
      <c r="AA253">
        <f t="shared" si="169"/>
        <v>-17.817140063806612</v>
      </c>
      <c r="AB253">
        <f t="shared" si="170"/>
        <v>-37.346460179944181</v>
      </c>
      <c r="AC253">
        <f t="shared" si="171"/>
        <v>-5.0941937592310564</v>
      </c>
      <c r="AD253">
        <f t="shared" si="172"/>
        <v>134.16702632390187</v>
      </c>
      <c r="AE253">
        <f t="shared" si="173"/>
        <v>20.886928295356402</v>
      </c>
      <c r="AF253">
        <f t="shared" si="174"/>
        <v>0.40287003322004861</v>
      </c>
      <c r="AG253">
        <f t="shared" si="175"/>
        <v>9.9051121439231107</v>
      </c>
      <c r="AH253">
        <v>1626.1580347314939</v>
      </c>
      <c r="AI253">
        <v>1604.7590303030299</v>
      </c>
      <c r="AJ253">
        <v>1.7043031162342219</v>
      </c>
      <c r="AK253">
        <v>67.089930062319965</v>
      </c>
      <c r="AL253">
        <f t="shared" si="176"/>
        <v>0.40401678149221337</v>
      </c>
      <c r="AM253">
        <v>32.706668608484847</v>
      </c>
      <c r="AN253">
        <v>33.175391515151517</v>
      </c>
      <c r="AO253">
        <v>1.115722765218532E-6</v>
      </c>
      <c r="AP253">
        <v>78.430000000000007</v>
      </c>
      <c r="AQ253">
        <v>22</v>
      </c>
      <c r="AR253">
        <v>4</v>
      </c>
      <c r="AS253">
        <f t="shared" si="177"/>
        <v>1</v>
      </c>
      <c r="AT253">
        <f t="shared" si="178"/>
        <v>0</v>
      </c>
      <c r="AU253">
        <f t="shared" si="179"/>
        <v>19400.885747362558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1009.5018426564162</v>
      </c>
      <c r="BI253">
        <f t="shared" si="183"/>
        <v>9.9051121439231107</v>
      </c>
      <c r="BJ253" t="e">
        <f t="shared" si="184"/>
        <v>#DIV/0!</v>
      </c>
      <c r="BK253">
        <f t="shared" si="185"/>
        <v>9.8118811926669394E-3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251</v>
      </c>
      <c r="CG253">
        <v>1000</v>
      </c>
      <c r="CH253" t="s">
        <v>414</v>
      </c>
      <c r="CI253">
        <v>8.5</v>
      </c>
      <c r="CJ253">
        <v>1.992</v>
      </c>
      <c r="CK253">
        <v>33.67</v>
      </c>
      <c r="CL253">
        <v>2.6106759999999999E-5</v>
      </c>
      <c r="CM253">
        <v>3.7014436000000001E-4</v>
      </c>
      <c r="CN253">
        <v>1.8797999360000001E-2</v>
      </c>
      <c r="CO253">
        <v>1.9799999999999999E-4</v>
      </c>
      <c r="CP253">
        <f t="shared" si="196"/>
        <v>1199.995714285714</v>
      </c>
      <c r="CQ253">
        <f t="shared" si="197"/>
        <v>1009.5018426564162</v>
      </c>
      <c r="CR253">
        <f t="shared" si="198"/>
        <v>0.84125454002751376</v>
      </c>
      <c r="CS253">
        <f t="shared" si="199"/>
        <v>0.16202126225310165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1656597922.0999999</v>
      </c>
      <c r="CZ253">
        <v>1549.0571428571429</v>
      </c>
      <c r="DA253">
        <v>1574.87</v>
      </c>
      <c r="DB253">
        <v>33.174257142857137</v>
      </c>
      <c r="DC253">
        <v>32.706857142857139</v>
      </c>
      <c r="DD253">
        <v>1550.5571428571429</v>
      </c>
      <c r="DE253">
        <v>32.699614285714283</v>
      </c>
      <c r="DF253">
        <v>500.00657142857142</v>
      </c>
      <c r="DG253">
        <v>101.2345714285714</v>
      </c>
      <c r="DH253">
        <v>9.9999900000000003E-2</v>
      </c>
      <c r="DI253">
        <v>32.465328571428572</v>
      </c>
      <c r="DJ253">
        <v>999.89999999999986</v>
      </c>
      <c r="DK253">
        <v>32.879242857142863</v>
      </c>
      <c r="DL253">
        <v>0</v>
      </c>
      <c r="DM253">
        <v>0</v>
      </c>
      <c r="DN253">
        <v>3997.7685714285722</v>
      </c>
      <c r="DO253">
        <v>0</v>
      </c>
      <c r="DP253">
        <v>37.329742857142847</v>
      </c>
      <c r="DQ253">
        <v>-25.815771428571431</v>
      </c>
      <c r="DR253">
        <v>1602.208571428572</v>
      </c>
      <c r="DS253">
        <v>1628.1214285714291</v>
      </c>
      <c r="DT253">
        <v>0.46736542857142849</v>
      </c>
      <c r="DU253">
        <v>1574.87</v>
      </c>
      <c r="DV253">
        <v>32.706857142857139</v>
      </c>
      <c r="DW253">
        <v>3.3583785714285712</v>
      </c>
      <c r="DX253">
        <v>3.3110657142857152</v>
      </c>
      <c r="DY253">
        <v>25.920300000000001</v>
      </c>
      <c r="DZ253">
        <v>25.680871428571429</v>
      </c>
      <c r="EA253">
        <v>1199.995714285714</v>
      </c>
      <c r="EB253">
        <v>0.95800814285714275</v>
      </c>
      <c r="EC253">
        <v>4.1991614285714289E-2</v>
      </c>
      <c r="ED253">
        <v>0</v>
      </c>
      <c r="EE253">
        <v>722.9405714285715</v>
      </c>
      <c r="EF253">
        <v>5.0001600000000002</v>
      </c>
      <c r="EG253">
        <v>10074.814285714279</v>
      </c>
      <c r="EH253">
        <v>9515.16</v>
      </c>
      <c r="EI253">
        <v>47.696000000000012</v>
      </c>
      <c r="EJ253">
        <v>49.5</v>
      </c>
      <c r="EK253">
        <v>48.910428571428582</v>
      </c>
      <c r="EL253">
        <v>48.491</v>
      </c>
      <c r="EM253">
        <v>49.330000000000013</v>
      </c>
      <c r="EN253">
        <v>1144.8142857142859</v>
      </c>
      <c r="EO253">
        <v>50.181428571428569</v>
      </c>
      <c r="EP253">
        <v>0</v>
      </c>
      <c r="EQ253">
        <v>2492.2000000476842</v>
      </c>
      <c r="ER253">
        <v>0</v>
      </c>
      <c r="ES253">
        <v>722.91503846153842</v>
      </c>
      <c r="ET253">
        <v>0.63859829390173517</v>
      </c>
      <c r="EU253">
        <v>-10.83076920592752</v>
      </c>
      <c r="EV253">
        <v>10077.11538461539</v>
      </c>
      <c r="EW253">
        <v>15</v>
      </c>
      <c r="EX253">
        <v>1656590095.5</v>
      </c>
      <c r="EY253" t="s">
        <v>416</v>
      </c>
      <c r="EZ253">
        <v>1656590095.5</v>
      </c>
      <c r="FA253">
        <v>1656352397</v>
      </c>
      <c r="FB253">
        <v>2</v>
      </c>
      <c r="FC253">
        <v>-0.995</v>
      </c>
      <c r="FD253">
        <v>0.47499999999999998</v>
      </c>
      <c r="FE253">
        <v>-1.5009999999999999</v>
      </c>
      <c r="FF253">
        <v>0.47499999999999998</v>
      </c>
      <c r="FG253">
        <v>427</v>
      </c>
      <c r="FH253">
        <v>33</v>
      </c>
      <c r="FI253">
        <v>0.32</v>
      </c>
      <c r="FJ253">
        <v>0.2</v>
      </c>
      <c r="FK253">
        <v>-25.741264999999999</v>
      </c>
      <c r="FL253">
        <v>-0.45944015009375588</v>
      </c>
      <c r="FM253">
        <v>8.2016475631424252E-2</v>
      </c>
      <c r="FN253">
        <v>1</v>
      </c>
      <c r="FO253">
        <v>722.8947352941176</v>
      </c>
      <c r="FP253">
        <v>0.38021390713497022</v>
      </c>
      <c r="FQ253">
        <v>0.19999739833947699</v>
      </c>
      <c r="FR253">
        <v>1</v>
      </c>
      <c r="FS253">
        <v>0.46551202499999988</v>
      </c>
      <c r="FT253">
        <v>1.5909287054408829E-2</v>
      </c>
      <c r="FU253">
        <v>1.7409954119339309E-3</v>
      </c>
      <c r="FV253">
        <v>1</v>
      </c>
      <c r="FW253">
        <v>3</v>
      </c>
      <c r="FX253">
        <v>3</v>
      </c>
      <c r="FY253" t="s">
        <v>665</v>
      </c>
      <c r="FZ253">
        <v>3.0291700000000001</v>
      </c>
      <c r="GA253">
        <v>2.8639199999999998</v>
      </c>
      <c r="GB253">
        <v>0.24102499999999999</v>
      </c>
      <c r="GC253">
        <v>0.24627299999999999</v>
      </c>
      <c r="GD253">
        <v>0.13952500000000001</v>
      </c>
      <c r="GE253">
        <v>0.14110400000000001</v>
      </c>
      <c r="GF253">
        <v>26419.1</v>
      </c>
      <c r="GG253">
        <v>22836.1</v>
      </c>
      <c r="GH253">
        <v>31101</v>
      </c>
      <c r="GI253">
        <v>28221.9</v>
      </c>
      <c r="GJ253">
        <v>35264.800000000003</v>
      </c>
      <c r="GK253">
        <v>34234.800000000003</v>
      </c>
      <c r="GL253">
        <v>40559.800000000003</v>
      </c>
      <c r="GM253">
        <v>39371.4</v>
      </c>
      <c r="GN253">
        <v>2.07917</v>
      </c>
      <c r="GO253">
        <v>2.43852</v>
      </c>
      <c r="GP253">
        <v>0</v>
      </c>
      <c r="GQ253">
        <v>0.21412999999999999</v>
      </c>
      <c r="GR253">
        <v>999.9</v>
      </c>
      <c r="GS253">
        <v>29.4008</v>
      </c>
      <c r="GT253">
        <v>67.099999999999994</v>
      </c>
      <c r="GU253">
        <v>33.299999999999997</v>
      </c>
      <c r="GV253">
        <v>34.051900000000003</v>
      </c>
      <c r="GW253">
        <v>24.068200000000001</v>
      </c>
      <c r="GX253">
        <v>15.901400000000001</v>
      </c>
      <c r="GY253">
        <v>2</v>
      </c>
      <c r="GZ253">
        <v>0.28961900000000002</v>
      </c>
      <c r="HA253">
        <v>0.39366299999999999</v>
      </c>
      <c r="HB253">
        <v>20.215599999999998</v>
      </c>
      <c r="HC253">
        <v>5.2151899999999998</v>
      </c>
      <c r="HD253">
        <v>11.968</v>
      </c>
      <c r="HE253">
        <v>4.9915500000000002</v>
      </c>
      <c r="HF253">
        <v>3.29243</v>
      </c>
      <c r="HG253">
        <v>6079.4</v>
      </c>
      <c r="HH253">
        <v>9999</v>
      </c>
      <c r="HI253">
        <v>9999</v>
      </c>
      <c r="HJ253">
        <v>490.4</v>
      </c>
      <c r="HK253">
        <v>4.97126</v>
      </c>
      <c r="HL253">
        <v>1.87418</v>
      </c>
      <c r="HM253">
        <v>1.87042</v>
      </c>
      <c r="HN253">
        <v>1.8699600000000001</v>
      </c>
      <c r="HO253">
        <v>1.87469</v>
      </c>
      <c r="HP253">
        <v>1.8713599999999999</v>
      </c>
      <c r="HQ253">
        <v>1.8669100000000001</v>
      </c>
      <c r="HR253">
        <v>1.87795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-1.5</v>
      </c>
      <c r="IG253">
        <v>0.47460000000000002</v>
      </c>
      <c r="IH253">
        <v>-1.5014285714286191</v>
      </c>
      <c r="II253">
        <v>0</v>
      </c>
      <c r="IJ253">
        <v>0</v>
      </c>
      <c r="IK253">
        <v>0</v>
      </c>
      <c r="IL253">
        <v>0.47462380952381272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130.5</v>
      </c>
      <c r="IU253">
        <v>4092.1</v>
      </c>
      <c r="IV253">
        <v>3.9160200000000001</v>
      </c>
      <c r="IW253">
        <v>2.49146</v>
      </c>
      <c r="IX253">
        <v>2.1484399999999999</v>
      </c>
      <c r="IY253">
        <v>2.6037599999999999</v>
      </c>
      <c r="IZ253">
        <v>2.5451700000000002</v>
      </c>
      <c r="JA253">
        <v>2.2546400000000002</v>
      </c>
      <c r="JB253">
        <v>38.086300000000001</v>
      </c>
      <c r="JC253">
        <v>14.1408</v>
      </c>
      <c r="JD253">
        <v>18</v>
      </c>
      <c r="JE253">
        <v>489.26900000000001</v>
      </c>
      <c r="JF253">
        <v>943.55700000000002</v>
      </c>
      <c r="JG253">
        <v>29.000399999999999</v>
      </c>
      <c r="JH253">
        <v>31.235199999999999</v>
      </c>
      <c r="JI253">
        <v>30.000399999999999</v>
      </c>
      <c r="JJ253">
        <v>31.013400000000001</v>
      </c>
      <c r="JK253">
        <v>30.928100000000001</v>
      </c>
      <c r="JL253">
        <v>78.427099999999996</v>
      </c>
      <c r="JM253">
        <v>0</v>
      </c>
      <c r="JN253">
        <v>100</v>
      </c>
      <c r="JO253">
        <v>29</v>
      </c>
      <c r="JP253">
        <v>1588.49</v>
      </c>
      <c r="JQ253">
        <v>33.261600000000001</v>
      </c>
      <c r="JR253">
        <v>99.138900000000007</v>
      </c>
      <c r="JS253">
        <v>99.119299999999996</v>
      </c>
    </row>
    <row r="254" spans="1:279" x14ac:dyDescent="0.2">
      <c r="A254">
        <v>239</v>
      </c>
      <c r="B254">
        <v>1656597928.0999999</v>
      </c>
      <c r="C254">
        <v>950.59999990463257</v>
      </c>
      <c r="D254" t="s">
        <v>898</v>
      </c>
      <c r="E254" t="s">
        <v>899</v>
      </c>
      <c r="F254">
        <v>4</v>
      </c>
      <c r="G254">
        <v>1656597925.7874999</v>
      </c>
      <c r="H254">
        <f t="shared" si="150"/>
        <v>4.0792457841008078E-4</v>
      </c>
      <c r="I254">
        <f t="shared" si="151"/>
        <v>0.40792457841008078</v>
      </c>
      <c r="J254">
        <f t="shared" si="152"/>
        <v>9.5635172289294363</v>
      </c>
      <c r="K254">
        <f t="shared" si="153"/>
        <v>1555.18625</v>
      </c>
      <c r="L254">
        <f t="shared" si="154"/>
        <v>883.23869619691163</v>
      </c>
      <c r="M254">
        <f t="shared" si="155"/>
        <v>89.501579556216413</v>
      </c>
      <c r="N254">
        <f t="shared" si="156"/>
        <v>157.59230939319841</v>
      </c>
      <c r="O254">
        <f t="shared" si="157"/>
        <v>2.4120599220359935E-2</v>
      </c>
      <c r="P254">
        <f t="shared" si="158"/>
        <v>1.6721825142049664</v>
      </c>
      <c r="Q254">
        <f t="shared" si="159"/>
        <v>2.3928962363943988E-2</v>
      </c>
      <c r="R254">
        <f t="shared" si="160"/>
        <v>1.4972692297290114E-2</v>
      </c>
      <c r="S254">
        <f t="shared" si="161"/>
        <v>194.42110498759192</v>
      </c>
      <c r="T254">
        <f t="shared" si="162"/>
        <v>34.188045591157369</v>
      </c>
      <c r="U254">
        <f t="shared" si="163"/>
        <v>32.880299999999998</v>
      </c>
      <c r="V254">
        <f t="shared" si="164"/>
        <v>5.0182271876578515</v>
      </c>
      <c r="W254">
        <f t="shared" si="165"/>
        <v>68.582871870068956</v>
      </c>
      <c r="X254">
        <f t="shared" si="166"/>
        <v>3.3621965916475269</v>
      </c>
      <c r="Y254">
        <f t="shared" si="167"/>
        <v>4.9023852457173964</v>
      </c>
      <c r="Z254">
        <f t="shared" si="168"/>
        <v>1.6560305960103245</v>
      </c>
      <c r="AA254">
        <f t="shared" si="169"/>
        <v>-17.989473907884562</v>
      </c>
      <c r="AB254">
        <f t="shared" si="170"/>
        <v>-37.382116175413699</v>
      </c>
      <c r="AC254">
        <f t="shared" si="171"/>
        <v>-5.103436524498461</v>
      </c>
      <c r="AD254">
        <f t="shared" si="172"/>
        <v>133.94607837979521</v>
      </c>
      <c r="AE254">
        <f t="shared" si="173"/>
        <v>20.825752262241583</v>
      </c>
      <c r="AF254">
        <f t="shared" si="174"/>
        <v>0.40472844574095984</v>
      </c>
      <c r="AG254">
        <f t="shared" si="175"/>
        <v>9.5635172289294363</v>
      </c>
      <c r="AH254">
        <v>1632.828885922077</v>
      </c>
      <c r="AI254">
        <v>1611.701454545454</v>
      </c>
      <c r="AJ254">
        <v>1.7329221988890211</v>
      </c>
      <c r="AK254">
        <v>67.089930062319965</v>
      </c>
      <c r="AL254">
        <f t="shared" si="176"/>
        <v>0.40792457841008078</v>
      </c>
      <c r="AM254">
        <v>32.709508213333343</v>
      </c>
      <c r="AN254">
        <v>33.182730303030297</v>
      </c>
      <c r="AO254">
        <v>3.4855387280611141E-6</v>
      </c>
      <c r="AP254">
        <v>78.430000000000007</v>
      </c>
      <c r="AQ254">
        <v>22</v>
      </c>
      <c r="AR254">
        <v>4</v>
      </c>
      <c r="AS254">
        <f t="shared" si="177"/>
        <v>1</v>
      </c>
      <c r="AT254">
        <f t="shared" si="178"/>
        <v>0</v>
      </c>
      <c r="AU254">
        <f t="shared" si="179"/>
        <v>19366.344239900329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1009.4823372992704</v>
      </c>
      <c r="BI254">
        <f t="shared" si="183"/>
        <v>9.5635172289294363</v>
      </c>
      <c r="BJ254" t="e">
        <f t="shared" si="184"/>
        <v>#DIV/0!</v>
      </c>
      <c r="BK254">
        <f t="shared" si="185"/>
        <v>9.4736845564978352E-3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251</v>
      </c>
      <c r="CG254">
        <v>1000</v>
      </c>
      <c r="CH254" t="s">
        <v>414</v>
      </c>
      <c r="CI254">
        <v>8.5</v>
      </c>
      <c r="CJ254">
        <v>1.992</v>
      </c>
      <c r="CK254">
        <v>33.67</v>
      </c>
      <c r="CL254">
        <v>2.6106759999999999E-5</v>
      </c>
      <c r="CM254">
        <v>3.7014436000000001E-4</v>
      </c>
      <c r="CN254">
        <v>1.8797999360000001E-2</v>
      </c>
      <c r="CO254">
        <v>1.9799999999999999E-4</v>
      </c>
      <c r="CP254">
        <f t="shared" si="196"/>
        <v>1199.9725000000001</v>
      </c>
      <c r="CQ254">
        <f t="shared" si="197"/>
        <v>1009.4823372992704</v>
      </c>
      <c r="CR254">
        <f t="shared" si="198"/>
        <v>0.84125455983305475</v>
      </c>
      <c r="CS254">
        <f t="shared" si="199"/>
        <v>0.16202130047779587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1656597925.7874999</v>
      </c>
      <c r="CZ254">
        <v>1555.18625</v>
      </c>
      <c r="DA254">
        <v>1580.9312500000001</v>
      </c>
      <c r="DB254">
        <v>33.179550000000013</v>
      </c>
      <c r="DC254">
        <v>32.710012499999998</v>
      </c>
      <c r="DD254">
        <v>1556.6875</v>
      </c>
      <c r="DE254">
        <v>32.704925000000003</v>
      </c>
      <c r="DF254">
        <v>500.02362499999998</v>
      </c>
      <c r="DG254">
        <v>101.233375</v>
      </c>
      <c r="DH254">
        <v>0.10002438750000001</v>
      </c>
      <c r="DI254">
        <v>32.4656375</v>
      </c>
      <c r="DJ254">
        <v>999.9</v>
      </c>
      <c r="DK254">
        <v>32.880299999999998</v>
      </c>
      <c r="DL254">
        <v>0</v>
      </c>
      <c r="DM254">
        <v>0</v>
      </c>
      <c r="DN254">
        <v>3992.1075000000001</v>
      </c>
      <c r="DO254">
        <v>0</v>
      </c>
      <c r="DP254">
        <v>37.037875</v>
      </c>
      <c r="DQ254">
        <v>-25.745750000000001</v>
      </c>
      <c r="DR254">
        <v>1608.5574999999999</v>
      </c>
      <c r="DS254">
        <v>1634.39375</v>
      </c>
      <c r="DT254">
        <v>0.46952050000000001</v>
      </c>
      <c r="DU254">
        <v>1580.9312500000001</v>
      </c>
      <c r="DV254">
        <v>32.710012499999998</v>
      </c>
      <c r="DW254">
        <v>3.3588762499999998</v>
      </c>
      <c r="DX254">
        <v>3.3113462500000002</v>
      </c>
      <c r="DY254">
        <v>25.922787499999998</v>
      </c>
      <c r="DZ254">
        <v>25.682312499999998</v>
      </c>
      <c r="EA254">
        <v>1199.9725000000001</v>
      </c>
      <c r="EB254">
        <v>0.95800774999999994</v>
      </c>
      <c r="EC254">
        <v>4.1992000000000002E-2</v>
      </c>
      <c r="ED254">
        <v>0</v>
      </c>
      <c r="EE254">
        <v>722.96237500000007</v>
      </c>
      <c r="EF254">
        <v>5.0001600000000002</v>
      </c>
      <c r="EG254">
        <v>10063.5</v>
      </c>
      <c r="EH254">
        <v>9514.9825000000001</v>
      </c>
      <c r="EI254">
        <v>47.702749999999988</v>
      </c>
      <c r="EJ254">
        <v>49.5</v>
      </c>
      <c r="EK254">
        <v>48.936999999999998</v>
      </c>
      <c r="EL254">
        <v>48.5</v>
      </c>
      <c r="EM254">
        <v>49.343499999999999</v>
      </c>
      <c r="EN254">
        <v>1144.79125</v>
      </c>
      <c r="EO254">
        <v>50.181250000000013</v>
      </c>
      <c r="EP254">
        <v>0</v>
      </c>
      <c r="EQ254">
        <v>2495.7999999523158</v>
      </c>
      <c r="ER254">
        <v>0</v>
      </c>
      <c r="ES254">
        <v>722.95596153846157</v>
      </c>
      <c r="ET254">
        <v>-5.3504268030479203E-2</v>
      </c>
      <c r="EU254">
        <v>-81.206837360099897</v>
      </c>
      <c r="EV254">
        <v>10073.811538461539</v>
      </c>
      <c r="EW254">
        <v>15</v>
      </c>
      <c r="EX254">
        <v>1656590095.5</v>
      </c>
      <c r="EY254" t="s">
        <v>416</v>
      </c>
      <c r="EZ254">
        <v>1656590095.5</v>
      </c>
      <c r="FA254">
        <v>1656352397</v>
      </c>
      <c r="FB254">
        <v>2</v>
      </c>
      <c r="FC254">
        <v>-0.995</v>
      </c>
      <c r="FD254">
        <v>0.47499999999999998</v>
      </c>
      <c r="FE254">
        <v>-1.5009999999999999</v>
      </c>
      <c r="FF254">
        <v>0.47499999999999998</v>
      </c>
      <c r="FG254">
        <v>427</v>
      </c>
      <c r="FH254">
        <v>33</v>
      </c>
      <c r="FI254">
        <v>0.32</v>
      </c>
      <c r="FJ254">
        <v>0.2</v>
      </c>
      <c r="FK254">
        <v>-25.740972500000002</v>
      </c>
      <c r="FL254">
        <v>-0.38840712945591332</v>
      </c>
      <c r="FM254">
        <v>8.1393098563391789E-2</v>
      </c>
      <c r="FN254">
        <v>1</v>
      </c>
      <c r="FO254">
        <v>722.90270588235285</v>
      </c>
      <c r="FP254">
        <v>0.81769289759867991</v>
      </c>
      <c r="FQ254">
        <v>0.1989733250539984</v>
      </c>
      <c r="FR254">
        <v>1</v>
      </c>
      <c r="FS254">
        <v>0.46663572500000011</v>
      </c>
      <c r="FT254">
        <v>1.8516078799249411E-2</v>
      </c>
      <c r="FU254">
        <v>1.9589797725793438E-3</v>
      </c>
      <c r="FV254">
        <v>1</v>
      </c>
      <c r="FW254">
        <v>3</v>
      </c>
      <c r="FX254">
        <v>3</v>
      </c>
      <c r="FY254" t="s">
        <v>665</v>
      </c>
      <c r="FZ254">
        <v>3.0295800000000002</v>
      </c>
      <c r="GA254">
        <v>2.86415</v>
      </c>
      <c r="GB254">
        <v>0.24163999999999999</v>
      </c>
      <c r="GC254">
        <v>0.24689900000000001</v>
      </c>
      <c r="GD254">
        <v>0.139541</v>
      </c>
      <c r="GE254">
        <v>0.14110900000000001</v>
      </c>
      <c r="GF254">
        <v>26397</v>
      </c>
      <c r="GG254">
        <v>22817.4</v>
      </c>
      <c r="GH254">
        <v>31100.400000000001</v>
      </c>
      <c r="GI254">
        <v>28222.2</v>
      </c>
      <c r="GJ254">
        <v>35263.599999999999</v>
      </c>
      <c r="GK254">
        <v>34235.199999999997</v>
      </c>
      <c r="GL254">
        <v>40559.1</v>
      </c>
      <c r="GM254">
        <v>39372</v>
      </c>
      <c r="GN254">
        <v>2.0795499999999998</v>
      </c>
      <c r="GO254">
        <v>2.4382000000000001</v>
      </c>
      <c r="GP254">
        <v>0</v>
      </c>
      <c r="GQ254">
        <v>0.214003</v>
      </c>
      <c r="GR254">
        <v>999.9</v>
      </c>
      <c r="GS254">
        <v>29.408000000000001</v>
      </c>
      <c r="GT254">
        <v>67.099999999999994</v>
      </c>
      <c r="GU254">
        <v>33.299999999999997</v>
      </c>
      <c r="GV254">
        <v>34.055599999999998</v>
      </c>
      <c r="GW254">
        <v>23.998200000000001</v>
      </c>
      <c r="GX254">
        <v>15.725199999999999</v>
      </c>
      <c r="GY254">
        <v>2</v>
      </c>
      <c r="GZ254">
        <v>0.29011399999999998</v>
      </c>
      <c r="HA254">
        <v>0.39535399999999998</v>
      </c>
      <c r="HB254">
        <v>20.215699999999998</v>
      </c>
      <c r="HC254">
        <v>5.21624</v>
      </c>
      <c r="HD254">
        <v>11.968</v>
      </c>
      <c r="HE254">
        <v>4.9919500000000001</v>
      </c>
      <c r="HF254">
        <v>3.2925499999999999</v>
      </c>
      <c r="HG254">
        <v>6079.4</v>
      </c>
      <c r="HH254">
        <v>9999</v>
      </c>
      <c r="HI254">
        <v>9999</v>
      </c>
      <c r="HJ254">
        <v>490.4</v>
      </c>
      <c r="HK254">
        <v>4.9712800000000001</v>
      </c>
      <c r="HL254">
        <v>1.8742000000000001</v>
      </c>
      <c r="HM254">
        <v>1.87042</v>
      </c>
      <c r="HN254">
        <v>1.8699600000000001</v>
      </c>
      <c r="HO254">
        <v>1.87469</v>
      </c>
      <c r="HP254">
        <v>1.87138</v>
      </c>
      <c r="HQ254">
        <v>1.8669100000000001</v>
      </c>
      <c r="HR254">
        <v>1.8779399999999999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-1.5</v>
      </c>
      <c r="IG254">
        <v>0.47460000000000002</v>
      </c>
      <c r="IH254">
        <v>-1.5014285714286191</v>
      </c>
      <c r="II254">
        <v>0</v>
      </c>
      <c r="IJ254">
        <v>0</v>
      </c>
      <c r="IK254">
        <v>0</v>
      </c>
      <c r="IL254">
        <v>0.47462380952381272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130.5</v>
      </c>
      <c r="IU254">
        <v>4092.2</v>
      </c>
      <c r="IV254">
        <v>3.92944</v>
      </c>
      <c r="IW254">
        <v>2.4865699999999999</v>
      </c>
      <c r="IX254">
        <v>2.1484399999999999</v>
      </c>
      <c r="IY254">
        <v>2.6037599999999999</v>
      </c>
      <c r="IZ254">
        <v>2.5451700000000002</v>
      </c>
      <c r="JA254">
        <v>2.2827099999999998</v>
      </c>
      <c r="JB254">
        <v>38.086300000000001</v>
      </c>
      <c r="JC254">
        <v>14.158300000000001</v>
      </c>
      <c r="JD254">
        <v>18</v>
      </c>
      <c r="JE254">
        <v>489.541</v>
      </c>
      <c r="JF254">
        <v>943.25400000000002</v>
      </c>
      <c r="JG254">
        <v>29.000499999999999</v>
      </c>
      <c r="JH254">
        <v>31.240200000000002</v>
      </c>
      <c r="JI254">
        <v>30.000499999999999</v>
      </c>
      <c r="JJ254">
        <v>31.0185</v>
      </c>
      <c r="JK254">
        <v>30.933299999999999</v>
      </c>
      <c r="JL254">
        <v>78.689400000000006</v>
      </c>
      <c r="JM254">
        <v>0</v>
      </c>
      <c r="JN254">
        <v>100</v>
      </c>
      <c r="JO254">
        <v>29</v>
      </c>
      <c r="JP254">
        <v>1595.17</v>
      </c>
      <c r="JQ254">
        <v>33.261600000000001</v>
      </c>
      <c r="JR254">
        <v>99.137200000000007</v>
      </c>
      <c r="JS254">
        <v>99.120800000000003</v>
      </c>
    </row>
    <row r="255" spans="1:279" x14ac:dyDescent="0.2">
      <c r="A255">
        <v>240</v>
      </c>
      <c r="B255">
        <v>1656597932.0999999</v>
      </c>
      <c r="C255">
        <v>954.59999990463257</v>
      </c>
      <c r="D255" t="s">
        <v>900</v>
      </c>
      <c r="E255" t="s">
        <v>901</v>
      </c>
      <c r="F255">
        <v>4</v>
      </c>
      <c r="G255">
        <v>1656597930.0999999</v>
      </c>
      <c r="H255">
        <f t="shared" si="150"/>
        <v>4.0775146084994195E-4</v>
      </c>
      <c r="I255">
        <f t="shared" si="151"/>
        <v>0.40775146084994196</v>
      </c>
      <c r="J255">
        <f t="shared" si="152"/>
        <v>9.8777542433712195</v>
      </c>
      <c r="K255">
        <f t="shared" si="153"/>
        <v>1562.37</v>
      </c>
      <c r="L255">
        <f t="shared" si="154"/>
        <v>868.71302654567887</v>
      </c>
      <c r="M255">
        <f t="shared" si="155"/>
        <v>88.028160507239548</v>
      </c>
      <c r="N255">
        <f t="shared" si="156"/>
        <v>158.31759502741158</v>
      </c>
      <c r="O255">
        <f t="shared" si="157"/>
        <v>2.4091130203777209E-2</v>
      </c>
      <c r="P255">
        <f t="shared" si="158"/>
        <v>1.6741578585948198</v>
      </c>
      <c r="Q255">
        <f t="shared" si="159"/>
        <v>2.3900182952369259E-2</v>
      </c>
      <c r="R255">
        <f t="shared" si="160"/>
        <v>1.4954643963966556E-2</v>
      </c>
      <c r="S255">
        <f t="shared" si="161"/>
        <v>194.41721361259377</v>
      </c>
      <c r="T255">
        <f t="shared" si="162"/>
        <v>34.192429019591884</v>
      </c>
      <c r="U255">
        <f t="shared" si="163"/>
        <v>32.886371428571429</v>
      </c>
      <c r="V255">
        <f t="shared" si="164"/>
        <v>5.0199408684897575</v>
      </c>
      <c r="W255">
        <f t="shared" si="165"/>
        <v>68.568695362885862</v>
      </c>
      <c r="X255">
        <f t="shared" si="166"/>
        <v>3.3626675770949652</v>
      </c>
      <c r="Y255">
        <f t="shared" si="167"/>
        <v>4.9040856899766458</v>
      </c>
      <c r="Z255">
        <f t="shared" si="168"/>
        <v>1.6572732913947923</v>
      </c>
      <c r="AA255">
        <f t="shared" si="169"/>
        <v>-17.981839423482441</v>
      </c>
      <c r="AB255">
        <f t="shared" si="170"/>
        <v>-37.419345098174716</v>
      </c>
      <c r="AC255">
        <f t="shared" si="171"/>
        <v>-5.1027974608910993</v>
      </c>
      <c r="AD255">
        <f t="shared" si="172"/>
        <v>133.91323163004549</v>
      </c>
      <c r="AE255">
        <f t="shared" si="173"/>
        <v>21.050186558777703</v>
      </c>
      <c r="AF255">
        <f t="shared" si="174"/>
        <v>0.40598122954440108</v>
      </c>
      <c r="AG255">
        <f t="shared" si="175"/>
        <v>9.8777542433712195</v>
      </c>
      <c r="AH255">
        <v>1640.024205943507</v>
      </c>
      <c r="AI255">
        <v>1618.5750303030311</v>
      </c>
      <c r="AJ255">
        <v>1.720264414094534</v>
      </c>
      <c r="AK255">
        <v>67.089930062319965</v>
      </c>
      <c r="AL255">
        <f t="shared" si="176"/>
        <v>0.40775146084994196</v>
      </c>
      <c r="AM255">
        <v>32.713071398787882</v>
      </c>
      <c r="AN255">
        <v>33.186101212121208</v>
      </c>
      <c r="AO255">
        <v>1.4272189759425439E-6</v>
      </c>
      <c r="AP255">
        <v>78.430000000000007</v>
      </c>
      <c r="AQ255">
        <v>22</v>
      </c>
      <c r="AR255">
        <v>4</v>
      </c>
      <c r="AS255">
        <f t="shared" si="177"/>
        <v>1</v>
      </c>
      <c r="AT255">
        <f t="shared" si="178"/>
        <v>0</v>
      </c>
      <c r="AU255">
        <f t="shared" si="179"/>
        <v>19413.970817598281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1009.4621997992712</v>
      </c>
      <c r="BI255">
        <f t="shared" si="183"/>
        <v>9.8777542433712195</v>
      </c>
      <c r="BJ255" t="e">
        <f t="shared" si="184"/>
        <v>#DIV/0!</v>
      </c>
      <c r="BK255">
        <f t="shared" si="185"/>
        <v>9.7851650565374156E-3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251</v>
      </c>
      <c r="CG255">
        <v>1000</v>
      </c>
      <c r="CH255" t="s">
        <v>414</v>
      </c>
      <c r="CI255">
        <v>8.5</v>
      </c>
      <c r="CJ255">
        <v>1.992</v>
      </c>
      <c r="CK255">
        <v>33.67</v>
      </c>
      <c r="CL255">
        <v>2.6106759999999999E-5</v>
      </c>
      <c r="CM255">
        <v>3.7014436000000001E-4</v>
      </c>
      <c r="CN255">
        <v>1.8797999360000001E-2</v>
      </c>
      <c r="CO255">
        <v>1.9799999999999999E-4</v>
      </c>
      <c r="CP255">
        <f t="shared" si="196"/>
        <v>1199.9485714285711</v>
      </c>
      <c r="CQ255">
        <f t="shared" si="197"/>
        <v>1009.4621997992712</v>
      </c>
      <c r="CR255">
        <f t="shared" si="198"/>
        <v>0.84125455359930901</v>
      </c>
      <c r="CS255">
        <f t="shared" si="199"/>
        <v>0.16202128844666638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1656597930.0999999</v>
      </c>
      <c r="CZ255">
        <v>1562.37</v>
      </c>
      <c r="DA255">
        <v>1588.39</v>
      </c>
      <c r="DB255">
        <v>33.184757142857137</v>
      </c>
      <c r="DC255">
        <v>32.713771428571427</v>
      </c>
      <c r="DD255">
        <v>1563.8714285714291</v>
      </c>
      <c r="DE255">
        <v>32.710114285714283</v>
      </c>
      <c r="DF255">
        <v>500.02642857142848</v>
      </c>
      <c r="DG255">
        <v>101.2317142857143</v>
      </c>
      <c r="DH255">
        <v>9.9977328571428575E-2</v>
      </c>
      <c r="DI255">
        <v>32.471785714285723</v>
      </c>
      <c r="DJ255">
        <v>999.89999999999986</v>
      </c>
      <c r="DK255">
        <v>32.886371428571429</v>
      </c>
      <c r="DL255">
        <v>0</v>
      </c>
      <c r="DM255">
        <v>0</v>
      </c>
      <c r="DN255">
        <v>4000.0871428571422</v>
      </c>
      <c r="DO255">
        <v>0</v>
      </c>
      <c r="DP255">
        <v>36.559100000000008</v>
      </c>
      <c r="DQ255">
        <v>-26.020071428571431</v>
      </c>
      <c r="DR255">
        <v>1615.995714285714</v>
      </c>
      <c r="DS255">
        <v>1642.11</v>
      </c>
      <c r="DT255">
        <v>0.47097171428571433</v>
      </c>
      <c r="DU255">
        <v>1588.39</v>
      </c>
      <c r="DV255">
        <v>32.713771428571427</v>
      </c>
      <c r="DW255">
        <v>3.3593457142857139</v>
      </c>
      <c r="DX255">
        <v>3.311669999999999</v>
      </c>
      <c r="DY255">
        <v>25.9252</v>
      </c>
      <c r="DZ255">
        <v>25.683971428571429</v>
      </c>
      <c r="EA255">
        <v>1199.9485714285711</v>
      </c>
      <c r="EB255">
        <v>0.95800814285714275</v>
      </c>
      <c r="EC255">
        <v>4.1991614285714289E-2</v>
      </c>
      <c r="ED255">
        <v>0</v>
      </c>
      <c r="EE255">
        <v>722.76771428571431</v>
      </c>
      <c r="EF255">
        <v>5.0001600000000002</v>
      </c>
      <c r="EG255">
        <v>10046.4</v>
      </c>
      <c r="EH255">
        <v>9514.7914285714269</v>
      </c>
      <c r="EI255">
        <v>47.722999999999999</v>
      </c>
      <c r="EJ255">
        <v>49.5</v>
      </c>
      <c r="EK255">
        <v>48.901571428571437</v>
      </c>
      <c r="EL255">
        <v>48.5</v>
      </c>
      <c r="EM255">
        <v>49.347999999999999</v>
      </c>
      <c r="EN255">
        <v>1144.768571428571</v>
      </c>
      <c r="EO255">
        <v>50.18</v>
      </c>
      <c r="EP255">
        <v>0</v>
      </c>
      <c r="EQ255">
        <v>2500</v>
      </c>
      <c r="ER255">
        <v>0</v>
      </c>
      <c r="ES255">
        <v>722.91419999999994</v>
      </c>
      <c r="ET255">
        <v>-0.57792306520952963</v>
      </c>
      <c r="EU255">
        <v>-179.33846146633951</v>
      </c>
      <c r="EV255">
        <v>10064.276</v>
      </c>
      <c r="EW255">
        <v>15</v>
      </c>
      <c r="EX255">
        <v>1656590095.5</v>
      </c>
      <c r="EY255" t="s">
        <v>416</v>
      </c>
      <c r="EZ255">
        <v>1656590095.5</v>
      </c>
      <c r="FA255">
        <v>1656352397</v>
      </c>
      <c r="FB255">
        <v>2</v>
      </c>
      <c r="FC255">
        <v>-0.995</v>
      </c>
      <c r="FD255">
        <v>0.47499999999999998</v>
      </c>
      <c r="FE255">
        <v>-1.5009999999999999</v>
      </c>
      <c r="FF255">
        <v>0.47499999999999998</v>
      </c>
      <c r="FG255">
        <v>427</v>
      </c>
      <c r="FH255">
        <v>33</v>
      </c>
      <c r="FI255">
        <v>0.32</v>
      </c>
      <c r="FJ255">
        <v>0.2</v>
      </c>
      <c r="FK255">
        <v>-25.802955000000001</v>
      </c>
      <c r="FL255">
        <v>-0.81516022514068298</v>
      </c>
      <c r="FM255">
        <v>0.11762188561232979</v>
      </c>
      <c r="FN255">
        <v>0</v>
      </c>
      <c r="FO255">
        <v>722.90932352941184</v>
      </c>
      <c r="FP255">
        <v>-0.34430862838203008</v>
      </c>
      <c r="FQ255">
        <v>0.19377165466664001</v>
      </c>
      <c r="FR255">
        <v>1</v>
      </c>
      <c r="FS255">
        <v>0.46808497500000001</v>
      </c>
      <c r="FT255">
        <v>1.9326787992494779E-2</v>
      </c>
      <c r="FU255">
        <v>2.0418735451479368E-3</v>
      </c>
      <c r="FV255">
        <v>1</v>
      </c>
      <c r="FW255">
        <v>2</v>
      </c>
      <c r="FX255">
        <v>3</v>
      </c>
      <c r="FY255" t="s">
        <v>542</v>
      </c>
      <c r="FZ255">
        <v>3.0291700000000001</v>
      </c>
      <c r="GA255">
        <v>2.8639700000000001</v>
      </c>
      <c r="GB255">
        <v>0.242258</v>
      </c>
      <c r="GC255">
        <v>0.247533</v>
      </c>
      <c r="GD255">
        <v>0.139546</v>
      </c>
      <c r="GE255">
        <v>0.141121</v>
      </c>
      <c r="GF255">
        <v>26375.1</v>
      </c>
      <c r="GG255">
        <v>22797.8</v>
      </c>
      <c r="GH255">
        <v>31100</v>
      </c>
      <c r="GI255">
        <v>28221.8</v>
      </c>
      <c r="GJ255">
        <v>35263.1</v>
      </c>
      <c r="GK255">
        <v>34234</v>
      </c>
      <c r="GL255">
        <v>40558.699999999997</v>
      </c>
      <c r="GM255">
        <v>39371.199999999997</v>
      </c>
      <c r="GN255">
        <v>2.0790799999999998</v>
      </c>
      <c r="GO255">
        <v>2.43885</v>
      </c>
      <c r="GP255">
        <v>0</v>
      </c>
      <c r="GQ255">
        <v>0.213891</v>
      </c>
      <c r="GR255">
        <v>999.9</v>
      </c>
      <c r="GS255">
        <v>29.4161</v>
      </c>
      <c r="GT255">
        <v>67.099999999999994</v>
      </c>
      <c r="GU255">
        <v>33.299999999999997</v>
      </c>
      <c r="GV255">
        <v>34.055599999999998</v>
      </c>
      <c r="GW255">
        <v>24.168199999999999</v>
      </c>
      <c r="GX255">
        <v>15.853400000000001</v>
      </c>
      <c r="GY255">
        <v>2</v>
      </c>
      <c r="GZ255">
        <v>0.29042400000000002</v>
      </c>
      <c r="HA255">
        <v>0.39613599999999999</v>
      </c>
      <c r="HB255">
        <v>20.215599999999998</v>
      </c>
      <c r="HC255">
        <v>5.2163899999999996</v>
      </c>
      <c r="HD255">
        <v>11.968</v>
      </c>
      <c r="HE255">
        <v>4.9923000000000002</v>
      </c>
      <c r="HF255">
        <v>3.2925499999999999</v>
      </c>
      <c r="HG255">
        <v>6079.7</v>
      </c>
      <c r="HH255">
        <v>9999</v>
      </c>
      <c r="HI255">
        <v>9999</v>
      </c>
      <c r="HJ255">
        <v>490.4</v>
      </c>
      <c r="HK255">
        <v>4.9712699999999996</v>
      </c>
      <c r="HL255">
        <v>1.8742000000000001</v>
      </c>
      <c r="HM255">
        <v>1.87042</v>
      </c>
      <c r="HN255">
        <v>1.8699600000000001</v>
      </c>
      <c r="HO255">
        <v>1.87469</v>
      </c>
      <c r="HP255">
        <v>1.8714</v>
      </c>
      <c r="HQ255">
        <v>1.8669100000000001</v>
      </c>
      <c r="HR255">
        <v>1.8779600000000001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-1.5</v>
      </c>
      <c r="IG255">
        <v>0.47460000000000002</v>
      </c>
      <c r="IH255">
        <v>-1.5014285714286191</v>
      </c>
      <c r="II255">
        <v>0</v>
      </c>
      <c r="IJ255">
        <v>0</v>
      </c>
      <c r="IK255">
        <v>0</v>
      </c>
      <c r="IL255">
        <v>0.47462380952381272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130.6</v>
      </c>
      <c r="IU255">
        <v>4092.3</v>
      </c>
      <c r="IV255">
        <v>3.9416500000000001</v>
      </c>
      <c r="IW255">
        <v>2.4853499999999999</v>
      </c>
      <c r="IX255">
        <v>2.1484399999999999</v>
      </c>
      <c r="IY255">
        <v>2.6061999999999999</v>
      </c>
      <c r="IZ255">
        <v>2.5451700000000002</v>
      </c>
      <c r="JA255">
        <v>2.3168899999999999</v>
      </c>
      <c r="JB255">
        <v>38.086300000000001</v>
      </c>
      <c r="JC255">
        <v>14.1495</v>
      </c>
      <c r="JD255">
        <v>18</v>
      </c>
      <c r="JE255">
        <v>489.286</v>
      </c>
      <c r="JF255">
        <v>944.10299999999995</v>
      </c>
      <c r="JG255">
        <v>29.000299999999999</v>
      </c>
      <c r="JH255">
        <v>31.244800000000001</v>
      </c>
      <c r="JI255">
        <v>30.000499999999999</v>
      </c>
      <c r="JJ255">
        <v>31.0228</v>
      </c>
      <c r="JK255">
        <v>30.9375</v>
      </c>
      <c r="JL255">
        <v>78.948700000000002</v>
      </c>
      <c r="JM255">
        <v>0</v>
      </c>
      <c r="JN255">
        <v>100</v>
      </c>
      <c r="JO255">
        <v>29</v>
      </c>
      <c r="JP255">
        <v>1601.85</v>
      </c>
      <c r="JQ255">
        <v>33.261600000000001</v>
      </c>
      <c r="JR255">
        <v>99.135999999999996</v>
      </c>
      <c r="JS255">
        <v>99.119</v>
      </c>
    </row>
    <row r="256" spans="1:279" x14ac:dyDescent="0.2">
      <c r="A256">
        <v>241</v>
      </c>
      <c r="B256">
        <v>1656597936.0999999</v>
      </c>
      <c r="C256">
        <v>958.59999990463257</v>
      </c>
      <c r="D256" t="s">
        <v>902</v>
      </c>
      <c r="E256" t="s">
        <v>903</v>
      </c>
      <c r="F256">
        <v>4</v>
      </c>
      <c r="G256">
        <v>1656597933.7874999</v>
      </c>
      <c r="H256">
        <f t="shared" si="150"/>
        <v>4.0579738037455814E-4</v>
      </c>
      <c r="I256">
        <f t="shared" si="151"/>
        <v>0.40579738037455815</v>
      </c>
      <c r="J256">
        <f t="shared" si="152"/>
        <v>10.11689620891566</v>
      </c>
      <c r="K256">
        <f t="shared" si="153"/>
        <v>1568.4575</v>
      </c>
      <c r="L256">
        <f t="shared" si="154"/>
        <v>854.42905819703878</v>
      </c>
      <c r="M256">
        <f t="shared" si="155"/>
        <v>86.580572695749069</v>
      </c>
      <c r="N256">
        <f t="shared" si="156"/>
        <v>158.93414122115058</v>
      </c>
      <c r="O256">
        <f t="shared" si="157"/>
        <v>2.3933248320683439E-2</v>
      </c>
      <c r="P256">
        <f t="shared" si="158"/>
        <v>1.6732757913959611</v>
      </c>
      <c r="Q256">
        <f t="shared" si="159"/>
        <v>2.3744686556998903E-2</v>
      </c>
      <c r="R256">
        <f t="shared" si="160"/>
        <v>1.4857246710311939E-2</v>
      </c>
      <c r="S256">
        <f t="shared" si="161"/>
        <v>194.42788798760566</v>
      </c>
      <c r="T256">
        <f t="shared" si="162"/>
        <v>34.195683507320744</v>
      </c>
      <c r="U256">
        <f t="shared" si="163"/>
        <v>32.89725</v>
      </c>
      <c r="V256">
        <f t="shared" si="164"/>
        <v>5.0230126549237735</v>
      </c>
      <c r="W256">
        <f t="shared" si="165"/>
        <v>68.567829627607864</v>
      </c>
      <c r="X256">
        <f t="shared" si="166"/>
        <v>3.3629123464071307</v>
      </c>
      <c r="Y256">
        <f t="shared" si="167"/>
        <v>4.9045045827921339</v>
      </c>
      <c r="Z256">
        <f t="shared" si="168"/>
        <v>1.6601003085166428</v>
      </c>
      <c r="AA256">
        <f t="shared" si="169"/>
        <v>-17.895664474518014</v>
      </c>
      <c r="AB256">
        <f t="shared" si="170"/>
        <v>-38.244378771251164</v>
      </c>
      <c r="AC256">
        <f t="shared" si="171"/>
        <v>-5.2183722590763448</v>
      </c>
      <c r="AD256">
        <f t="shared" si="172"/>
        <v>133.06947248276015</v>
      </c>
      <c r="AE256">
        <f t="shared" si="173"/>
        <v>21.153202299020975</v>
      </c>
      <c r="AF256">
        <f t="shared" si="174"/>
        <v>0.40518117384697844</v>
      </c>
      <c r="AG256">
        <f t="shared" si="175"/>
        <v>10.11689620891566</v>
      </c>
      <c r="AH256">
        <v>1647.0385709408411</v>
      </c>
      <c r="AI256">
        <v>1625.37806060606</v>
      </c>
      <c r="AJ256">
        <v>1.703929890266999</v>
      </c>
      <c r="AK256">
        <v>67.089930062319965</v>
      </c>
      <c r="AL256">
        <f t="shared" si="176"/>
        <v>0.40579738037455815</v>
      </c>
      <c r="AM256">
        <v>32.717789306666667</v>
      </c>
      <c r="AN256">
        <v>33.188596363636357</v>
      </c>
      <c r="AO256">
        <v>1.154882368188833E-6</v>
      </c>
      <c r="AP256">
        <v>78.430000000000007</v>
      </c>
      <c r="AQ256">
        <v>22</v>
      </c>
      <c r="AR256">
        <v>4</v>
      </c>
      <c r="AS256">
        <f t="shared" si="177"/>
        <v>1</v>
      </c>
      <c r="AT256">
        <f t="shared" si="178"/>
        <v>0</v>
      </c>
      <c r="AU256">
        <f t="shared" si="179"/>
        <v>19392.478222352882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1009.5180372992775</v>
      </c>
      <c r="BI256">
        <f t="shared" si="183"/>
        <v>10.11689620891566</v>
      </c>
      <c r="BJ256" t="e">
        <f t="shared" si="184"/>
        <v>#DIV/0!</v>
      </c>
      <c r="BK256">
        <f t="shared" si="185"/>
        <v>1.0021511092541725E-2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251</v>
      </c>
      <c r="CG256">
        <v>1000</v>
      </c>
      <c r="CH256" t="s">
        <v>414</v>
      </c>
      <c r="CI256">
        <v>8.5</v>
      </c>
      <c r="CJ256">
        <v>1.992</v>
      </c>
      <c r="CK256">
        <v>33.67</v>
      </c>
      <c r="CL256">
        <v>2.6106759999999999E-5</v>
      </c>
      <c r="CM256">
        <v>3.7014436000000001E-4</v>
      </c>
      <c r="CN256">
        <v>1.8797999360000001E-2</v>
      </c>
      <c r="CO256">
        <v>1.9799999999999999E-4</v>
      </c>
      <c r="CP256">
        <f t="shared" si="196"/>
        <v>1200.0150000000001</v>
      </c>
      <c r="CQ256">
        <f t="shared" si="197"/>
        <v>1009.5180372992775</v>
      </c>
      <c r="CR256">
        <f t="shared" si="198"/>
        <v>0.84125451540128859</v>
      </c>
      <c r="CS256">
        <f t="shared" si="199"/>
        <v>0.1620212147244873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1656597933.7874999</v>
      </c>
      <c r="CZ256">
        <v>1568.4575</v>
      </c>
      <c r="DA256">
        <v>1594.605</v>
      </c>
      <c r="DB256">
        <v>33.187237499999988</v>
      </c>
      <c r="DC256">
        <v>32.7171375</v>
      </c>
      <c r="DD256">
        <v>1569.96</v>
      </c>
      <c r="DE256">
        <v>32.712612499999999</v>
      </c>
      <c r="DF256">
        <v>499.98</v>
      </c>
      <c r="DG256">
        <v>101.2315</v>
      </c>
      <c r="DH256">
        <v>9.9993662499999997E-2</v>
      </c>
      <c r="DI256">
        <v>32.473299999999988</v>
      </c>
      <c r="DJ256">
        <v>999.9</v>
      </c>
      <c r="DK256">
        <v>32.89725</v>
      </c>
      <c r="DL256">
        <v>0</v>
      </c>
      <c r="DM256">
        <v>0</v>
      </c>
      <c r="DN256">
        <v>3996.5612500000002</v>
      </c>
      <c r="DO256">
        <v>0</v>
      </c>
      <c r="DP256">
        <v>36.1794875</v>
      </c>
      <c r="DQ256">
        <v>-26.144649999999999</v>
      </c>
      <c r="DR256">
        <v>1622.2987499999999</v>
      </c>
      <c r="DS256">
        <v>1648.5387499999999</v>
      </c>
      <c r="DT256">
        <v>0.47008787499999999</v>
      </c>
      <c r="DU256">
        <v>1594.605</v>
      </c>
      <c r="DV256">
        <v>32.7171375</v>
      </c>
      <c r="DW256">
        <v>3.3595950000000001</v>
      </c>
      <c r="DX256">
        <v>3.3120087499999999</v>
      </c>
      <c r="DY256">
        <v>25.926437499999999</v>
      </c>
      <c r="DZ256">
        <v>25.685675</v>
      </c>
      <c r="EA256">
        <v>1200.0150000000001</v>
      </c>
      <c r="EB256">
        <v>0.95800912500000002</v>
      </c>
      <c r="EC256">
        <v>4.1990649999999997E-2</v>
      </c>
      <c r="ED256">
        <v>0</v>
      </c>
      <c r="EE256">
        <v>722.94262500000002</v>
      </c>
      <c r="EF256">
        <v>5.0001600000000002</v>
      </c>
      <c r="EG256">
        <v>10036.0875</v>
      </c>
      <c r="EH256">
        <v>9515.3274999999994</v>
      </c>
      <c r="EI256">
        <v>47.694875000000003</v>
      </c>
      <c r="EJ256">
        <v>49.5</v>
      </c>
      <c r="EK256">
        <v>48.929499999999997</v>
      </c>
      <c r="EL256">
        <v>48.530999999999999</v>
      </c>
      <c r="EM256">
        <v>49.359250000000003</v>
      </c>
      <c r="EN256">
        <v>1144.83375</v>
      </c>
      <c r="EO256">
        <v>50.181250000000013</v>
      </c>
      <c r="EP256">
        <v>0</v>
      </c>
      <c r="EQ256">
        <v>2504.2000000476842</v>
      </c>
      <c r="ER256">
        <v>0</v>
      </c>
      <c r="ES256">
        <v>722.91099999999994</v>
      </c>
      <c r="ET256">
        <v>0.2464957352453164</v>
      </c>
      <c r="EU256">
        <v>-202.91623922032309</v>
      </c>
      <c r="EV256">
        <v>10053.026923076921</v>
      </c>
      <c r="EW256">
        <v>15</v>
      </c>
      <c r="EX256">
        <v>1656590095.5</v>
      </c>
      <c r="EY256" t="s">
        <v>416</v>
      </c>
      <c r="EZ256">
        <v>1656590095.5</v>
      </c>
      <c r="FA256">
        <v>1656352397</v>
      </c>
      <c r="FB256">
        <v>2</v>
      </c>
      <c r="FC256">
        <v>-0.995</v>
      </c>
      <c r="FD256">
        <v>0.47499999999999998</v>
      </c>
      <c r="FE256">
        <v>-1.5009999999999999</v>
      </c>
      <c r="FF256">
        <v>0.47499999999999998</v>
      </c>
      <c r="FG256">
        <v>427</v>
      </c>
      <c r="FH256">
        <v>33</v>
      </c>
      <c r="FI256">
        <v>0.32</v>
      </c>
      <c r="FJ256">
        <v>0.2</v>
      </c>
      <c r="FK256">
        <v>-25.889569999999999</v>
      </c>
      <c r="FL256">
        <v>-1.361115196998063</v>
      </c>
      <c r="FM256">
        <v>0.1629921903037076</v>
      </c>
      <c r="FN256">
        <v>0</v>
      </c>
      <c r="FO256">
        <v>722.93173529411763</v>
      </c>
      <c r="FP256">
        <v>-0.27020625900755202</v>
      </c>
      <c r="FQ256">
        <v>0.18240312639598319</v>
      </c>
      <c r="FR256">
        <v>1</v>
      </c>
      <c r="FS256">
        <v>0.46890864999999998</v>
      </c>
      <c r="FT256">
        <v>1.3257073170729749E-2</v>
      </c>
      <c r="FU256">
        <v>1.6606476379714011E-3</v>
      </c>
      <c r="FV256">
        <v>1</v>
      </c>
      <c r="FW256">
        <v>2</v>
      </c>
      <c r="FX256">
        <v>3</v>
      </c>
      <c r="FY256" t="s">
        <v>542</v>
      </c>
      <c r="FZ256">
        <v>3.0292300000000001</v>
      </c>
      <c r="GA256">
        <v>2.8640099999999999</v>
      </c>
      <c r="GB256">
        <v>0.24287700000000001</v>
      </c>
      <c r="GC256">
        <v>0.24815300000000001</v>
      </c>
      <c r="GD256">
        <v>0.13955500000000001</v>
      </c>
      <c r="GE256">
        <v>0.141121</v>
      </c>
      <c r="GF256">
        <v>26354</v>
      </c>
      <c r="GG256">
        <v>22778</v>
      </c>
      <c r="GH256">
        <v>31100.7</v>
      </c>
      <c r="GI256">
        <v>28220.799999999999</v>
      </c>
      <c r="GJ256">
        <v>35262.699999999997</v>
      </c>
      <c r="GK256">
        <v>34232.800000000003</v>
      </c>
      <c r="GL256">
        <v>40558.6</v>
      </c>
      <c r="GM256">
        <v>39369.800000000003</v>
      </c>
      <c r="GN256">
        <v>2.07897</v>
      </c>
      <c r="GO256">
        <v>2.4384000000000001</v>
      </c>
      <c r="GP256">
        <v>0</v>
      </c>
      <c r="GQ256">
        <v>0.214249</v>
      </c>
      <c r="GR256">
        <v>999.9</v>
      </c>
      <c r="GS256">
        <v>29.424299999999999</v>
      </c>
      <c r="GT256">
        <v>67.099999999999994</v>
      </c>
      <c r="GU256">
        <v>33.299999999999997</v>
      </c>
      <c r="GV256">
        <v>34.057899999999997</v>
      </c>
      <c r="GW256">
        <v>24.098199999999999</v>
      </c>
      <c r="GX256">
        <v>16.029599999999999</v>
      </c>
      <c r="GY256">
        <v>2</v>
      </c>
      <c r="GZ256">
        <v>0.29086899999999999</v>
      </c>
      <c r="HA256">
        <v>0.39645999999999998</v>
      </c>
      <c r="HB256">
        <v>20.215499999999999</v>
      </c>
      <c r="HC256">
        <v>5.21699</v>
      </c>
      <c r="HD256">
        <v>11.968</v>
      </c>
      <c r="HE256">
        <v>4.9923000000000002</v>
      </c>
      <c r="HF256">
        <v>3.2926799999999998</v>
      </c>
      <c r="HG256">
        <v>6079.7</v>
      </c>
      <c r="HH256">
        <v>9999</v>
      </c>
      <c r="HI256">
        <v>9999</v>
      </c>
      <c r="HJ256">
        <v>490.4</v>
      </c>
      <c r="HK256">
        <v>4.9713000000000003</v>
      </c>
      <c r="HL256">
        <v>1.87422</v>
      </c>
      <c r="HM256">
        <v>1.87042</v>
      </c>
      <c r="HN256">
        <v>1.8699600000000001</v>
      </c>
      <c r="HO256">
        <v>1.8747100000000001</v>
      </c>
      <c r="HP256">
        <v>1.8714</v>
      </c>
      <c r="HQ256">
        <v>1.8669100000000001</v>
      </c>
      <c r="HR256">
        <v>1.8779699999999999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-1.5</v>
      </c>
      <c r="IG256">
        <v>0.47460000000000002</v>
      </c>
      <c r="IH256">
        <v>-1.5014285714286191</v>
      </c>
      <c r="II256">
        <v>0</v>
      </c>
      <c r="IJ256">
        <v>0</v>
      </c>
      <c r="IK256">
        <v>0</v>
      </c>
      <c r="IL256">
        <v>0.47462380952381272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130.69999999999999</v>
      </c>
      <c r="IU256">
        <v>4092.3</v>
      </c>
      <c r="IV256">
        <v>3.9550800000000002</v>
      </c>
      <c r="IW256">
        <v>2.4865699999999999</v>
      </c>
      <c r="IX256">
        <v>2.1484399999999999</v>
      </c>
      <c r="IY256">
        <v>2.6037599999999999</v>
      </c>
      <c r="IZ256">
        <v>2.5451700000000002</v>
      </c>
      <c r="JA256">
        <v>2.2985799999999998</v>
      </c>
      <c r="JB256">
        <v>38.110599999999998</v>
      </c>
      <c r="JC256">
        <v>14.1408</v>
      </c>
      <c r="JD256">
        <v>18</v>
      </c>
      <c r="JE256">
        <v>489.26299999999998</v>
      </c>
      <c r="JF256">
        <v>943.64</v>
      </c>
      <c r="JG256">
        <v>29.0002</v>
      </c>
      <c r="JH256">
        <v>31.249500000000001</v>
      </c>
      <c r="JI256">
        <v>30.000599999999999</v>
      </c>
      <c r="JJ256">
        <v>31.0276</v>
      </c>
      <c r="JK256">
        <v>30.9422</v>
      </c>
      <c r="JL256">
        <v>79.209599999999995</v>
      </c>
      <c r="JM256">
        <v>0</v>
      </c>
      <c r="JN256">
        <v>100</v>
      </c>
      <c r="JO256">
        <v>29</v>
      </c>
      <c r="JP256">
        <v>1608.53</v>
      </c>
      <c r="JQ256">
        <v>33.261600000000001</v>
      </c>
      <c r="JR256">
        <v>99.136899999999997</v>
      </c>
      <c r="JS256">
        <v>99.115399999999994</v>
      </c>
    </row>
    <row r="257" spans="1:279" x14ac:dyDescent="0.2">
      <c r="A257">
        <v>242</v>
      </c>
      <c r="B257">
        <v>1656597940.0999999</v>
      </c>
      <c r="C257">
        <v>962.59999990463257</v>
      </c>
      <c r="D257" t="s">
        <v>904</v>
      </c>
      <c r="E257" t="s">
        <v>905</v>
      </c>
      <c r="F257">
        <v>4</v>
      </c>
      <c r="G257">
        <v>1656597938.0999999</v>
      </c>
      <c r="H257">
        <f t="shared" si="150"/>
        <v>4.0689409502837491E-4</v>
      </c>
      <c r="I257">
        <f t="shared" si="151"/>
        <v>0.40689409502837492</v>
      </c>
      <c r="J257">
        <f t="shared" si="152"/>
        <v>10.113283710079521</v>
      </c>
      <c r="K257">
        <f t="shared" si="153"/>
        <v>1575.565714285714</v>
      </c>
      <c r="L257">
        <f t="shared" si="154"/>
        <v>862.99141907127171</v>
      </c>
      <c r="M257">
        <f t="shared" si="155"/>
        <v>87.449252321963201</v>
      </c>
      <c r="N257">
        <f t="shared" si="156"/>
        <v>159.65633105214758</v>
      </c>
      <c r="O257">
        <f t="shared" si="157"/>
        <v>2.3984416280656593E-2</v>
      </c>
      <c r="P257">
        <f t="shared" si="158"/>
        <v>1.673923867418756</v>
      </c>
      <c r="Q257">
        <f t="shared" si="159"/>
        <v>2.3795123518144438E-2</v>
      </c>
      <c r="R257">
        <f t="shared" si="160"/>
        <v>1.4888834792816746E-2</v>
      </c>
      <c r="S257">
        <f t="shared" si="161"/>
        <v>194.40923361257779</v>
      </c>
      <c r="T257">
        <f t="shared" si="162"/>
        <v>34.198007085543196</v>
      </c>
      <c r="U257">
        <f t="shared" si="163"/>
        <v>32.901800000000001</v>
      </c>
      <c r="V257">
        <f t="shared" si="164"/>
        <v>5.0242979252059889</v>
      </c>
      <c r="W257">
        <f t="shared" si="165"/>
        <v>68.560542494512319</v>
      </c>
      <c r="X257">
        <f t="shared" si="166"/>
        <v>3.3632323803282858</v>
      </c>
      <c r="Y257">
        <f t="shared" si="167"/>
        <v>4.9054926608806859</v>
      </c>
      <c r="Z257">
        <f t="shared" si="168"/>
        <v>1.6610655448777032</v>
      </c>
      <c r="AA257">
        <f t="shared" si="169"/>
        <v>-17.944029590751335</v>
      </c>
      <c r="AB257">
        <f t="shared" si="170"/>
        <v>-38.34750196293772</v>
      </c>
      <c r="AC257">
        <f t="shared" si="171"/>
        <v>-5.23062588595318</v>
      </c>
      <c r="AD257">
        <f t="shared" si="172"/>
        <v>132.88707617293556</v>
      </c>
      <c r="AE257">
        <f t="shared" si="173"/>
        <v>21.136572814134595</v>
      </c>
      <c r="AF257">
        <f t="shared" si="174"/>
        <v>0.4058960727990516</v>
      </c>
      <c r="AG257">
        <f t="shared" si="175"/>
        <v>10.113283710079521</v>
      </c>
      <c r="AH257">
        <v>1653.8504177238519</v>
      </c>
      <c r="AI257">
        <v>1632.2071515151511</v>
      </c>
      <c r="AJ257">
        <v>1.701901657324872</v>
      </c>
      <c r="AK257">
        <v>67.089930062319965</v>
      </c>
      <c r="AL257">
        <f t="shared" si="176"/>
        <v>0.40689409502837492</v>
      </c>
      <c r="AM257">
        <v>32.718044783030301</v>
      </c>
      <c r="AN257">
        <v>33.190080000000002</v>
      </c>
      <c r="AO257">
        <v>1.324663846985228E-6</v>
      </c>
      <c r="AP257">
        <v>78.430000000000007</v>
      </c>
      <c r="AQ257">
        <v>22</v>
      </c>
      <c r="AR257">
        <v>4</v>
      </c>
      <c r="AS257">
        <f t="shared" si="177"/>
        <v>1</v>
      </c>
      <c r="AT257">
        <f t="shared" si="178"/>
        <v>0</v>
      </c>
      <c r="AU257">
        <f t="shared" si="179"/>
        <v>19407.921361681972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1009.4201997992634</v>
      </c>
      <c r="BI257">
        <f t="shared" si="183"/>
        <v>10.113283710079521</v>
      </c>
      <c r="BJ257" t="e">
        <f t="shared" si="184"/>
        <v>#DIV/0!</v>
      </c>
      <c r="BK257">
        <f t="shared" si="185"/>
        <v>1.0018903636058285E-2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251</v>
      </c>
      <c r="CG257">
        <v>1000</v>
      </c>
      <c r="CH257" t="s">
        <v>414</v>
      </c>
      <c r="CI257">
        <v>8.5</v>
      </c>
      <c r="CJ257">
        <v>1.992</v>
      </c>
      <c r="CK257">
        <v>33.67</v>
      </c>
      <c r="CL257">
        <v>2.6106759999999999E-5</v>
      </c>
      <c r="CM257">
        <v>3.7014436000000001E-4</v>
      </c>
      <c r="CN257">
        <v>1.8797999360000001E-2</v>
      </c>
      <c r="CO257">
        <v>1.9799999999999999E-4</v>
      </c>
      <c r="CP257">
        <f t="shared" si="196"/>
        <v>1199.898571428572</v>
      </c>
      <c r="CQ257">
        <f t="shared" si="197"/>
        <v>1009.4201997992634</v>
      </c>
      <c r="CR257">
        <f t="shared" si="198"/>
        <v>0.84125460587678724</v>
      </c>
      <c r="CS257">
        <f t="shared" si="199"/>
        <v>0.16202138934219962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1656597938.0999999</v>
      </c>
      <c r="CZ257">
        <v>1575.565714285714</v>
      </c>
      <c r="DA257">
        <v>1601.6957142857141</v>
      </c>
      <c r="DB257">
        <v>33.19</v>
      </c>
      <c r="DC257">
        <v>32.719114285714291</v>
      </c>
      <c r="DD257">
        <v>1577.0671428571429</v>
      </c>
      <c r="DE257">
        <v>32.715385714285723</v>
      </c>
      <c r="DF257">
        <v>500.02499999999998</v>
      </c>
      <c r="DG257">
        <v>101.23271428571429</v>
      </c>
      <c r="DH257">
        <v>9.9987742857142847E-2</v>
      </c>
      <c r="DI257">
        <v>32.476871428571428</v>
      </c>
      <c r="DJ257">
        <v>999.89999999999986</v>
      </c>
      <c r="DK257">
        <v>32.901800000000001</v>
      </c>
      <c r="DL257">
        <v>0</v>
      </c>
      <c r="DM257">
        <v>0</v>
      </c>
      <c r="DN257">
        <v>3999.110000000001</v>
      </c>
      <c r="DO257">
        <v>0</v>
      </c>
      <c r="DP257">
        <v>35.827614285714283</v>
      </c>
      <c r="DQ257">
        <v>-26.128985714285712</v>
      </c>
      <c r="DR257">
        <v>1629.6542857142861</v>
      </c>
      <c r="DS257">
        <v>1655.8742857142861</v>
      </c>
      <c r="DT257">
        <v>0.47088414285714292</v>
      </c>
      <c r="DU257">
        <v>1601.6957142857141</v>
      </c>
      <c r="DV257">
        <v>32.719114285714291</v>
      </c>
      <c r="DW257">
        <v>3.3599142857142859</v>
      </c>
      <c r="DX257">
        <v>3.3122457142857149</v>
      </c>
      <c r="DY257">
        <v>25.92802857142857</v>
      </c>
      <c r="DZ257">
        <v>25.686900000000001</v>
      </c>
      <c r="EA257">
        <v>1199.898571428572</v>
      </c>
      <c r="EB257">
        <v>0.95800657142857137</v>
      </c>
      <c r="EC257">
        <v>4.1993157142857139E-2</v>
      </c>
      <c r="ED257">
        <v>0</v>
      </c>
      <c r="EE257">
        <v>722.84057142857148</v>
      </c>
      <c r="EF257">
        <v>5.0001600000000002</v>
      </c>
      <c r="EG257">
        <v>10027.22857142857</v>
      </c>
      <c r="EH257">
        <v>9514.3971428571422</v>
      </c>
      <c r="EI257">
        <v>47.696000000000012</v>
      </c>
      <c r="EJ257">
        <v>49.5</v>
      </c>
      <c r="EK257">
        <v>48.936999999999998</v>
      </c>
      <c r="EL257">
        <v>48.5</v>
      </c>
      <c r="EM257">
        <v>49.357000000000014</v>
      </c>
      <c r="EN257">
        <v>1144.7185714285711</v>
      </c>
      <c r="EO257">
        <v>50.18</v>
      </c>
      <c r="EP257">
        <v>0</v>
      </c>
      <c r="EQ257">
        <v>2507.7999999523158</v>
      </c>
      <c r="ER257">
        <v>0</v>
      </c>
      <c r="ES257">
        <v>722.89350000000002</v>
      </c>
      <c r="ET257">
        <v>-0.19046153236674049</v>
      </c>
      <c r="EU257">
        <v>-170.53333300798471</v>
      </c>
      <c r="EV257">
        <v>10042.22692307692</v>
      </c>
      <c r="EW257">
        <v>15</v>
      </c>
      <c r="EX257">
        <v>1656590095.5</v>
      </c>
      <c r="EY257" t="s">
        <v>416</v>
      </c>
      <c r="EZ257">
        <v>1656590095.5</v>
      </c>
      <c r="FA257">
        <v>1656352397</v>
      </c>
      <c r="FB257">
        <v>2</v>
      </c>
      <c r="FC257">
        <v>-0.995</v>
      </c>
      <c r="FD257">
        <v>0.47499999999999998</v>
      </c>
      <c r="FE257">
        <v>-1.5009999999999999</v>
      </c>
      <c r="FF257">
        <v>0.47499999999999998</v>
      </c>
      <c r="FG257">
        <v>427</v>
      </c>
      <c r="FH257">
        <v>33</v>
      </c>
      <c r="FI257">
        <v>0.32</v>
      </c>
      <c r="FJ257">
        <v>0.2</v>
      </c>
      <c r="FK257">
        <v>-25.966147500000002</v>
      </c>
      <c r="FL257">
        <v>-1.4122637898686401</v>
      </c>
      <c r="FM257">
        <v>0.1644914298489438</v>
      </c>
      <c r="FN257">
        <v>0</v>
      </c>
      <c r="FO257">
        <v>722.91123529411755</v>
      </c>
      <c r="FP257">
        <v>-0.32424751268660468</v>
      </c>
      <c r="FQ257">
        <v>0.17887821338807841</v>
      </c>
      <c r="FR257">
        <v>1</v>
      </c>
      <c r="FS257">
        <v>0.46974484999999999</v>
      </c>
      <c r="FT257">
        <v>1.356256660412754E-2</v>
      </c>
      <c r="FU257">
        <v>1.728258842737396E-3</v>
      </c>
      <c r="FV257">
        <v>1</v>
      </c>
      <c r="FW257">
        <v>2</v>
      </c>
      <c r="FX257">
        <v>3</v>
      </c>
      <c r="FY257" t="s">
        <v>542</v>
      </c>
      <c r="FZ257">
        <v>3.02928</v>
      </c>
      <c r="GA257">
        <v>2.8640599999999998</v>
      </c>
      <c r="GB257">
        <v>0.24348500000000001</v>
      </c>
      <c r="GC257">
        <v>0.24876200000000001</v>
      </c>
      <c r="GD257">
        <v>0.13955899999999999</v>
      </c>
      <c r="GE257">
        <v>0.14113500000000001</v>
      </c>
      <c r="GF257">
        <v>26332.1</v>
      </c>
      <c r="GG257">
        <v>22759.8</v>
      </c>
      <c r="GH257">
        <v>31099.9</v>
      </c>
      <c r="GI257">
        <v>28221.200000000001</v>
      </c>
      <c r="GJ257">
        <v>35263.199999999997</v>
      </c>
      <c r="GK257">
        <v>34233</v>
      </c>
      <c r="GL257">
        <v>40559.300000000003</v>
      </c>
      <c r="GM257">
        <v>39370.6</v>
      </c>
      <c r="GN257">
        <v>2.0791200000000001</v>
      </c>
      <c r="GO257">
        <v>2.43865</v>
      </c>
      <c r="GP257">
        <v>0</v>
      </c>
      <c r="GQ257">
        <v>0.213176</v>
      </c>
      <c r="GR257">
        <v>999.9</v>
      </c>
      <c r="GS257">
        <v>29.4312</v>
      </c>
      <c r="GT257">
        <v>67.099999999999994</v>
      </c>
      <c r="GU257">
        <v>33.299999999999997</v>
      </c>
      <c r="GV257">
        <v>34.056199999999997</v>
      </c>
      <c r="GW257">
        <v>23.9682</v>
      </c>
      <c r="GX257">
        <v>16.0136</v>
      </c>
      <c r="GY257">
        <v>2</v>
      </c>
      <c r="GZ257">
        <v>0.29120699999999999</v>
      </c>
      <c r="HA257">
        <v>0.39724399999999999</v>
      </c>
      <c r="HB257">
        <v>20.215599999999998</v>
      </c>
      <c r="HC257">
        <v>5.2157900000000001</v>
      </c>
      <c r="HD257">
        <v>11.968</v>
      </c>
      <c r="HE257">
        <v>4.9922000000000004</v>
      </c>
      <c r="HF257">
        <v>3.2925499999999999</v>
      </c>
      <c r="HG257">
        <v>6079.7</v>
      </c>
      <c r="HH257">
        <v>9999</v>
      </c>
      <c r="HI257">
        <v>9999</v>
      </c>
      <c r="HJ257">
        <v>490.4</v>
      </c>
      <c r="HK257">
        <v>4.9712899999999998</v>
      </c>
      <c r="HL257">
        <v>1.8742000000000001</v>
      </c>
      <c r="HM257">
        <v>1.87042</v>
      </c>
      <c r="HN257">
        <v>1.8699600000000001</v>
      </c>
      <c r="HO257">
        <v>1.87469</v>
      </c>
      <c r="HP257">
        <v>1.87138</v>
      </c>
      <c r="HQ257">
        <v>1.8669100000000001</v>
      </c>
      <c r="HR257">
        <v>1.87795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-1.5</v>
      </c>
      <c r="IG257">
        <v>0.47470000000000001</v>
      </c>
      <c r="IH257">
        <v>-1.5014285714286191</v>
      </c>
      <c r="II257">
        <v>0</v>
      </c>
      <c r="IJ257">
        <v>0</v>
      </c>
      <c r="IK257">
        <v>0</v>
      </c>
      <c r="IL257">
        <v>0.47462380952381272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130.69999999999999</v>
      </c>
      <c r="IU257">
        <v>4092.4</v>
      </c>
      <c r="IV257">
        <v>3.9685100000000002</v>
      </c>
      <c r="IW257">
        <v>2.49146</v>
      </c>
      <c r="IX257">
        <v>2.1484399999999999</v>
      </c>
      <c r="IY257">
        <v>2.6049799999999999</v>
      </c>
      <c r="IZ257">
        <v>2.5451700000000002</v>
      </c>
      <c r="JA257">
        <v>2.2790499999999998</v>
      </c>
      <c r="JB257">
        <v>38.110599999999998</v>
      </c>
      <c r="JC257">
        <v>14.132</v>
      </c>
      <c r="JD257">
        <v>18</v>
      </c>
      <c r="JE257">
        <v>489.392</v>
      </c>
      <c r="JF257">
        <v>944.00599999999997</v>
      </c>
      <c r="JG257">
        <v>29.0002</v>
      </c>
      <c r="JH257">
        <v>31.254300000000001</v>
      </c>
      <c r="JI257">
        <v>30.000499999999999</v>
      </c>
      <c r="JJ257">
        <v>31.032</v>
      </c>
      <c r="JK257">
        <v>30.946000000000002</v>
      </c>
      <c r="JL257">
        <v>79.471500000000006</v>
      </c>
      <c r="JM257">
        <v>0</v>
      </c>
      <c r="JN257">
        <v>100</v>
      </c>
      <c r="JO257">
        <v>29</v>
      </c>
      <c r="JP257">
        <v>1615.23</v>
      </c>
      <c r="JQ257">
        <v>33.261600000000001</v>
      </c>
      <c r="JR257">
        <v>99.136799999999994</v>
      </c>
      <c r="JS257">
        <v>99.117199999999997</v>
      </c>
    </row>
    <row r="258" spans="1:279" x14ac:dyDescent="0.2">
      <c r="A258">
        <v>243</v>
      </c>
      <c r="B258">
        <v>1656597944.0999999</v>
      </c>
      <c r="C258">
        <v>966.59999990463257</v>
      </c>
      <c r="D258" t="s">
        <v>906</v>
      </c>
      <c r="E258" t="s">
        <v>907</v>
      </c>
      <c r="F258">
        <v>4</v>
      </c>
      <c r="G258">
        <v>1656597941.7874999</v>
      </c>
      <c r="H258">
        <f t="shared" si="150"/>
        <v>4.0485821847980431E-4</v>
      </c>
      <c r="I258">
        <f t="shared" si="151"/>
        <v>0.4048582184798043</v>
      </c>
      <c r="J258">
        <f t="shared" si="152"/>
        <v>9.9713944289710241</v>
      </c>
      <c r="K258">
        <f t="shared" si="153"/>
        <v>1581.6475</v>
      </c>
      <c r="L258">
        <f t="shared" si="154"/>
        <v>875.74649502437489</v>
      </c>
      <c r="M258">
        <f t="shared" si="155"/>
        <v>88.741605833873393</v>
      </c>
      <c r="N258">
        <f t="shared" si="156"/>
        <v>160.2723388681386</v>
      </c>
      <c r="O258">
        <f t="shared" si="157"/>
        <v>2.3889710315503875E-2</v>
      </c>
      <c r="P258">
        <f t="shared" si="158"/>
        <v>1.6743977712044995</v>
      </c>
      <c r="Q258">
        <f t="shared" si="159"/>
        <v>2.3701955890133596E-2</v>
      </c>
      <c r="R258">
        <f t="shared" si="160"/>
        <v>1.4830468341374274E-2</v>
      </c>
      <c r="S258">
        <f t="shared" si="161"/>
        <v>194.4268904876036</v>
      </c>
      <c r="T258">
        <f t="shared" si="162"/>
        <v>34.20500406361478</v>
      </c>
      <c r="U258">
        <f t="shared" si="163"/>
        <v>32.895775</v>
      </c>
      <c r="V258">
        <f t="shared" si="164"/>
        <v>5.0225960627787707</v>
      </c>
      <c r="W258">
        <f t="shared" si="165"/>
        <v>68.537908981328272</v>
      </c>
      <c r="X258">
        <f t="shared" si="166"/>
        <v>3.3633342551950216</v>
      </c>
      <c r="Y258">
        <f t="shared" si="167"/>
        <v>4.9072612590373774</v>
      </c>
      <c r="Z258">
        <f t="shared" si="168"/>
        <v>1.6592618075837491</v>
      </c>
      <c r="AA258">
        <f t="shared" si="169"/>
        <v>-17.854247434959369</v>
      </c>
      <c r="AB258">
        <f t="shared" si="170"/>
        <v>-37.237558091143363</v>
      </c>
      <c r="AC258">
        <f t="shared" si="171"/>
        <v>-5.0778001802989321</v>
      </c>
      <c r="AD258">
        <f t="shared" si="172"/>
        <v>134.25728478120192</v>
      </c>
      <c r="AE258">
        <f t="shared" si="173"/>
        <v>21.179395652039055</v>
      </c>
      <c r="AF258">
        <f t="shared" si="174"/>
        <v>0.40359184413355559</v>
      </c>
      <c r="AG258">
        <f t="shared" si="175"/>
        <v>9.9713944289710241</v>
      </c>
      <c r="AH258">
        <v>1660.671888693098</v>
      </c>
      <c r="AI258">
        <v>1639.0818787878779</v>
      </c>
      <c r="AJ258">
        <v>1.7248939659465921</v>
      </c>
      <c r="AK258">
        <v>67.089930062319965</v>
      </c>
      <c r="AL258">
        <f t="shared" si="176"/>
        <v>0.4048582184798043</v>
      </c>
      <c r="AM258">
        <v>32.722729580606057</v>
      </c>
      <c r="AN258">
        <v>33.19240666666667</v>
      </c>
      <c r="AO258">
        <v>6.2401711017037019E-7</v>
      </c>
      <c r="AP258">
        <v>78.430000000000007</v>
      </c>
      <c r="AQ258">
        <v>22</v>
      </c>
      <c r="AR258">
        <v>4</v>
      </c>
      <c r="AS258">
        <f t="shared" si="177"/>
        <v>1</v>
      </c>
      <c r="AT258">
        <f t="shared" si="178"/>
        <v>0</v>
      </c>
      <c r="AU258">
        <f t="shared" si="179"/>
        <v>19419.026486198316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1009.5127872992764</v>
      </c>
      <c r="BI258">
        <f t="shared" si="183"/>
        <v>9.9713944289710241</v>
      </c>
      <c r="BJ258" t="e">
        <f t="shared" si="184"/>
        <v>#DIV/0!</v>
      </c>
      <c r="BK258">
        <f t="shared" si="185"/>
        <v>9.8774325143985934E-3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251</v>
      </c>
      <c r="CG258">
        <v>1000</v>
      </c>
      <c r="CH258" t="s">
        <v>414</v>
      </c>
      <c r="CI258">
        <v>8.5</v>
      </c>
      <c r="CJ258">
        <v>1.992</v>
      </c>
      <c r="CK258">
        <v>33.67</v>
      </c>
      <c r="CL258">
        <v>2.6106759999999999E-5</v>
      </c>
      <c r="CM258">
        <v>3.7014436000000001E-4</v>
      </c>
      <c r="CN258">
        <v>1.8797999360000001E-2</v>
      </c>
      <c r="CO258">
        <v>1.9799999999999999E-4</v>
      </c>
      <c r="CP258">
        <f t="shared" si="196"/>
        <v>1200.00875</v>
      </c>
      <c r="CQ258">
        <f t="shared" si="197"/>
        <v>1009.5127872992764</v>
      </c>
      <c r="CR258">
        <f t="shared" si="198"/>
        <v>0.84125452193517458</v>
      </c>
      <c r="CS258">
        <f t="shared" si="199"/>
        <v>0.16202122733488702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1656597941.7874999</v>
      </c>
      <c r="CZ258">
        <v>1581.6475</v>
      </c>
      <c r="DA258">
        <v>1607.8275000000001</v>
      </c>
      <c r="DB258">
        <v>33.191062500000001</v>
      </c>
      <c r="DC258">
        <v>32.722849999999987</v>
      </c>
      <c r="DD258">
        <v>1583.1487500000001</v>
      </c>
      <c r="DE258">
        <v>32.716437499999998</v>
      </c>
      <c r="DF258">
        <v>500.02449999999999</v>
      </c>
      <c r="DG258">
        <v>101.2325</v>
      </c>
      <c r="DH258">
        <v>0.10002755000000001</v>
      </c>
      <c r="DI258">
        <v>32.483262500000002</v>
      </c>
      <c r="DJ258">
        <v>999.9</v>
      </c>
      <c r="DK258">
        <v>32.895775</v>
      </c>
      <c r="DL258">
        <v>0</v>
      </c>
      <c r="DM258">
        <v>0</v>
      </c>
      <c r="DN258">
        <v>4001.0174999999999</v>
      </c>
      <c r="DO258">
        <v>0</v>
      </c>
      <c r="DP258">
        <v>35.635750000000002</v>
      </c>
      <c r="DQ258">
        <v>-26.1806375</v>
      </c>
      <c r="DR258">
        <v>1635.94625</v>
      </c>
      <c r="DS258">
        <v>1662.2212500000001</v>
      </c>
      <c r="DT258">
        <v>0.46820362500000001</v>
      </c>
      <c r="DU258">
        <v>1607.8275000000001</v>
      </c>
      <c r="DV258">
        <v>32.722849999999987</v>
      </c>
      <c r="DW258">
        <v>3.3600150000000002</v>
      </c>
      <c r="DX258">
        <v>3.3126175</v>
      </c>
      <c r="DY258">
        <v>25.928525</v>
      </c>
      <c r="DZ258">
        <v>25.688775</v>
      </c>
      <c r="EA258">
        <v>1200.00875</v>
      </c>
      <c r="EB258">
        <v>0.95800912500000002</v>
      </c>
      <c r="EC258">
        <v>4.1990649999999997E-2</v>
      </c>
      <c r="ED258">
        <v>0</v>
      </c>
      <c r="EE258">
        <v>722.9057499999999</v>
      </c>
      <c r="EF258">
        <v>5.0001600000000002</v>
      </c>
      <c r="EG258">
        <v>10027.887500000001</v>
      </c>
      <c r="EH258">
        <v>9515.2612499999996</v>
      </c>
      <c r="EI258">
        <v>47.726374999999997</v>
      </c>
      <c r="EJ258">
        <v>49.5</v>
      </c>
      <c r="EK258">
        <v>48.937249999999999</v>
      </c>
      <c r="EL258">
        <v>48.5</v>
      </c>
      <c r="EM258">
        <v>49.343499999999999</v>
      </c>
      <c r="EN258">
        <v>1144.8275000000001</v>
      </c>
      <c r="EO258">
        <v>50.181250000000013</v>
      </c>
      <c r="EP258">
        <v>0</v>
      </c>
      <c r="EQ258">
        <v>2512</v>
      </c>
      <c r="ER258">
        <v>0</v>
      </c>
      <c r="ES258">
        <v>722.91012000000001</v>
      </c>
      <c r="ET258">
        <v>0.38623077520872079</v>
      </c>
      <c r="EU258">
        <v>-79.476923089747999</v>
      </c>
      <c r="EV258">
        <v>10032.752</v>
      </c>
      <c r="EW258">
        <v>15</v>
      </c>
      <c r="EX258">
        <v>1656590095.5</v>
      </c>
      <c r="EY258" t="s">
        <v>416</v>
      </c>
      <c r="EZ258">
        <v>1656590095.5</v>
      </c>
      <c r="FA258">
        <v>1656352397</v>
      </c>
      <c r="FB258">
        <v>2</v>
      </c>
      <c r="FC258">
        <v>-0.995</v>
      </c>
      <c r="FD258">
        <v>0.47499999999999998</v>
      </c>
      <c r="FE258">
        <v>-1.5009999999999999</v>
      </c>
      <c r="FF258">
        <v>0.47499999999999998</v>
      </c>
      <c r="FG258">
        <v>427</v>
      </c>
      <c r="FH258">
        <v>33</v>
      </c>
      <c r="FI258">
        <v>0.32</v>
      </c>
      <c r="FJ258">
        <v>0.2</v>
      </c>
      <c r="FK258">
        <v>-26.029949999999999</v>
      </c>
      <c r="FL258">
        <v>-1.531524202626579</v>
      </c>
      <c r="FM258">
        <v>0.168319195280871</v>
      </c>
      <c r="FN258">
        <v>0</v>
      </c>
      <c r="FO258">
        <v>722.89105882352942</v>
      </c>
      <c r="FP258">
        <v>-0.1540106905558549</v>
      </c>
      <c r="FQ258">
        <v>0.17081843494265719</v>
      </c>
      <c r="FR258">
        <v>1</v>
      </c>
      <c r="FS258">
        <v>0.46992987500000011</v>
      </c>
      <c r="FT258">
        <v>-2.5653771106960389E-3</v>
      </c>
      <c r="FU258">
        <v>1.51967426094377E-3</v>
      </c>
      <c r="FV258">
        <v>1</v>
      </c>
      <c r="FW258">
        <v>2</v>
      </c>
      <c r="FX258">
        <v>3</v>
      </c>
      <c r="FY258" t="s">
        <v>542</v>
      </c>
      <c r="FZ258">
        <v>3.0293600000000001</v>
      </c>
      <c r="GA258">
        <v>2.8639700000000001</v>
      </c>
      <c r="GB258">
        <v>0.24409600000000001</v>
      </c>
      <c r="GC258">
        <v>0.24937999999999999</v>
      </c>
      <c r="GD258">
        <v>0.13956299999999999</v>
      </c>
      <c r="GE258">
        <v>0.14113999999999999</v>
      </c>
      <c r="GF258">
        <v>26311</v>
      </c>
      <c r="GG258">
        <v>22741.3</v>
      </c>
      <c r="GH258">
        <v>31100.2</v>
      </c>
      <c r="GI258">
        <v>28221.5</v>
      </c>
      <c r="GJ258">
        <v>35261.9</v>
      </c>
      <c r="GK258">
        <v>34233.599999999999</v>
      </c>
      <c r="GL258">
        <v>40558</v>
      </c>
      <c r="GM258">
        <v>39371.5</v>
      </c>
      <c r="GN258">
        <v>2.0793499999999998</v>
      </c>
      <c r="GO258">
        <v>2.4377499999999999</v>
      </c>
      <c r="GP258">
        <v>0</v>
      </c>
      <c r="GQ258">
        <v>0.213556</v>
      </c>
      <c r="GR258">
        <v>999.9</v>
      </c>
      <c r="GS258">
        <v>29.435500000000001</v>
      </c>
      <c r="GT258">
        <v>67.099999999999994</v>
      </c>
      <c r="GU258">
        <v>33.299999999999997</v>
      </c>
      <c r="GV258">
        <v>34.052</v>
      </c>
      <c r="GW258">
        <v>24.078199999999999</v>
      </c>
      <c r="GX258">
        <v>15.785299999999999</v>
      </c>
      <c r="GY258">
        <v>2</v>
      </c>
      <c r="GZ258">
        <v>0.29142000000000001</v>
      </c>
      <c r="HA258">
        <v>0.39882400000000001</v>
      </c>
      <c r="HB258">
        <v>20.215599999999998</v>
      </c>
      <c r="HC258">
        <v>5.2157900000000001</v>
      </c>
      <c r="HD258">
        <v>11.968</v>
      </c>
      <c r="HE258">
        <v>4.9925499999999996</v>
      </c>
      <c r="HF258">
        <v>3.2924799999999999</v>
      </c>
      <c r="HG258">
        <v>6080</v>
      </c>
      <c r="HH258">
        <v>9999</v>
      </c>
      <c r="HI258">
        <v>9999</v>
      </c>
      <c r="HJ258">
        <v>490.4</v>
      </c>
      <c r="HK258">
        <v>4.9713000000000003</v>
      </c>
      <c r="HL258">
        <v>1.87422</v>
      </c>
      <c r="HM258">
        <v>1.87042</v>
      </c>
      <c r="HN258">
        <v>1.8699600000000001</v>
      </c>
      <c r="HO258">
        <v>1.8747100000000001</v>
      </c>
      <c r="HP258">
        <v>1.87138</v>
      </c>
      <c r="HQ258">
        <v>1.8669100000000001</v>
      </c>
      <c r="HR258">
        <v>1.87798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-1.5</v>
      </c>
      <c r="IG258">
        <v>0.47460000000000002</v>
      </c>
      <c r="IH258">
        <v>-1.5014285714286191</v>
      </c>
      <c r="II258">
        <v>0</v>
      </c>
      <c r="IJ258">
        <v>0</v>
      </c>
      <c r="IK258">
        <v>0</v>
      </c>
      <c r="IL258">
        <v>0.47462380952381272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130.80000000000001</v>
      </c>
      <c r="IU258">
        <v>4092.5</v>
      </c>
      <c r="IV258">
        <v>3.9807100000000002</v>
      </c>
      <c r="IW258">
        <v>2.4853499999999999</v>
      </c>
      <c r="IX258">
        <v>2.1484399999999999</v>
      </c>
      <c r="IY258">
        <v>2.6049799999999999</v>
      </c>
      <c r="IZ258">
        <v>2.5451700000000002</v>
      </c>
      <c r="JA258">
        <v>2.2973599999999998</v>
      </c>
      <c r="JB258">
        <v>38.110599999999998</v>
      </c>
      <c r="JC258">
        <v>14.1495</v>
      </c>
      <c r="JD258">
        <v>18</v>
      </c>
      <c r="JE258">
        <v>489.56400000000002</v>
      </c>
      <c r="JF258">
        <v>942.99199999999996</v>
      </c>
      <c r="JG258">
        <v>29.000299999999999</v>
      </c>
      <c r="JH258">
        <v>31.258700000000001</v>
      </c>
      <c r="JI258">
        <v>30.000399999999999</v>
      </c>
      <c r="JJ258">
        <v>31.0364</v>
      </c>
      <c r="JK258">
        <v>30.950199999999999</v>
      </c>
      <c r="JL258">
        <v>79.733999999999995</v>
      </c>
      <c r="JM258">
        <v>0</v>
      </c>
      <c r="JN258">
        <v>100</v>
      </c>
      <c r="JO258">
        <v>29</v>
      </c>
      <c r="JP258">
        <v>1621.92</v>
      </c>
      <c r="JQ258">
        <v>33.261600000000001</v>
      </c>
      <c r="JR258">
        <v>99.135300000000001</v>
      </c>
      <c r="JS258">
        <v>99.119</v>
      </c>
    </row>
    <row r="259" spans="1:279" x14ac:dyDescent="0.2">
      <c r="A259">
        <v>244</v>
      </c>
      <c r="B259">
        <v>1656597948.0999999</v>
      </c>
      <c r="C259">
        <v>970.59999990463257</v>
      </c>
      <c r="D259" t="s">
        <v>908</v>
      </c>
      <c r="E259" t="s">
        <v>909</v>
      </c>
      <c r="F259">
        <v>4</v>
      </c>
      <c r="G259">
        <v>1656597946.0999999</v>
      </c>
      <c r="H259">
        <f t="shared" si="150"/>
        <v>4.0454894621975784E-4</v>
      </c>
      <c r="I259">
        <f t="shared" si="151"/>
        <v>0.40454894621975784</v>
      </c>
      <c r="J259">
        <f t="shared" si="152"/>
        <v>10.37035041232409</v>
      </c>
      <c r="K259">
        <f t="shared" si="153"/>
        <v>1588.727142857143</v>
      </c>
      <c r="L259">
        <f t="shared" si="154"/>
        <v>854.10902519848082</v>
      </c>
      <c r="M259">
        <f t="shared" si="155"/>
        <v>86.54829175016161</v>
      </c>
      <c r="N259">
        <f t="shared" si="156"/>
        <v>160.98837058822505</v>
      </c>
      <c r="O259">
        <f t="shared" si="157"/>
        <v>2.382294883286552E-2</v>
      </c>
      <c r="P259">
        <f t="shared" si="158"/>
        <v>1.6740469867646823</v>
      </c>
      <c r="Q259">
        <f t="shared" si="159"/>
        <v>2.3636199109124043E-2</v>
      </c>
      <c r="R259">
        <f t="shared" si="160"/>
        <v>1.4789281056309908E-2</v>
      </c>
      <c r="S259">
        <f t="shared" si="161"/>
        <v>194.42254032687921</v>
      </c>
      <c r="T259">
        <f t="shared" si="162"/>
        <v>34.214388625806826</v>
      </c>
      <c r="U259">
        <f t="shared" si="163"/>
        <v>32.908228571428573</v>
      </c>
      <c r="V259">
        <f t="shared" si="164"/>
        <v>5.0261143364463816</v>
      </c>
      <c r="W259">
        <f t="shared" si="165"/>
        <v>68.507628173080661</v>
      </c>
      <c r="X259">
        <f t="shared" si="166"/>
        <v>3.3635541527565014</v>
      </c>
      <c r="Y259">
        <f t="shared" si="167"/>
        <v>4.9097512823808049</v>
      </c>
      <c r="Z259">
        <f t="shared" si="168"/>
        <v>1.6625601836898802</v>
      </c>
      <c r="AA259">
        <f t="shared" si="169"/>
        <v>-17.84060852829132</v>
      </c>
      <c r="AB259">
        <f t="shared" si="170"/>
        <v>-37.541929392271392</v>
      </c>
      <c r="AC259">
        <f t="shared" si="171"/>
        <v>-5.1209166260190342</v>
      </c>
      <c r="AD259">
        <f t="shared" si="172"/>
        <v>133.91908578029748</v>
      </c>
      <c r="AE259">
        <f t="shared" si="173"/>
        <v>21.253875386102379</v>
      </c>
      <c r="AF259">
        <f t="shared" si="174"/>
        <v>0.40306080477519868</v>
      </c>
      <c r="AG259">
        <f t="shared" si="175"/>
        <v>10.37035041232409</v>
      </c>
      <c r="AH259">
        <v>1667.617700483509</v>
      </c>
      <c r="AI259">
        <v>1645.778181818182</v>
      </c>
      <c r="AJ259">
        <v>1.6788714402262881</v>
      </c>
      <c r="AK259">
        <v>67.089930062319965</v>
      </c>
      <c r="AL259">
        <f t="shared" si="176"/>
        <v>0.40454894621975784</v>
      </c>
      <c r="AM259">
        <v>32.725453311515153</v>
      </c>
      <c r="AN259">
        <v>33.194789696969679</v>
      </c>
      <c r="AO259">
        <v>6.0179808491096979E-7</v>
      </c>
      <c r="AP259">
        <v>78.430000000000007</v>
      </c>
      <c r="AQ259">
        <v>22</v>
      </c>
      <c r="AR259">
        <v>4</v>
      </c>
      <c r="AS259">
        <f t="shared" si="177"/>
        <v>1</v>
      </c>
      <c r="AT259">
        <f t="shared" si="178"/>
        <v>0</v>
      </c>
      <c r="AU259">
        <f t="shared" si="179"/>
        <v>19409.979252822079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1009.4898426564143</v>
      </c>
      <c r="BI259">
        <f t="shared" si="183"/>
        <v>10.37035041232409</v>
      </c>
      <c r="BJ259" t="e">
        <f t="shared" si="184"/>
        <v>#DIV/0!</v>
      </c>
      <c r="BK259">
        <f t="shared" si="185"/>
        <v>1.027286256297053E-2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251</v>
      </c>
      <c r="CG259">
        <v>1000</v>
      </c>
      <c r="CH259" t="s">
        <v>414</v>
      </c>
      <c r="CI259">
        <v>8.5</v>
      </c>
      <c r="CJ259">
        <v>1.992</v>
      </c>
      <c r="CK259">
        <v>33.67</v>
      </c>
      <c r="CL259">
        <v>2.6106759999999999E-5</v>
      </c>
      <c r="CM259">
        <v>3.7014436000000001E-4</v>
      </c>
      <c r="CN259">
        <v>1.8797999360000001E-2</v>
      </c>
      <c r="CO259">
        <v>1.9799999999999999E-4</v>
      </c>
      <c r="CP259">
        <f t="shared" si="196"/>
        <v>1199.981428571429</v>
      </c>
      <c r="CQ259">
        <f t="shared" si="197"/>
        <v>1009.4898426564143</v>
      </c>
      <c r="CR259">
        <f t="shared" si="198"/>
        <v>0.84125455496274326</v>
      </c>
      <c r="CS259">
        <f t="shared" si="199"/>
        <v>0.16202129107809454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1656597946.0999999</v>
      </c>
      <c r="CZ259">
        <v>1588.727142857143</v>
      </c>
      <c r="DA259">
        <v>1615</v>
      </c>
      <c r="DB259">
        <v>33.193514285714294</v>
      </c>
      <c r="DC259">
        <v>32.725900000000003</v>
      </c>
      <c r="DD259">
        <v>1590.227142857143</v>
      </c>
      <c r="DE259">
        <v>32.718899999999998</v>
      </c>
      <c r="DF259">
        <v>500.00414285714282</v>
      </c>
      <c r="DG259">
        <v>101.2317142857143</v>
      </c>
      <c r="DH259">
        <v>9.9953214285714284E-2</v>
      </c>
      <c r="DI259">
        <v>32.492257142857149</v>
      </c>
      <c r="DJ259">
        <v>999.89999999999986</v>
      </c>
      <c r="DK259">
        <v>32.908228571428573</v>
      </c>
      <c r="DL259">
        <v>0</v>
      </c>
      <c r="DM259">
        <v>0</v>
      </c>
      <c r="DN259">
        <v>3999.6428571428569</v>
      </c>
      <c r="DO259">
        <v>0</v>
      </c>
      <c r="DP259">
        <v>35.442500000000003</v>
      </c>
      <c r="DQ259">
        <v>-26.27674285714286</v>
      </c>
      <c r="DR259">
        <v>1643.268571428571</v>
      </c>
      <c r="DS259">
        <v>1669.6414285714279</v>
      </c>
      <c r="DT259">
        <v>0.46760099999999999</v>
      </c>
      <c r="DU259">
        <v>1615</v>
      </c>
      <c r="DV259">
        <v>32.725900000000003</v>
      </c>
      <c r="DW259">
        <v>3.3602342857142848</v>
      </c>
      <c r="DX259">
        <v>3.3128985714285708</v>
      </c>
      <c r="DY259">
        <v>25.929642857142859</v>
      </c>
      <c r="DZ259">
        <v>25.690214285714291</v>
      </c>
      <c r="EA259">
        <v>1199.981428571429</v>
      </c>
      <c r="EB259">
        <v>0.95800814285714275</v>
      </c>
      <c r="EC259">
        <v>4.1991614285714289E-2</v>
      </c>
      <c r="ED259">
        <v>0</v>
      </c>
      <c r="EE259">
        <v>722.82714285714303</v>
      </c>
      <c r="EF259">
        <v>5.0001600000000002</v>
      </c>
      <c r="EG259">
        <v>10023.700000000001</v>
      </c>
      <c r="EH259">
        <v>9515.0399999999991</v>
      </c>
      <c r="EI259">
        <v>47.714000000000013</v>
      </c>
      <c r="EJ259">
        <v>49.517714285714291</v>
      </c>
      <c r="EK259">
        <v>48.963999999999999</v>
      </c>
      <c r="EL259">
        <v>48.544285714285721</v>
      </c>
      <c r="EM259">
        <v>49.347999999999999</v>
      </c>
      <c r="EN259">
        <v>1144.8</v>
      </c>
      <c r="EO259">
        <v>50.181428571428569</v>
      </c>
      <c r="EP259">
        <v>0</v>
      </c>
      <c r="EQ259">
        <v>2516.2000000476842</v>
      </c>
      <c r="ER259">
        <v>0</v>
      </c>
      <c r="ES259">
        <v>722.88442307692299</v>
      </c>
      <c r="ET259">
        <v>-0.47319658406495219</v>
      </c>
      <c r="EU259">
        <v>-49.370940114806707</v>
      </c>
      <c r="EV259">
        <v>10028.03461538462</v>
      </c>
      <c r="EW259">
        <v>15</v>
      </c>
      <c r="EX259">
        <v>1656590095.5</v>
      </c>
      <c r="EY259" t="s">
        <v>416</v>
      </c>
      <c r="EZ259">
        <v>1656590095.5</v>
      </c>
      <c r="FA259">
        <v>1656352397</v>
      </c>
      <c r="FB259">
        <v>2</v>
      </c>
      <c r="FC259">
        <v>-0.995</v>
      </c>
      <c r="FD259">
        <v>0.47499999999999998</v>
      </c>
      <c r="FE259">
        <v>-1.5009999999999999</v>
      </c>
      <c r="FF259">
        <v>0.47499999999999998</v>
      </c>
      <c r="FG259">
        <v>427</v>
      </c>
      <c r="FH259">
        <v>33</v>
      </c>
      <c r="FI259">
        <v>0.32</v>
      </c>
      <c r="FJ259">
        <v>0.2</v>
      </c>
      <c r="FK259">
        <v>-26.136477500000002</v>
      </c>
      <c r="FL259">
        <v>-0.92328742964342203</v>
      </c>
      <c r="FM259">
        <v>0.10090377467543039</v>
      </c>
      <c r="FN259">
        <v>0</v>
      </c>
      <c r="FO259">
        <v>722.89226470588233</v>
      </c>
      <c r="FP259">
        <v>0.13446906336740161</v>
      </c>
      <c r="FQ259">
        <v>0.19263624801276411</v>
      </c>
      <c r="FR259">
        <v>1</v>
      </c>
      <c r="FS259">
        <v>0.46969752500000012</v>
      </c>
      <c r="FT259">
        <v>-1.1664641651033999E-2</v>
      </c>
      <c r="FU259">
        <v>1.6892125086486311E-3</v>
      </c>
      <c r="FV259">
        <v>1</v>
      </c>
      <c r="FW259">
        <v>2</v>
      </c>
      <c r="FX259">
        <v>3</v>
      </c>
      <c r="FY259" t="s">
        <v>542</v>
      </c>
      <c r="FZ259">
        <v>3.0291399999999999</v>
      </c>
      <c r="GA259">
        <v>2.8639800000000002</v>
      </c>
      <c r="GB259">
        <v>0.244698</v>
      </c>
      <c r="GC259">
        <v>0.24998600000000001</v>
      </c>
      <c r="GD259">
        <v>0.13956399999999999</v>
      </c>
      <c r="GE259">
        <v>0.141148</v>
      </c>
      <c r="GF259">
        <v>26290</v>
      </c>
      <c r="GG259">
        <v>22722.7</v>
      </c>
      <c r="GH259">
        <v>31100.2</v>
      </c>
      <c r="GI259">
        <v>28221.3</v>
      </c>
      <c r="GJ259">
        <v>35261.5</v>
      </c>
      <c r="GK259">
        <v>34232.800000000003</v>
      </c>
      <c r="GL259">
        <v>40557.5</v>
      </c>
      <c r="GM259">
        <v>39371</v>
      </c>
      <c r="GN259">
        <v>2.0791200000000001</v>
      </c>
      <c r="GO259">
        <v>2.4382700000000002</v>
      </c>
      <c r="GP259">
        <v>0</v>
      </c>
      <c r="GQ259">
        <v>0.21390600000000001</v>
      </c>
      <c r="GR259">
        <v>999.9</v>
      </c>
      <c r="GS259">
        <v>29.438700000000001</v>
      </c>
      <c r="GT259">
        <v>67.099999999999994</v>
      </c>
      <c r="GU259">
        <v>33.299999999999997</v>
      </c>
      <c r="GV259">
        <v>34.057699999999997</v>
      </c>
      <c r="GW259">
        <v>24.0382</v>
      </c>
      <c r="GX259">
        <v>15.989599999999999</v>
      </c>
      <c r="GY259">
        <v>2</v>
      </c>
      <c r="GZ259">
        <v>0.29180899999999999</v>
      </c>
      <c r="HA259">
        <v>0.40063700000000002</v>
      </c>
      <c r="HB259">
        <v>20.215599999999998</v>
      </c>
      <c r="HC259">
        <v>5.2157900000000001</v>
      </c>
      <c r="HD259">
        <v>11.968</v>
      </c>
      <c r="HE259">
        <v>4.9922500000000003</v>
      </c>
      <c r="HF259">
        <v>3.2925300000000002</v>
      </c>
      <c r="HG259">
        <v>6080</v>
      </c>
      <c r="HH259">
        <v>9999</v>
      </c>
      <c r="HI259">
        <v>9999</v>
      </c>
      <c r="HJ259">
        <v>490.4</v>
      </c>
      <c r="HK259">
        <v>4.9712899999999998</v>
      </c>
      <c r="HL259">
        <v>1.87422</v>
      </c>
      <c r="HM259">
        <v>1.87043</v>
      </c>
      <c r="HN259">
        <v>1.8699600000000001</v>
      </c>
      <c r="HO259">
        <v>1.8747</v>
      </c>
      <c r="HP259">
        <v>1.87141</v>
      </c>
      <c r="HQ259">
        <v>1.8669100000000001</v>
      </c>
      <c r="HR259">
        <v>1.8779600000000001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-1.5</v>
      </c>
      <c r="IG259">
        <v>0.47460000000000002</v>
      </c>
      <c r="IH259">
        <v>-1.5014285714286191</v>
      </c>
      <c r="II259">
        <v>0</v>
      </c>
      <c r="IJ259">
        <v>0</v>
      </c>
      <c r="IK259">
        <v>0</v>
      </c>
      <c r="IL259">
        <v>0.47462380952381272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130.9</v>
      </c>
      <c r="IU259">
        <v>4092.5</v>
      </c>
      <c r="IV259">
        <v>3.9941399999999998</v>
      </c>
      <c r="IW259">
        <v>2.4841299999999999</v>
      </c>
      <c r="IX259">
        <v>2.1484399999999999</v>
      </c>
      <c r="IY259">
        <v>2.6061999999999999</v>
      </c>
      <c r="IZ259">
        <v>2.5451700000000002</v>
      </c>
      <c r="JA259">
        <v>2.2753899999999998</v>
      </c>
      <c r="JB259">
        <v>38.110599999999998</v>
      </c>
      <c r="JC259">
        <v>14.1408</v>
      </c>
      <c r="JD259">
        <v>18</v>
      </c>
      <c r="JE259">
        <v>489.46</v>
      </c>
      <c r="JF259">
        <v>943.70100000000002</v>
      </c>
      <c r="JG259">
        <v>29.000399999999999</v>
      </c>
      <c r="JH259">
        <v>31.263200000000001</v>
      </c>
      <c r="JI259">
        <v>30.000499999999999</v>
      </c>
      <c r="JJ259">
        <v>31.040400000000002</v>
      </c>
      <c r="JK259">
        <v>30.954799999999999</v>
      </c>
      <c r="JL259">
        <v>80.001999999999995</v>
      </c>
      <c r="JM259">
        <v>0</v>
      </c>
      <c r="JN259">
        <v>100</v>
      </c>
      <c r="JO259">
        <v>29</v>
      </c>
      <c r="JP259">
        <v>1628.79</v>
      </c>
      <c r="JQ259">
        <v>33.261600000000001</v>
      </c>
      <c r="JR259">
        <v>99.134799999999998</v>
      </c>
      <c r="JS259">
        <v>99.117900000000006</v>
      </c>
    </row>
    <row r="260" spans="1:279" x14ac:dyDescent="0.2">
      <c r="A260">
        <v>245</v>
      </c>
      <c r="B260">
        <v>1656597952.0999999</v>
      </c>
      <c r="C260">
        <v>974.59999990463257</v>
      </c>
      <c r="D260" t="s">
        <v>910</v>
      </c>
      <c r="E260" t="s">
        <v>911</v>
      </c>
      <c r="F260">
        <v>4</v>
      </c>
      <c r="G260">
        <v>1656597949.7874999</v>
      </c>
      <c r="H260">
        <f t="shared" si="150"/>
        <v>4.0271511615154563E-4</v>
      </c>
      <c r="I260">
        <f t="shared" si="151"/>
        <v>0.40271511615154565</v>
      </c>
      <c r="J260">
        <f t="shared" si="152"/>
        <v>10.36482875673466</v>
      </c>
      <c r="K260">
        <f t="shared" si="153"/>
        <v>1594.76875</v>
      </c>
      <c r="L260">
        <f t="shared" si="154"/>
        <v>856.00859165438703</v>
      </c>
      <c r="M260">
        <f t="shared" si="155"/>
        <v>86.740591633595216</v>
      </c>
      <c r="N260">
        <f t="shared" si="156"/>
        <v>161.60022953323374</v>
      </c>
      <c r="O260">
        <f t="shared" si="157"/>
        <v>2.3674752107199989E-2</v>
      </c>
      <c r="P260">
        <f t="shared" si="158"/>
        <v>1.676181133964048</v>
      </c>
      <c r="Q260">
        <f t="shared" si="159"/>
        <v>2.3490541764353397E-2</v>
      </c>
      <c r="R260">
        <f t="shared" si="160"/>
        <v>1.4698019614314113E-2</v>
      </c>
      <c r="S260">
        <f t="shared" si="161"/>
        <v>194.41464861258859</v>
      </c>
      <c r="T260">
        <f t="shared" si="162"/>
        <v>34.215345290953557</v>
      </c>
      <c r="U260">
        <f t="shared" si="163"/>
        <v>32.918424999999999</v>
      </c>
      <c r="V260">
        <f t="shared" si="164"/>
        <v>5.0289965383841402</v>
      </c>
      <c r="W260">
        <f t="shared" si="165"/>
        <v>68.50300051901516</v>
      </c>
      <c r="X260">
        <f t="shared" si="166"/>
        <v>3.3637405419771649</v>
      </c>
      <c r="Y260">
        <f t="shared" si="167"/>
        <v>4.9103550450223752</v>
      </c>
      <c r="Z260">
        <f t="shared" si="168"/>
        <v>1.6652559964069753</v>
      </c>
      <c r="AA260">
        <f t="shared" si="169"/>
        <v>-17.759736622283164</v>
      </c>
      <c r="AB260">
        <f t="shared" si="170"/>
        <v>-38.314171994304438</v>
      </c>
      <c r="AC260">
        <f t="shared" si="171"/>
        <v>-5.2199174939654185</v>
      </c>
      <c r="AD260">
        <f t="shared" si="172"/>
        <v>133.12082250203557</v>
      </c>
      <c r="AE260">
        <f t="shared" si="173"/>
        <v>21.433608011857725</v>
      </c>
      <c r="AF260">
        <f t="shared" si="174"/>
        <v>0.40263048431564957</v>
      </c>
      <c r="AG260">
        <f t="shared" si="175"/>
        <v>10.36482875673466</v>
      </c>
      <c r="AH260">
        <v>1674.625607588554</v>
      </c>
      <c r="AI260">
        <v>1652.633515151515</v>
      </c>
      <c r="AJ260">
        <v>1.708610200781979</v>
      </c>
      <c r="AK260">
        <v>67.089930062319965</v>
      </c>
      <c r="AL260">
        <f t="shared" si="176"/>
        <v>0.40271511615154565</v>
      </c>
      <c r="AM260">
        <v>32.728202923636381</v>
      </c>
      <c r="AN260">
        <v>33.195420606060601</v>
      </c>
      <c r="AO260">
        <v>8.8144358192850286E-7</v>
      </c>
      <c r="AP260">
        <v>78.430000000000007</v>
      </c>
      <c r="AQ260">
        <v>22</v>
      </c>
      <c r="AR260">
        <v>4</v>
      </c>
      <c r="AS260">
        <f t="shared" si="177"/>
        <v>1</v>
      </c>
      <c r="AT260">
        <f t="shared" si="178"/>
        <v>0</v>
      </c>
      <c r="AU260">
        <f t="shared" si="179"/>
        <v>19461.6450555757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1009.4486997992685</v>
      </c>
      <c r="BI260">
        <f t="shared" si="183"/>
        <v>10.36482875673466</v>
      </c>
      <c r="BJ260" t="e">
        <f t="shared" si="184"/>
        <v>#DIV/0!</v>
      </c>
      <c r="BK260">
        <f t="shared" si="185"/>
        <v>1.0267811290257478E-2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251</v>
      </c>
      <c r="CG260">
        <v>1000</v>
      </c>
      <c r="CH260" t="s">
        <v>414</v>
      </c>
      <c r="CI260">
        <v>8.5</v>
      </c>
      <c r="CJ260">
        <v>1.992</v>
      </c>
      <c r="CK260">
        <v>33.67</v>
      </c>
      <c r="CL260">
        <v>2.6106759999999999E-5</v>
      </c>
      <c r="CM260">
        <v>3.7014436000000001E-4</v>
      </c>
      <c r="CN260">
        <v>1.8797999360000001E-2</v>
      </c>
      <c r="CO260">
        <v>1.9799999999999999E-4</v>
      </c>
      <c r="CP260">
        <f t="shared" si="196"/>
        <v>1199.9324999999999</v>
      </c>
      <c r="CQ260">
        <f t="shared" si="197"/>
        <v>1009.4486997992685</v>
      </c>
      <c r="CR260">
        <f t="shared" si="198"/>
        <v>0.841254570402309</v>
      </c>
      <c r="CS260">
        <f t="shared" si="199"/>
        <v>0.16202132087645649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1656597949.7874999</v>
      </c>
      <c r="CZ260">
        <v>1594.76875</v>
      </c>
      <c r="DA260">
        <v>1621.26</v>
      </c>
      <c r="DB260">
        <v>33.195425</v>
      </c>
      <c r="DC260">
        <v>32.728299999999997</v>
      </c>
      <c r="DD260">
        <v>1596.26875</v>
      </c>
      <c r="DE260">
        <v>32.7207875</v>
      </c>
      <c r="DF260">
        <v>499.99250000000001</v>
      </c>
      <c r="DG260">
        <v>101.2315</v>
      </c>
      <c r="DH260">
        <v>9.9949799999999991E-2</v>
      </c>
      <c r="DI260">
        <v>32.494437499999997</v>
      </c>
      <c r="DJ260">
        <v>999.9</v>
      </c>
      <c r="DK260">
        <v>32.918424999999999</v>
      </c>
      <c r="DL260">
        <v>0</v>
      </c>
      <c r="DM260">
        <v>0</v>
      </c>
      <c r="DN260">
        <v>4008.2049999999999</v>
      </c>
      <c r="DO260">
        <v>0</v>
      </c>
      <c r="DP260">
        <v>35.250587500000002</v>
      </c>
      <c r="DQ260">
        <v>-26.491724999999999</v>
      </c>
      <c r="DR260">
        <v>1649.5237500000001</v>
      </c>
      <c r="DS260">
        <v>1676.1187500000001</v>
      </c>
      <c r="DT260">
        <v>0.46712487499999999</v>
      </c>
      <c r="DU260">
        <v>1621.26</v>
      </c>
      <c r="DV260">
        <v>32.728299999999997</v>
      </c>
      <c r="DW260">
        <v>3.3604212499999999</v>
      </c>
      <c r="DX260">
        <v>3.31313375</v>
      </c>
      <c r="DY260">
        <v>25.930575000000001</v>
      </c>
      <c r="DZ260">
        <v>25.691424999999999</v>
      </c>
      <c r="EA260">
        <v>1199.9324999999999</v>
      </c>
      <c r="EB260">
        <v>0.95800774999999994</v>
      </c>
      <c r="EC260">
        <v>4.1992000000000002E-2</v>
      </c>
      <c r="ED260">
        <v>0</v>
      </c>
      <c r="EE260">
        <v>722.78537500000004</v>
      </c>
      <c r="EF260">
        <v>5.0001600000000002</v>
      </c>
      <c r="EG260">
        <v>10014.5875</v>
      </c>
      <c r="EH260">
        <v>9514.6450000000004</v>
      </c>
      <c r="EI260">
        <v>47.726374999999997</v>
      </c>
      <c r="EJ260">
        <v>49.530999999999999</v>
      </c>
      <c r="EK260">
        <v>48.936999999999998</v>
      </c>
      <c r="EL260">
        <v>48.530999999999999</v>
      </c>
      <c r="EM260">
        <v>49.359250000000003</v>
      </c>
      <c r="EN260">
        <v>1144.7525000000001</v>
      </c>
      <c r="EO260">
        <v>50.18</v>
      </c>
      <c r="EP260">
        <v>0</v>
      </c>
      <c r="EQ260">
        <v>2519.7999999523158</v>
      </c>
      <c r="ER260">
        <v>0</v>
      </c>
      <c r="ES260">
        <v>722.84869230769255</v>
      </c>
      <c r="ET260">
        <v>-0.45716239557508648</v>
      </c>
      <c r="EU260">
        <v>-71.046153750368916</v>
      </c>
      <c r="EV260">
        <v>10023.16538461538</v>
      </c>
      <c r="EW260">
        <v>15</v>
      </c>
      <c r="EX260">
        <v>1656590095.5</v>
      </c>
      <c r="EY260" t="s">
        <v>416</v>
      </c>
      <c r="EZ260">
        <v>1656590095.5</v>
      </c>
      <c r="FA260">
        <v>1656352397</v>
      </c>
      <c r="FB260">
        <v>2</v>
      </c>
      <c r="FC260">
        <v>-0.995</v>
      </c>
      <c r="FD260">
        <v>0.47499999999999998</v>
      </c>
      <c r="FE260">
        <v>-1.5009999999999999</v>
      </c>
      <c r="FF260">
        <v>0.47499999999999998</v>
      </c>
      <c r="FG260">
        <v>427</v>
      </c>
      <c r="FH260">
        <v>33</v>
      </c>
      <c r="FI260">
        <v>0.32</v>
      </c>
      <c r="FJ260">
        <v>0.2</v>
      </c>
      <c r="FK260">
        <v>-26.219370731707318</v>
      </c>
      <c r="FL260">
        <v>-1.192593031358909</v>
      </c>
      <c r="FM260">
        <v>0.13773288967949751</v>
      </c>
      <c r="FN260">
        <v>0</v>
      </c>
      <c r="FO260">
        <v>722.88547058823542</v>
      </c>
      <c r="FP260">
        <v>-0.64877005427890377</v>
      </c>
      <c r="FQ260">
        <v>0.17587449323377269</v>
      </c>
      <c r="FR260">
        <v>1</v>
      </c>
      <c r="FS260">
        <v>0.46907160975609757</v>
      </c>
      <c r="FT260">
        <v>-1.338880139372816E-2</v>
      </c>
      <c r="FU260">
        <v>1.79840616262247E-3</v>
      </c>
      <c r="FV260">
        <v>1</v>
      </c>
      <c r="FW260">
        <v>2</v>
      </c>
      <c r="FX260">
        <v>3</v>
      </c>
      <c r="FY260" t="s">
        <v>542</v>
      </c>
      <c r="FZ260">
        <v>3.0291899999999998</v>
      </c>
      <c r="GA260">
        <v>2.86402</v>
      </c>
      <c r="GB260">
        <v>0.245305</v>
      </c>
      <c r="GC260">
        <v>0.25060100000000002</v>
      </c>
      <c r="GD260">
        <v>0.139569</v>
      </c>
      <c r="GE260">
        <v>0.141149</v>
      </c>
      <c r="GF260">
        <v>26268.3</v>
      </c>
      <c r="GG260">
        <v>22703.9</v>
      </c>
      <c r="GH260">
        <v>31099.7</v>
      </c>
      <c r="GI260">
        <v>28221.1</v>
      </c>
      <c r="GJ260">
        <v>35262.400000000001</v>
      </c>
      <c r="GK260">
        <v>34232.1</v>
      </c>
      <c r="GL260">
        <v>40558.800000000003</v>
      </c>
      <c r="GM260">
        <v>39370.199999999997</v>
      </c>
      <c r="GN260">
        <v>2.0789200000000001</v>
      </c>
      <c r="GO260">
        <v>2.4378500000000001</v>
      </c>
      <c r="GP260">
        <v>0</v>
      </c>
      <c r="GQ260">
        <v>0.21445800000000001</v>
      </c>
      <c r="GR260">
        <v>999.9</v>
      </c>
      <c r="GS260">
        <v>29.439299999999999</v>
      </c>
      <c r="GT260">
        <v>67.099999999999994</v>
      </c>
      <c r="GU260">
        <v>33.299999999999997</v>
      </c>
      <c r="GV260">
        <v>34.057699999999997</v>
      </c>
      <c r="GW260">
        <v>24.1782</v>
      </c>
      <c r="GX260">
        <v>16.049700000000001</v>
      </c>
      <c r="GY260">
        <v>2</v>
      </c>
      <c r="GZ260">
        <v>0.29205300000000001</v>
      </c>
      <c r="HA260">
        <v>0.40249200000000002</v>
      </c>
      <c r="HB260">
        <v>20.215699999999998</v>
      </c>
      <c r="HC260">
        <v>5.2156399999999996</v>
      </c>
      <c r="HD260">
        <v>11.968</v>
      </c>
      <c r="HE260">
        <v>4.9926000000000004</v>
      </c>
      <c r="HF260">
        <v>3.2925800000000001</v>
      </c>
      <c r="HG260">
        <v>6080</v>
      </c>
      <c r="HH260">
        <v>9999</v>
      </c>
      <c r="HI260">
        <v>9999</v>
      </c>
      <c r="HJ260">
        <v>490.4</v>
      </c>
      <c r="HK260">
        <v>4.9712899999999998</v>
      </c>
      <c r="HL260">
        <v>1.8742000000000001</v>
      </c>
      <c r="HM260">
        <v>1.87042</v>
      </c>
      <c r="HN260">
        <v>1.8699600000000001</v>
      </c>
      <c r="HO260">
        <v>1.8747100000000001</v>
      </c>
      <c r="HP260">
        <v>1.8714</v>
      </c>
      <c r="HQ260">
        <v>1.8669100000000001</v>
      </c>
      <c r="HR260">
        <v>1.87799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-1.5</v>
      </c>
      <c r="IG260">
        <v>0.47460000000000002</v>
      </c>
      <c r="IH260">
        <v>-1.5014285714286191</v>
      </c>
      <c r="II260">
        <v>0</v>
      </c>
      <c r="IJ260">
        <v>0</v>
      </c>
      <c r="IK260">
        <v>0</v>
      </c>
      <c r="IL260">
        <v>0.47462380952381272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130.9</v>
      </c>
      <c r="IU260">
        <v>4092.6</v>
      </c>
      <c r="IV260">
        <v>4.0063500000000003</v>
      </c>
      <c r="IW260">
        <v>2.4902299999999999</v>
      </c>
      <c r="IX260">
        <v>2.1484399999999999</v>
      </c>
      <c r="IY260">
        <v>2.6049799999999999</v>
      </c>
      <c r="IZ260">
        <v>2.5451700000000002</v>
      </c>
      <c r="JA260">
        <v>2.2558600000000002</v>
      </c>
      <c r="JB260">
        <v>38.110599999999998</v>
      </c>
      <c r="JC260">
        <v>14.1233</v>
      </c>
      <c r="JD260">
        <v>18</v>
      </c>
      <c r="JE260">
        <v>489.375</v>
      </c>
      <c r="JF260">
        <v>943.25800000000004</v>
      </c>
      <c r="JG260">
        <v>29.000499999999999</v>
      </c>
      <c r="JH260">
        <v>31.267600000000002</v>
      </c>
      <c r="JI260">
        <v>30.000499999999999</v>
      </c>
      <c r="JJ260">
        <v>31.044899999999998</v>
      </c>
      <c r="JK260">
        <v>30.959</v>
      </c>
      <c r="JL260">
        <v>80.246799999999993</v>
      </c>
      <c r="JM260">
        <v>0</v>
      </c>
      <c r="JN260">
        <v>100</v>
      </c>
      <c r="JO260">
        <v>29</v>
      </c>
      <c r="JP260">
        <v>1635.48</v>
      </c>
      <c r="JQ260">
        <v>33.261600000000001</v>
      </c>
      <c r="JR260">
        <v>99.1357</v>
      </c>
      <c r="JS260">
        <v>99.116500000000002</v>
      </c>
    </row>
    <row r="261" spans="1:279" x14ac:dyDescent="0.2">
      <c r="A261">
        <v>246</v>
      </c>
      <c r="B261">
        <v>1656597956.0999999</v>
      </c>
      <c r="C261">
        <v>978.59999990463257</v>
      </c>
      <c r="D261" t="s">
        <v>912</v>
      </c>
      <c r="E261" t="s">
        <v>913</v>
      </c>
      <c r="F261">
        <v>4</v>
      </c>
      <c r="G261">
        <v>1656597954.0999999</v>
      </c>
      <c r="H261">
        <f t="shared" si="150"/>
        <v>4.0209503729174266E-4</v>
      </c>
      <c r="I261">
        <f t="shared" si="151"/>
        <v>0.40209503729174267</v>
      </c>
      <c r="J261">
        <f t="shared" si="152"/>
        <v>10.230848691862198</v>
      </c>
      <c r="K261">
        <f t="shared" si="153"/>
        <v>1601.898571428572</v>
      </c>
      <c r="L261">
        <f t="shared" si="154"/>
        <v>870.17515479924293</v>
      </c>
      <c r="M261">
        <f t="shared" si="155"/>
        <v>88.176766674780708</v>
      </c>
      <c r="N261">
        <f t="shared" si="156"/>
        <v>162.32391351383666</v>
      </c>
      <c r="O261">
        <f t="shared" si="157"/>
        <v>2.361485330793232E-2</v>
      </c>
      <c r="P261">
        <f t="shared" si="158"/>
        <v>1.6761228042075662</v>
      </c>
      <c r="Q261">
        <f t="shared" si="159"/>
        <v>2.3431563697852664E-2</v>
      </c>
      <c r="R261">
        <f t="shared" si="160"/>
        <v>1.4661076489594412E-2</v>
      </c>
      <c r="S261">
        <f t="shared" si="161"/>
        <v>194.42314161260578</v>
      </c>
      <c r="T261">
        <f t="shared" si="162"/>
        <v>34.207141378885126</v>
      </c>
      <c r="U261">
        <f t="shared" si="163"/>
        <v>32.923985714285713</v>
      </c>
      <c r="V261">
        <f t="shared" si="164"/>
        <v>5.030568979127211</v>
      </c>
      <c r="W261">
        <f t="shared" si="165"/>
        <v>68.53533727358824</v>
      </c>
      <c r="X261">
        <f t="shared" si="166"/>
        <v>3.3636921263451014</v>
      </c>
      <c r="Y261">
        <f t="shared" si="167"/>
        <v>4.9079675684931399</v>
      </c>
      <c r="Z261">
        <f t="shared" si="168"/>
        <v>1.6668768527821096</v>
      </c>
      <c r="AA261">
        <f t="shared" si="169"/>
        <v>-17.732391144565852</v>
      </c>
      <c r="AB261">
        <f t="shared" si="170"/>
        <v>-39.594542910487647</v>
      </c>
      <c r="AC261">
        <f t="shared" si="171"/>
        <v>-5.3944618911544602</v>
      </c>
      <c r="AD261">
        <f t="shared" si="172"/>
        <v>131.70174566639781</v>
      </c>
      <c r="AE261">
        <f t="shared" si="173"/>
        <v>21.211704700151049</v>
      </c>
      <c r="AF261">
        <f t="shared" si="174"/>
        <v>0.40155655339791008</v>
      </c>
      <c r="AG261">
        <f t="shared" si="175"/>
        <v>10.230848691862198</v>
      </c>
      <c r="AH261">
        <v>1681.277765915702</v>
      </c>
      <c r="AI261">
        <v>1659.464242424242</v>
      </c>
      <c r="AJ261">
        <v>1.706559442119171</v>
      </c>
      <c r="AK261">
        <v>67.089930062319965</v>
      </c>
      <c r="AL261">
        <f t="shared" si="176"/>
        <v>0.40209503729174267</v>
      </c>
      <c r="AM261">
        <v>32.72810728242424</v>
      </c>
      <c r="AN261">
        <v>33.194580606060612</v>
      </c>
      <c r="AO261">
        <v>-9.1501004441806882E-7</v>
      </c>
      <c r="AP261">
        <v>78.430000000000007</v>
      </c>
      <c r="AQ261">
        <v>22</v>
      </c>
      <c r="AR261">
        <v>4</v>
      </c>
      <c r="AS261">
        <f t="shared" si="177"/>
        <v>1</v>
      </c>
      <c r="AT261">
        <f t="shared" si="178"/>
        <v>0</v>
      </c>
      <c r="AU261">
        <f t="shared" si="179"/>
        <v>19460.748137832645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1009.4933997992773</v>
      </c>
      <c r="BI261">
        <f t="shared" si="183"/>
        <v>10.230848691862198</v>
      </c>
      <c r="BJ261" t="e">
        <f t="shared" si="184"/>
        <v>#DIV/0!</v>
      </c>
      <c r="BK261">
        <f t="shared" si="185"/>
        <v>1.0134636535411176E-2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251</v>
      </c>
      <c r="CG261">
        <v>1000</v>
      </c>
      <c r="CH261" t="s">
        <v>414</v>
      </c>
      <c r="CI261">
        <v>8.5</v>
      </c>
      <c r="CJ261">
        <v>1.992</v>
      </c>
      <c r="CK261">
        <v>33.67</v>
      </c>
      <c r="CL261">
        <v>2.6106759999999999E-5</v>
      </c>
      <c r="CM261">
        <v>3.7014436000000001E-4</v>
      </c>
      <c r="CN261">
        <v>1.8797999360000001E-2</v>
      </c>
      <c r="CO261">
        <v>1.9799999999999999E-4</v>
      </c>
      <c r="CP261">
        <f t="shared" si="196"/>
        <v>1199.985714285714</v>
      </c>
      <c r="CQ261">
        <f t="shared" si="197"/>
        <v>1009.4933997992773</v>
      </c>
      <c r="CR261">
        <f t="shared" si="198"/>
        <v>0.84125451476743085</v>
      </c>
      <c r="CS261">
        <f t="shared" si="199"/>
        <v>0.16202121350114176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1656597954.0999999</v>
      </c>
      <c r="CZ261">
        <v>1601.898571428572</v>
      </c>
      <c r="DA261">
        <v>1628.1228571428569</v>
      </c>
      <c r="DB261">
        <v>33.194699999999997</v>
      </c>
      <c r="DC261">
        <v>32.728857142857137</v>
      </c>
      <c r="DD261">
        <v>1603.4</v>
      </c>
      <c r="DE261">
        <v>32.72007142857143</v>
      </c>
      <c r="DF261">
        <v>500.03171428571432</v>
      </c>
      <c r="DG261">
        <v>101.2321428571429</v>
      </c>
      <c r="DH261">
        <v>0.1000615714285714</v>
      </c>
      <c r="DI261">
        <v>32.485814285714277</v>
      </c>
      <c r="DJ261">
        <v>999.89999999999986</v>
      </c>
      <c r="DK261">
        <v>32.923985714285713</v>
      </c>
      <c r="DL261">
        <v>0</v>
      </c>
      <c r="DM261">
        <v>0</v>
      </c>
      <c r="DN261">
        <v>4007.9457142857141</v>
      </c>
      <c r="DO261">
        <v>0</v>
      </c>
      <c r="DP261">
        <v>34.870099999999987</v>
      </c>
      <c r="DQ261">
        <v>-26.22691428571429</v>
      </c>
      <c r="DR261">
        <v>1656.8971428571431</v>
      </c>
      <c r="DS261">
        <v>1683.214285714286</v>
      </c>
      <c r="DT261">
        <v>0.4658295714285714</v>
      </c>
      <c r="DU261">
        <v>1628.1228571428569</v>
      </c>
      <c r="DV261">
        <v>32.728857142857137</v>
      </c>
      <c r="DW261">
        <v>3.3603685714285718</v>
      </c>
      <c r="DX261">
        <v>3.3132128571428572</v>
      </c>
      <c r="DY261">
        <v>25.930314285714289</v>
      </c>
      <c r="DZ261">
        <v>25.69181428571429</v>
      </c>
      <c r="EA261">
        <v>1199.985714285714</v>
      </c>
      <c r="EB261">
        <v>0.95800971428571413</v>
      </c>
      <c r="EC261">
        <v>4.1990071428571432E-2</v>
      </c>
      <c r="ED261">
        <v>0</v>
      </c>
      <c r="EE261">
        <v>722.83857142857141</v>
      </c>
      <c r="EF261">
        <v>5.0001600000000002</v>
      </c>
      <c r="EG261">
        <v>9994.59</v>
      </c>
      <c r="EH261">
        <v>9515.0785714285721</v>
      </c>
      <c r="EI261">
        <v>47.75</v>
      </c>
      <c r="EJ261">
        <v>49.561999999999998</v>
      </c>
      <c r="EK261">
        <v>48.937285714285721</v>
      </c>
      <c r="EL261">
        <v>48.535428571428582</v>
      </c>
      <c r="EM261">
        <v>49.375</v>
      </c>
      <c r="EN261">
        <v>1144.805714285714</v>
      </c>
      <c r="EO261">
        <v>50.18</v>
      </c>
      <c r="EP261">
        <v>0</v>
      </c>
      <c r="EQ261">
        <v>2524</v>
      </c>
      <c r="ER261">
        <v>0</v>
      </c>
      <c r="ES261">
        <v>722.84551999999996</v>
      </c>
      <c r="ET261">
        <v>-0.62807691644093966</v>
      </c>
      <c r="EU261">
        <v>-186.54384613496191</v>
      </c>
      <c r="EV261">
        <v>10013.5908</v>
      </c>
      <c r="EW261">
        <v>15</v>
      </c>
      <c r="EX261">
        <v>1656590095.5</v>
      </c>
      <c r="EY261" t="s">
        <v>416</v>
      </c>
      <c r="EZ261">
        <v>1656590095.5</v>
      </c>
      <c r="FA261">
        <v>1656352397</v>
      </c>
      <c r="FB261">
        <v>2</v>
      </c>
      <c r="FC261">
        <v>-0.995</v>
      </c>
      <c r="FD261">
        <v>0.47499999999999998</v>
      </c>
      <c r="FE261">
        <v>-1.5009999999999999</v>
      </c>
      <c r="FF261">
        <v>0.47499999999999998</v>
      </c>
      <c r="FG261">
        <v>427</v>
      </c>
      <c r="FH261">
        <v>33</v>
      </c>
      <c r="FI261">
        <v>0.32</v>
      </c>
      <c r="FJ261">
        <v>0.2</v>
      </c>
      <c r="FK261">
        <v>-26.267714999999999</v>
      </c>
      <c r="FL261">
        <v>-0.9153590994370886</v>
      </c>
      <c r="FM261">
        <v>0.139007245404691</v>
      </c>
      <c r="FN261">
        <v>0</v>
      </c>
      <c r="FO261">
        <v>722.8655</v>
      </c>
      <c r="FP261">
        <v>-0.38605041790260558</v>
      </c>
      <c r="FQ261">
        <v>0.1791696944568491</v>
      </c>
      <c r="FR261">
        <v>1</v>
      </c>
      <c r="FS261">
        <v>0.46822697499999999</v>
      </c>
      <c r="FT261">
        <v>-1.69526116322701E-2</v>
      </c>
      <c r="FU261">
        <v>1.931824299561172E-3</v>
      </c>
      <c r="FV261">
        <v>1</v>
      </c>
      <c r="FW261">
        <v>2</v>
      </c>
      <c r="FX261">
        <v>3</v>
      </c>
      <c r="FY261" t="s">
        <v>542</v>
      </c>
      <c r="FZ261">
        <v>3.0295999999999998</v>
      </c>
      <c r="GA261">
        <v>2.8641700000000001</v>
      </c>
      <c r="GB261">
        <v>0.24590999999999999</v>
      </c>
      <c r="GC261">
        <v>0.25117400000000001</v>
      </c>
      <c r="GD261">
        <v>0.13956399999999999</v>
      </c>
      <c r="GE261">
        <v>0.141155</v>
      </c>
      <c r="GF261">
        <v>26247.5</v>
      </c>
      <c r="GG261">
        <v>22686.2</v>
      </c>
      <c r="GH261">
        <v>31100.1</v>
      </c>
      <c r="GI261">
        <v>28220.799999999999</v>
      </c>
      <c r="GJ261">
        <v>35261.300000000003</v>
      </c>
      <c r="GK261">
        <v>34231.9</v>
      </c>
      <c r="GL261">
        <v>40557.300000000003</v>
      </c>
      <c r="GM261">
        <v>39370.300000000003</v>
      </c>
      <c r="GN261">
        <v>2.0794299999999999</v>
      </c>
      <c r="GO261">
        <v>2.4379</v>
      </c>
      <c r="GP261">
        <v>0</v>
      </c>
      <c r="GQ261">
        <v>0.21439800000000001</v>
      </c>
      <c r="GR261">
        <v>999.9</v>
      </c>
      <c r="GS261">
        <v>29.441600000000001</v>
      </c>
      <c r="GT261">
        <v>67.099999999999994</v>
      </c>
      <c r="GU261">
        <v>33.299999999999997</v>
      </c>
      <c r="GV261">
        <v>34.058999999999997</v>
      </c>
      <c r="GW261">
        <v>23.808199999999999</v>
      </c>
      <c r="GX261">
        <v>15.785299999999999</v>
      </c>
      <c r="GY261">
        <v>2</v>
      </c>
      <c r="GZ261">
        <v>0.29234199999999999</v>
      </c>
      <c r="HA261">
        <v>0.40486699999999998</v>
      </c>
      <c r="HB261">
        <v>20.215699999999998</v>
      </c>
      <c r="HC261">
        <v>5.2159399999999998</v>
      </c>
      <c r="HD261">
        <v>11.968</v>
      </c>
      <c r="HE261">
        <v>4.9926500000000003</v>
      </c>
      <c r="HF261">
        <v>3.2925</v>
      </c>
      <c r="HG261">
        <v>6080.4</v>
      </c>
      <c r="HH261">
        <v>9999</v>
      </c>
      <c r="HI261">
        <v>9999</v>
      </c>
      <c r="HJ261">
        <v>490.4</v>
      </c>
      <c r="HK261">
        <v>4.9712800000000001</v>
      </c>
      <c r="HL261">
        <v>1.8742099999999999</v>
      </c>
      <c r="HM261">
        <v>1.87042</v>
      </c>
      <c r="HN261">
        <v>1.8699600000000001</v>
      </c>
      <c r="HO261">
        <v>1.8747</v>
      </c>
      <c r="HP261">
        <v>1.87137</v>
      </c>
      <c r="HQ261">
        <v>1.8669100000000001</v>
      </c>
      <c r="HR261">
        <v>1.87798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-1.5</v>
      </c>
      <c r="IG261">
        <v>0.47460000000000002</v>
      </c>
      <c r="IH261">
        <v>-1.5014285714286191</v>
      </c>
      <c r="II261">
        <v>0</v>
      </c>
      <c r="IJ261">
        <v>0</v>
      </c>
      <c r="IK261">
        <v>0</v>
      </c>
      <c r="IL261">
        <v>0.47462380952381272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131</v>
      </c>
      <c r="IU261">
        <v>4092.7</v>
      </c>
      <c r="IV261">
        <v>4.0197799999999999</v>
      </c>
      <c r="IW261">
        <v>2.4841299999999999</v>
      </c>
      <c r="IX261">
        <v>2.1484399999999999</v>
      </c>
      <c r="IY261">
        <v>2.6049799999999999</v>
      </c>
      <c r="IZ261">
        <v>2.5451700000000002</v>
      </c>
      <c r="JA261">
        <v>2.2961399999999998</v>
      </c>
      <c r="JB261">
        <v>38.110599999999998</v>
      </c>
      <c r="JC261">
        <v>14.1408</v>
      </c>
      <c r="JD261">
        <v>18</v>
      </c>
      <c r="JE261">
        <v>489.71499999999997</v>
      </c>
      <c r="JF261">
        <v>943.38400000000001</v>
      </c>
      <c r="JG261">
        <v>29.000499999999999</v>
      </c>
      <c r="JH261">
        <v>31.272099999999998</v>
      </c>
      <c r="JI261">
        <v>30.000499999999999</v>
      </c>
      <c r="JJ261">
        <v>31.049199999999999</v>
      </c>
      <c r="JK261">
        <v>30.963000000000001</v>
      </c>
      <c r="JL261">
        <v>80.508899999999997</v>
      </c>
      <c r="JM261">
        <v>0</v>
      </c>
      <c r="JN261">
        <v>100</v>
      </c>
      <c r="JO261">
        <v>29</v>
      </c>
      <c r="JP261">
        <v>1642.16</v>
      </c>
      <c r="JQ261">
        <v>33.261600000000001</v>
      </c>
      <c r="JR261">
        <v>99.134200000000007</v>
      </c>
      <c r="JS261">
        <v>99.116200000000006</v>
      </c>
    </row>
    <row r="262" spans="1:279" x14ac:dyDescent="0.2">
      <c r="A262">
        <v>247</v>
      </c>
      <c r="B262">
        <v>1656597960.0999999</v>
      </c>
      <c r="C262">
        <v>982.59999990463257</v>
      </c>
      <c r="D262" t="s">
        <v>914</v>
      </c>
      <c r="E262" t="s">
        <v>915</v>
      </c>
      <c r="F262">
        <v>4</v>
      </c>
      <c r="G262">
        <v>1656597957.7874999</v>
      </c>
      <c r="H262">
        <f t="shared" si="150"/>
        <v>3.9824492924419946E-4</v>
      </c>
      <c r="I262">
        <f t="shared" si="151"/>
        <v>0.39824492924419946</v>
      </c>
      <c r="J262">
        <f t="shared" si="152"/>
        <v>10.19345246263639</v>
      </c>
      <c r="K262">
        <f t="shared" si="153"/>
        <v>1608.00125</v>
      </c>
      <c r="L262">
        <f t="shared" si="154"/>
        <v>872.06518876964049</v>
      </c>
      <c r="M262">
        <f t="shared" si="155"/>
        <v>88.366723473581132</v>
      </c>
      <c r="N262">
        <f t="shared" si="156"/>
        <v>162.93942658621299</v>
      </c>
      <c r="O262">
        <f t="shared" si="157"/>
        <v>2.3389319422114769E-2</v>
      </c>
      <c r="P262">
        <f t="shared" si="158"/>
        <v>1.6771243756980709</v>
      </c>
      <c r="Q262">
        <f t="shared" si="159"/>
        <v>2.3209606225252605E-2</v>
      </c>
      <c r="R262">
        <f t="shared" si="160"/>
        <v>1.452203522474959E-2</v>
      </c>
      <c r="S262">
        <f t="shared" si="161"/>
        <v>194.42072361256177</v>
      </c>
      <c r="T262">
        <f t="shared" si="162"/>
        <v>34.214363599514222</v>
      </c>
      <c r="U262">
        <f t="shared" si="163"/>
        <v>32.923625000000001</v>
      </c>
      <c r="V262">
        <f t="shared" si="164"/>
        <v>5.0304669645381246</v>
      </c>
      <c r="W262">
        <f t="shared" si="165"/>
        <v>68.512239615909593</v>
      </c>
      <c r="X262">
        <f t="shared" si="166"/>
        <v>3.363793436131389</v>
      </c>
      <c r="Y262">
        <f t="shared" si="167"/>
        <v>4.9097700717263733</v>
      </c>
      <c r="Z262">
        <f t="shared" si="168"/>
        <v>1.6666735284067355</v>
      </c>
      <c r="AA262">
        <f t="shared" si="169"/>
        <v>-17.562601379669196</v>
      </c>
      <c r="AB262">
        <f t="shared" si="170"/>
        <v>-38.996907885478237</v>
      </c>
      <c r="AC262">
        <f t="shared" si="171"/>
        <v>-5.3100257895405667</v>
      </c>
      <c r="AD262">
        <f t="shared" si="172"/>
        <v>132.55118855787379</v>
      </c>
      <c r="AE262">
        <f t="shared" si="173"/>
        <v>21.162505531533096</v>
      </c>
      <c r="AF262">
        <f t="shared" si="174"/>
        <v>0.39974356896239338</v>
      </c>
      <c r="AG262">
        <f t="shared" si="175"/>
        <v>10.19345246263639</v>
      </c>
      <c r="AH262">
        <v>1687.9596451829191</v>
      </c>
      <c r="AI262">
        <v>1666.2562424242419</v>
      </c>
      <c r="AJ262">
        <v>1.69503354333207</v>
      </c>
      <c r="AK262">
        <v>67.089930062319965</v>
      </c>
      <c r="AL262">
        <f t="shared" si="176"/>
        <v>0.39824492924419946</v>
      </c>
      <c r="AM262">
        <v>32.732957995151523</v>
      </c>
      <c r="AN262">
        <v>33.194913333333353</v>
      </c>
      <c r="AO262">
        <v>1.105307776609096E-6</v>
      </c>
      <c r="AP262">
        <v>78.430000000000007</v>
      </c>
      <c r="AQ262">
        <v>22</v>
      </c>
      <c r="AR262">
        <v>4</v>
      </c>
      <c r="AS262">
        <f t="shared" si="177"/>
        <v>1</v>
      </c>
      <c r="AT262">
        <f t="shared" si="178"/>
        <v>0</v>
      </c>
      <c r="AU262">
        <f t="shared" si="179"/>
        <v>19484.727344236253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1009.4792997992548</v>
      </c>
      <c r="BI262">
        <f t="shared" si="183"/>
        <v>10.19345246263639</v>
      </c>
      <c r="BJ262" t="e">
        <f t="shared" si="184"/>
        <v>#DIV/0!</v>
      </c>
      <c r="BK262">
        <f t="shared" si="185"/>
        <v>1.0097733024008973E-2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251</v>
      </c>
      <c r="CG262">
        <v>1000</v>
      </c>
      <c r="CH262" t="s">
        <v>414</v>
      </c>
      <c r="CI262">
        <v>8.5</v>
      </c>
      <c r="CJ262">
        <v>1.992</v>
      </c>
      <c r="CK262">
        <v>33.67</v>
      </c>
      <c r="CL262">
        <v>2.6106759999999999E-5</v>
      </c>
      <c r="CM262">
        <v>3.7014436000000001E-4</v>
      </c>
      <c r="CN262">
        <v>1.8797999360000001E-2</v>
      </c>
      <c r="CO262">
        <v>1.9799999999999999E-4</v>
      </c>
      <c r="CP262">
        <f t="shared" si="196"/>
        <v>1199.96875</v>
      </c>
      <c r="CQ262">
        <f t="shared" si="197"/>
        <v>1009.4792997992548</v>
      </c>
      <c r="CR262">
        <f t="shared" si="198"/>
        <v>0.84125465750608486</v>
      </c>
      <c r="CS262">
        <f t="shared" si="199"/>
        <v>0.16202148898674384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1656597957.7874999</v>
      </c>
      <c r="CZ262">
        <v>1608.00125</v>
      </c>
      <c r="DA262">
        <v>1634.1637499999999</v>
      </c>
      <c r="DB262">
        <v>33.196287499999997</v>
      </c>
      <c r="DC262">
        <v>32.732587499999987</v>
      </c>
      <c r="DD262">
        <v>1609.50125</v>
      </c>
      <c r="DE262">
        <v>32.721674999999998</v>
      </c>
      <c r="DF262">
        <v>500.07362499999999</v>
      </c>
      <c r="DG262">
        <v>101.230375</v>
      </c>
      <c r="DH262">
        <v>0.1000354</v>
      </c>
      <c r="DI262">
        <v>32.492325000000001</v>
      </c>
      <c r="DJ262">
        <v>999.9</v>
      </c>
      <c r="DK262">
        <v>32.923625000000001</v>
      </c>
      <c r="DL262">
        <v>0</v>
      </c>
      <c r="DM262">
        <v>0</v>
      </c>
      <c r="DN262">
        <v>4012.03125</v>
      </c>
      <c r="DO262">
        <v>0</v>
      </c>
      <c r="DP262">
        <v>34.390649999999987</v>
      </c>
      <c r="DQ262">
        <v>-26.163325</v>
      </c>
      <c r="DR262">
        <v>1663.2112500000001</v>
      </c>
      <c r="DS262">
        <v>1689.4625000000001</v>
      </c>
      <c r="DT262">
        <v>0.46368700000000002</v>
      </c>
      <c r="DU262">
        <v>1634.1637499999999</v>
      </c>
      <c r="DV262">
        <v>32.732587499999987</v>
      </c>
      <c r="DW262">
        <v>3.3604812499999999</v>
      </c>
      <c r="DX262">
        <v>3.3135387500000002</v>
      </c>
      <c r="DY262">
        <v>25.930887500000001</v>
      </c>
      <c r="DZ262">
        <v>25.6935</v>
      </c>
      <c r="EA262">
        <v>1199.96875</v>
      </c>
      <c r="EB262">
        <v>0.95800449999999993</v>
      </c>
      <c r="EC262">
        <v>4.19953125E-2</v>
      </c>
      <c r="ED262">
        <v>0</v>
      </c>
      <c r="EE262">
        <v>722.86462499999993</v>
      </c>
      <c r="EF262">
        <v>5.0001600000000002</v>
      </c>
      <c r="EG262">
        <v>9985.2537499999999</v>
      </c>
      <c r="EH262">
        <v>9514.9350000000013</v>
      </c>
      <c r="EI262">
        <v>47.75</v>
      </c>
      <c r="EJ262">
        <v>49.546499999999988</v>
      </c>
      <c r="EK262">
        <v>48.968499999999999</v>
      </c>
      <c r="EL262">
        <v>48.577749999999988</v>
      </c>
      <c r="EM262">
        <v>49.359250000000003</v>
      </c>
      <c r="EN262">
        <v>1144.7837500000001</v>
      </c>
      <c r="EO262">
        <v>50.185000000000002</v>
      </c>
      <c r="EP262">
        <v>0</v>
      </c>
      <c r="EQ262">
        <v>2528.2000000476842</v>
      </c>
      <c r="ER262">
        <v>0</v>
      </c>
      <c r="ES262">
        <v>722.82253846153844</v>
      </c>
      <c r="ET262">
        <v>0.74974359546038294</v>
      </c>
      <c r="EU262">
        <v>-198.1870084408408</v>
      </c>
      <c r="EV262">
        <v>10002.827307692311</v>
      </c>
      <c r="EW262">
        <v>15</v>
      </c>
      <c r="EX262">
        <v>1656590095.5</v>
      </c>
      <c r="EY262" t="s">
        <v>416</v>
      </c>
      <c r="EZ262">
        <v>1656590095.5</v>
      </c>
      <c r="FA262">
        <v>1656352397</v>
      </c>
      <c r="FB262">
        <v>2</v>
      </c>
      <c r="FC262">
        <v>-0.995</v>
      </c>
      <c r="FD262">
        <v>0.47499999999999998</v>
      </c>
      <c r="FE262">
        <v>-1.5009999999999999</v>
      </c>
      <c r="FF262">
        <v>0.47499999999999998</v>
      </c>
      <c r="FG262">
        <v>427</v>
      </c>
      <c r="FH262">
        <v>33</v>
      </c>
      <c r="FI262">
        <v>0.32</v>
      </c>
      <c r="FJ262">
        <v>0.2</v>
      </c>
      <c r="FK262">
        <v>-26.27117500000001</v>
      </c>
      <c r="FL262">
        <v>5.5001876173436139E-3</v>
      </c>
      <c r="FM262">
        <v>0.13584126536145039</v>
      </c>
      <c r="FN262">
        <v>1</v>
      </c>
      <c r="FO262">
        <v>722.85523529411773</v>
      </c>
      <c r="FP262">
        <v>-6.4323909952765851E-2</v>
      </c>
      <c r="FQ262">
        <v>0.17243652861670669</v>
      </c>
      <c r="FR262">
        <v>1</v>
      </c>
      <c r="FS262">
        <v>0.46669012500000001</v>
      </c>
      <c r="FT262">
        <v>-1.5913969981238049E-2</v>
      </c>
      <c r="FU262">
        <v>1.8678933613498899E-3</v>
      </c>
      <c r="FV262">
        <v>1</v>
      </c>
      <c r="FW262">
        <v>3</v>
      </c>
      <c r="FX262">
        <v>3</v>
      </c>
      <c r="FY262" t="s">
        <v>665</v>
      </c>
      <c r="FZ262">
        <v>3.0291100000000002</v>
      </c>
      <c r="GA262">
        <v>2.8639800000000002</v>
      </c>
      <c r="GB262">
        <v>0.24651100000000001</v>
      </c>
      <c r="GC262">
        <v>0.25178299999999998</v>
      </c>
      <c r="GD262">
        <v>0.13956099999999999</v>
      </c>
      <c r="GE262">
        <v>0.141157</v>
      </c>
      <c r="GF262">
        <v>26226.6</v>
      </c>
      <c r="GG262">
        <v>22667.3</v>
      </c>
      <c r="GH262">
        <v>31100.2</v>
      </c>
      <c r="GI262">
        <v>28220.400000000001</v>
      </c>
      <c r="GJ262">
        <v>35262</v>
      </c>
      <c r="GK262">
        <v>34231.800000000003</v>
      </c>
      <c r="GL262">
        <v>40557.9</v>
      </c>
      <c r="GM262">
        <v>39370.199999999997</v>
      </c>
      <c r="GN262">
        <v>2.0789499999999999</v>
      </c>
      <c r="GO262">
        <v>2.4376199999999999</v>
      </c>
      <c r="GP262">
        <v>0</v>
      </c>
      <c r="GQ262">
        <v>0.21434600000000001</v>
      </c>
      <c r="GR262">
        <v>999.9</v>
      </c>
      <c r="GS262">
        <v>29.4392</v>
      </c>
      <c r="GT262">
        <v>67.099999999999994</v>
      </c>
      <c r="GU262">
        <v>33.299999999999997</v>
      </c>
      <c r="GV262">
        <v>34.056800000000003</v>
      </c>
      <c r="GW262">
        <v>23.918199999999999</v>
      </c>
      <c r="GX262">
        <v>15.9535</v>
      </c>
      <c r="GY262">
        <v>2</v>
      </c>
      <c r="GZ262">
        <v>0.292688</v>
      </c>
      <c r="HA262">
        <v>0.406302</v>
      </c>
      <c r="HB262">
        <v>20.215699999999998</v>
      </c>
      <c r="HC262">
        <v>5.21549</v>
      </c>
      <c r="HD262">
        <v>11.968</v>
      </c>
      <c r="HE262">
        <v>4.9924999999999997</v>
      </c>
      <c r="HF262">
        <v>3.2924799999999999</v>
      </c>
      <c r="HG262">
        <v>6080.4</v>
      </c>
      <c r="HH262">
        <v>9999</v>
      </c>
      <c r="HI262">
        <v>9999</v>
      </c>
      <c r="HJ262">
        <v>490.4</v>
      </c>
      <c r="HK262">
        <v>4.9713000000000003</v>
      </c>
      <c r="HL262">
        <v>1.8742099999999999</v>
      </c>
      <c r="HM262">
        <v>1.87042</v>
      </c>
      <c r="HN262">
        <v>1.8699600000000001</v>
      </c>
      <c r="HO262">
        <v>1.8747100000000001</v>
      </c>
      <c r="HP262">
        <v>1.8714200000000001</v>
      </c>
      <c r="HQ262">
        <v>1.8669100000000001</v>
      </c>
      <c r="HR262">
        <v>1.87801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-1.5</v>
      </c>
      <c r="IG262">
        <v>0.47460000000000002</v>
      </c>
      <c r="IH262">
        <v>-1.5014285714286191</v>
      </c>
      <c r="II262">
        <v>0</v>
      </c>
      <c r="IJ262">
        <v>0</v>
      </c>
      <c r="IK262">
        <v>0</v>
      </c>
      <c r="IL262">
        <v>0.47462380952381272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131.1</v>
      </c>
      <c r="IU262">
        <v>4092.7</v>
      </c>
      <c r="IV262">
        <v>4.0319799999999999</v>
      </c>
      <c r="IW262">
        <v>2.4841299999999999</v>
      </c>
      <c r="IX262">
        <v>2.1484399999999999</v>
      </c>
      <c r="IY262">
        <v>2.6049799999999999</v>
      </c>
      <c r="IZ262">
        <v>2.5451700000000002</v>
      </c>
      <c r="JA262">
        <v>2.2863799999999999</v>
      </c>
      <c r="JB262">
        <v>38.110599999999998</v>
      </c>
      <c r="JC262">
        <v>14.132</v>
      </c>
      <c r="JD262">
        <v>18</v>
      </c>
      <c r="JE262">
        <v>489.46100000000001</v>
      </c>
      <c r="JF262">
        <v>943.13</v>
      </c>
      <c r="JG262">
        <v>29.000399999999999</v>
      </c>
      <c r="JH262">
        <v>31.276</v>
      </c>
      <c r="JI262">
        <v>30.000399999999999</v>
      </c>
      <c r="JJ262">
        <v>31.053599999999999</v>
      </c>
      <c r="JK262">
        <v>30.967500000000001</v>
      </c>
      <c r="JL262">
        <v>80.760800000000003</v>
      </c>
      <c r="JM262">
        <v>0</v>
      </c>
      <c r="JN262">
        <v>100</v>
      </c>
      <c r="JO262">
        <v>29</v>
      </c>
      <c r="JP262">
        <v>1648.85</v>
      </c>
      <c r="JQ262">
        <v>33.261600000000001</v>
      </c>
      <c r="JR262">
        <v>99.135199999999998</v>
      </c>
      <c r="JS262">
        <v>99.115499999999997</v>
      </c>
    </row>
    <row r="263" spans="1:279" x14ac:dyDescent="0.2">
      <c r="A263">
        <v>248</v>
      </c>
      <c r="B263">
        <v>1656597964.0999999</v>
      </c>
      <c r="C263">
        <v>986.59999990463257</v>
      </c>
      <c r="D263" t="s">
        <v>916</v>
      </c>
      <c r="E263" t="s">
        <v>917</v>
      </c>
      <c r="F263">
        <v>4</v>
      </c>
      <c r="G263">
        <v>1656597962.0999999</v>
      </c>
      <c r="H263">
        <f t="shared" si="150"/>
        <v>3.9869831192185858E-4</v>
      </c>
      <c r="I263">
        <f t="shared" si="151"/>
        <v>0.39869831192185856</v>
      </c>
      <c r="J263">
        <f t="shared" si="152"/>
        <v>10.553790010970538</v>
      </c>
      <c r="K263">
        <f t="shared" si="153"/>
        <v>1614.89</v>
      </c>
      <c r="L263">
        <f t="shared" si="154"/>
        <v>856.23776296461085</v>
      </c>
      <c r="M263">
        <f t="shared" si="155"/>
        <v>86.764289314614672</v>
      </c>
      <c r="N263">
        <f t="shared" si="156"/>
        <v>163.64004162365958</v>
      </c>
      <c r="O263">
        <f t="shared" si="157"/>
        <v>2.3452420418162895E-2</v>
      </c>
      <c r="P263">
        <f t="shared" si="158"/>
        <v>1.6703939506142724</v>
      </c>
      <c r="Q263">
        <f t="shared" si="159"/>
        <v>2.327101834667172E-2</v>
      </c>
      <c r="R263">
        <f t="shared" si="160"/>
        <v>1.4560567682441126E-2</v>
      </c>
      <c r="S263">
        <f t="shared" si="161"/>
        <v>194.42299632688011</v>
      </c>
      <c r="T263">
        <f t="shared" si="162"/>
        <v>34.226002209849661</v>
      </c>
      <c r="U263">
        <f t="shared" si="163"/>
        <v>32.914099999999998</v>
      </c>
      <c r="V263">
        <f t="shared" si="164"/>
        <v>5.0277738246075598</v>
      </c>
      <c r="W263">
        <f t="shared" si="165"/>
        <v>68.485270803406451</v>
      </c>
      <c r="X263">
        <f t="shared" si="166"/>
        <v>3.363553776189574</v>
      </c>
      <c r="Y263">
        <f t="shared" si="167"/>
        <v>4.9113535461442188</v>
      </c>
      <c r="Z263">
        <f t="shared" si="168"/>
        <v>1.6642200484179859</v>
      </c>
      <c r="AA263">
        <f t="shared" si="169"/>
        <v>-17.582595555753965</v>
      </c>
      <c r="AB263">
        <f t="shared" si="170"/>
        <v>-37.467725883635062</v>
      </c>
      <c r="AC263">
        <f t="shared" si="171"/>
        <v>-5.1222648099838413</v>
      </c>
      <c r="AD263">
        <f t="shared" si="172"/>
        <v>134.25041007750724</v>
      </c>
      <c r="AE263">
        <f t="shared" si="173"/>
        <v>21.316833693426936</v>
      </c>
      <c r="AF263">
        <f t="shared" si="174"/>
        <v>0.39718218130256194</v>
      </c>
      <c r="AG263">
        <f t="shared" si="175"/>
        <v>10.553790010970538</v>
      </c>
      <c r="AH263">
        <v>1694.783163031005</v>
      </c>
      <c r="AI263">
        <v>1672.850181818181</v>
      </c>
      <c r="AJ263">
        <v>1.653740347881645</v>
      </c>
      <c r="AK263">
        <v>67.089930062319965</v>
      </c>
      <c r="AL263">
        <f t="shared" si="176"/>
        <v>0.39869831192185856</v>
      </c>
      <c r="AM263">
        <v>32.732208960000008</v>
      </c>
      <c r="AN263">
        <v>33.194775757575762</v>
      </c>
      <c r="AO263">
        <v>-1.357392931593434E-6</v>
      </c>
      <c r="AP263">
        <v>78.430000000000007</v>
      </c>
      <c r="AQ263">
        <v>22</v>
      </c>
      <c r="AR263">
        <v>4</v>
      </c>
      <c r="AS263">
        <f t="shared" si="177"/>
        <v>1</v>
      </c>
      <c r="AT263">
        <f t="shared" si="178"/>
        <v>0</v>
      </c>
      <c r="AU263">
        <f t="shared" si="179"/>
        <v>19320.960153687494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1009.4922426564149</v>
      </c>
      <c r="BI263">
        <f t="shared" si="183"/>
        <v>10.553790010970538</v>
      </c>
      <c r="BJ263" t="e">
        <f t="shared" si="184"/>
        <v>#DIV/0!</v>
      </c>
      <c r="BK263">
        <f t="shared" si="185"/>
        <v>1.045455285837453E-2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251</v>
      </c>
      <c r="CG263">
        <v>1000</v>
      </c>
      <c r="CH263" t="s">
        <v>414</v>
      </c>
      <c r="CI263">
        <v>8.5</v>
      </c>
      <c r="CJ263">
        <v>1.992</v>
      </c>
      <c r="CK263">
        <v>33.67</v>
      </c>
      <c r="CL263">
        <v>2.6106759999999999E-5</v>
      </c>
      <c r="CM263">
        <v>3.7014436000000001E-4</v>
      </c>
      <c r="CN263">
        <v>1.8797999360000001E-2</v>
      </c>
      <c r="CO263">
        <v>1.9799999999999999E-4</v>
      </c>
      <c r="CP263">
        <f t="shared" si="196"/>
        <v>1199.984285714286</v>
      </c>
      <c r="CQ263">
        <f t="shared" si="197"/>
        <v>1009.4922426564149</v>
      </c>
      <c r="CR263">
        <f t="shared" si="198"/>
        <v>0.84125455197566901</v>
      </c>
      <c r="CS263">
        <f t="shared" si="199"/>
        <v>0.16202128531304105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1656597962.0999999</v>
      </c>
      <c r="CZ263">
        <v>1614.89</v>
      </c>
      <c r="DA263">
        <v>1641.24</v>
      </c>
      <c r="DB263">
        <v>33.193399999999997</v>
      </c>
      <c r="DC263">
        <v>32.732599999999998</v>
      </c>
      <c r="DD263">
        <v>1616.3928571428571</v>
      </c>
      <c r="DE263">
        <v>32.718800000000002</v>
      </c>
      <c r="DF263">
        <v>499.99785714285719</v>
      </c>
      <c r="DG263">
        <v>101.232</v>
      </c>
      <c r="DH263">
        <v>0.1000050428571429</v>
      </c>
      <c r="DI263">
        <v>32.498042857142863</v>
      </c>
      <c r="DJ263">
        <v>999.89999999999986</v>
      </c>
      <c r="DK263">
        <v>32.914099999999998</v>
      </c>
      <c r="DL263">
        <v>0</v>
      </c>
      <c r="DM263">
        <v>0</v>
      </c>
      <c r="DN263">
        <v>3984.9985714285708</v>
      </c>
      <c r="DO263">
        <v>0</v>
      </c>
      <c r="DP263">
        <v>34.085928571428568</v>
      </c>
      <c r="DQ263">
        <v>-26.348885714285711</v>
      </c>
      <c r="DR263">
        <v>1670.3371428571429</v>
      </c>
      <c r="DS263">
        <v>1696.78</v>
      </c>
      <c r="DT263">
        <v>0.46079199999999998</v>
      </c>
      <c r="DU263">
        <v>1641.24</v>
      </c>
      <c r="DV263">
        <v>32.732599999999998</v>
      </c>
      <c r="DW263">
        <v>3.360235714285714</v>
      </c>
      <c r="DX263">
        <v>3.3135871428571431</v>
      </c>
      <c r="DY263">
        <v>25.929642857142859</v>
      </c>
      <c r="DZ263">
        <v>25.693714285714279</v>
      </c>
      <c r="EA263">
        <v>1199.984285714286</v>
      </c>
      <c r="EB263">
        <v>0.95800814285714275</v>
      </c>
      <c r="EC263">
        <v>4.1991614285714289E-2</v>
      </c>
      <c r="ED263">
        <v>0</v>
      </c>
      <c r="EE263">
        <v>722.79357142857134</v>
      </c>
      <c r="EF263">
        <v>5.0001600000000002</v>
      </c>
      <c r="EG263">
        <v>9991.42</v>
      </c>
      <c r="EH263">
        <v>9515.0871428571445</v>
      </c>
      <c r="EI263">
        <v>47.75</v>
      </c>
      <c r="EJ263">
        <v>49.553142857142859</v>
      </c>
      <c r="EK263">
        <v>48.982000000000014</v>
      </c>
      <c r="EL263">
        <v>48.561999999999998</v>
      </c>
      <c r="EM263">
        <v>49.375</v>
      </c>
      <c r="EN263">
        <v>1144.802857142857</v>
      </c>
      <c r="EO263">
        <v>50.181428571428583</v>
      </c>
      <c r="EP263">
        <v>0</v>
      </c>
      <c r="EQ263">
        <v>2531.7999999523158</v>
      </c>
      <c r="ER263">
        <v>0</v>
      </c>
      <c r="ES263">
        <v>722.83084615384621</v>
      </c>
      <c r="ET263">
        <v>0.16929916146082249</v>
      </c>
      <c r="EU263">
        <v>-105.1982903708226</v>
      </c>
      <c r="EV263">
        <v>9995.6550000000007</v>
      </c>
      <c r="EW263">
        <v>15</v>
      </c>
      <c r="EX263">
        <v>1656590095.5</v>
      </c>
      <c r="EY263" t="s">
        <v>416</v>
      </c>
      <c r="EZ263">
        <v>1656590095.5</v>
      </c>
      <c r="FA263">
        <v>1656352397</v>
      </c>
      <c r="FB263">
        <v>2</v>
      </c>
      <c r="FC263">
        <v>-0.995</v>
      </c>
      <c r="FD263">
        <v>0.47499999999999998</v>
      </c>
      <c r="FE263">
        <v>-1.5009999999999999</v>
      </c>
      <c r="FF263">
        <v>0.47499999999999998</v>
      </c>
      <c r="FG263">
        <v>427</v>
      </c>
      <c r="FH263">
        <v>33</v>
      </c>
      <c r="FI263">
        <v>0.32</v>
      </c>
      <c r="FJ263">
        <v>0.2</v>
      </c>
      <c r="FK263">
        <v>-26.302217500000001</v>
      </c>
      <c r="FL263">
        <v>0.27672833020645338</v>
      </c>
      <c r="FM263">
        <v>0.12794893490666501</v>
      </c>
      <c r="FN263">
        <v>1</v>
      </c>
      <c r="FO263">
        <v>722.84814705882343</v>
      </c>
      <c r="FP263">
        <v>-0.2333842593153119</v>
      </c>
      <c r="FQ263">
        <v>0.18075904213863231</v>
      </c>
      <c r="FR263">
        <v>1</v>
      </c>
      <c r="FS263">
        <v>0.46531927499999998</v>
      </c>
      <c r="FT263">
        <v>-2.5298645403377801E-2</v>
      </c>
      <c r="FU263">
        <v>2.6659367583224832E-3</v>
      </c>
      <c r="FV263">
        <v>1</v>
      </c>
      <c r="FW263">
        <v>3</v>
      </c>
      <c r="FX263">
        <v>3</v>
      </c>
      <c r="FY263" t="s">
        <v>665</v>
      </c>
      <c r="FZ263">
        <v>3.0293600000000001</v>
      </c>
      <c r="GA263">
        <v>2.8640099999999999</v>
      </c>
      <c r="GB263">
        <v>0.24709999999999999</v>
      </c>
      <c r="GC263">
        <v>0.25237900000000002</v>
      </c>
      <c r="GD263">
        <v>0.13956099999999999</v>
      </c>
      <c r="GE263">
        <v>0.14116100000000001</v>
      </c>
      <c r="GF263">
        <v>26205.200000000001</v>
      </c>
      <c r="GG263">
        <v>22648.9</v>
      </c>
      <c r="GH263">
        <v>31099.200000000001</v>
      </c>
      <c r="GI263">
        <v>28220</v>
      </c>
      <c r="GJ263">
        <v>35262.9</v>
      </c>
      <c r="GK263">
        <v>34230.400000000001</v>
      </c>
      <c r="GL263">
        <v>40558.9</v>
      </c>
      <c r="GM263">
        <v>39368.800000000003</v>
      </c>
      <c r="GN263">
        <v>2.0790799999999998</v>
      </c>
      <c r="GO263">
        <v>2.43743</v>
      </c>
      <c r="GP263">
        <v>0</v>
      </c>
      <c r="GQ263">
        <v>0.21365700000000001</v>
      </c>
      <c r="GR263">
        <v>999.9</v>
      </c>
      <c r="GS263">
        <v>29.437799999999999</v>
      </c>
      <c r="GT263">
        <v>67.099999999999994</v>
      </c>
      <c r="GU263">
        <v>33.299999999999997</v>
      </c>
      <c r="GV263">
        <v>34.058199999999999</v>
      </c>
      <c r="GW263">
        <v>23.9682</v>
      </c>
      <c r="GX263">
        <v>15.853400000000001</v>
      </c>
      <c r="GY263">
        <v>2</v>
      </c>
      <c r="GZ263">
        <v>0.29291699999999998</v>
      </c>
      <c r="HA263">
        <v>0.405528</v>
      </c>
      <c r="HB263">
        <v>20.215800000000002</v>
      </c>
      <c r="HC263">
        <v>5.2157900000000001</v>
      </c>
      <c r="HD263">
        <v>11.968</v>
      </c>
      <c r="HE263">
        <v>4.9924999999999997</v>
      </c>
      <c r="HF263">
        <v>3.2924500000000001</v>
      </c>
      <c r="HG263">
        <v>6080.7</v>
      </c>
      <c r="HH263">
        <v>9999</v>
      </c>
      <c r="HI263">
        <v>9999</v>
      </c>
      <c r="HJ263">
        <v>490.4</v>
      </c>
      <c r="HK263">
        <v>4.9712899999999998</v>
      </c>
      <c r="HL263">
        <v>1.8742000000000001</v>
      </c>
      <c r="HM263">
        <v>1.87042</v>
      </c>
      <c r="HN263">
        <v>1.8699600000000001</v>
      </c>
      <c r="HO263">
        <v>1.8747</v>
      </c>
      <c r="HP263">
        <v>1.8714200000000001</v>
      </c>
      <c r="HQ263">
        <v>1.8669100000000001</v>
      </c>
      <c r="HR263">
        <v>1.87801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-1.51</v>
      </c>
      <c r="IG263">
        <v>0.47470000000000001</v>
      </c>
      <c r="IH263">
        <v>-1.5014285714286191</v>
      </c>
      <c r="II263">
        <v>0</v>
      </c>
      <c r="IJ263">
        <v>0</v>
      </c>
      <c r="IK263">
        <v>0</v>
      </c>
      <c r="IL263">
        <v>0.47462380952381272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131.1</v>
      </c>
      <c r="IU263">
        <v>4092.8</v>
      </c>
      <c r="IV263">
        <v>4.0454100000000004</v>
      </c>
      <c r="IW263">
        <v>2.4877899999999999</v>
      </c>
      <c r="IX263">
        <v>2.1484399999999999</v>
      </c>
      <c r="IY263">
        <v>2.6061999999999999</v>
      </c>
      <c r="IZ263">
        <v>2.5451700000000002</v>
      </c>
      <c r="JA263">
        <v>2.2790499999999998</v>
      </c>
      <c r="JB263">
        <v>38.110599999999998</v>
      </c>
      <c r="JC263">
        <v>14.1408</v>
      </c>
      <c r="JD263">
        <v>18</v>
      </c>
      <c r="JE263">
        <v>489.56599999999997</v>
      </c>
      <c r="JF263">
        <v>942.94600000000003</v>
      </c>
      <c r="JG263">
        <v>29</v>
      </c>
      <c r="JH263">
        <v>31.2805</v>
      </c>
      <c r="JI263">
        <v>30.000299999999999</v>
      </c>
      <c r="JJ263">
        <v>31.057200000000002</v>
      </c>
      <c r="JK263">
        <v>30.9709</v>
      </c>
      <c r="JL263">
        <v>81.022300000000001</v>
      </c>
      <c r="JM263">
        <v>0</v>
      </c>
      <c r="JN263">
        <v>100</v>
      </c>
      <c r="JO263">
        <v>29</v>
      </c>
      <c r="JP263">
        <v>1655.54</v>
      </c>
      <c r="JQ263">
        <v>33.261600000000001</v>
      </c>
      <c r="JR263">
        <v>99.135300000000001</v>
      </c>
      <c r="JS263">
        <v>99.112899999999996</v>
      </c>
    </row>
    <row r="264" spans="1:279" x14ac:dyDescent="0.2">
      <c r="A264">
        <v>249</v>
      </c>
      <c r="B264">
        <v>1656597968.0999999</v>
      </c>
      <c r="C264">
        <v>990.59999990463257</v>
      </c>
      <c r="D264" t="s">
        <v>918</v>
      </c>
      <c r="E264" t="s">
        <v>919</v>
      </c>
      <c r="F264">
        <v>4</v>
      </c>
      <c r="G264">
        <v>1656597965.7874999</v>
      </c>
      <c r="H264">
        <f t="shared" si="150"/>
        <v>4.0196641723528329E-4</v>
      </c>
      <c r="I264">
        <f t="shared" si="151"/>
        <v>0.40196641723528331</v>
      </c>
      <c r="J264">
        <f t="shared" si="152"/>
        <v>10.222176358792197</v>
      </c>
      <c r="K264">
        <f t="shared" si="153"/>
        <v>1620.95625</v>
      </c>
      <c r="L264">
        <f t="shared" si="154"/>
        <v>890.72947337495816</v>
      </c>
      <c r="M264">
        <f t="shared" si="155"/>
        <v>90.258246959932762</v>
      </c>
      <c r="N264">
        <f t="shared" si="156"/>
        <v>164.25264224097211</v>
      </c>
      <c r="O264">
        <f t="shared" si="157"/>
        <v>2.3661431292183115E-2</v>
      </c>
      <c r="P264">
        <f t="shared" si="158"/>
        <v>1.6783942524651476</v>
      </c>
      <c r="Q264">
        <f t="shared" si="159"/>
        <v>2.3477667909909287E-2</v>
      </c>
      <c r="R264">
        <f t="shared" si="160"/>
        <v>1.4689933809457295E-2</v>
      </c>
      <c r="S264">
        <f t="shared" si="161"/>
        <v>194.42562111261083</v>
      </c>
      <c r="T264">
        <f t="shared" si="162"/>
        <v>34.215758911298622</v>
      </c>
      <c r="U264">
        <f t="shared" si="163"/>
        <v>32.911262499999999</v>
      </c>
      <c r="V264">
        <f t="shared" si="164"/>
        <v>5.0269717800871661</v>
      </c>
      <c r="W264">
        <f t="shared" si="165"/>
        <v>68.498508645558218</v>
      </c>
      <c r="X264">
        <f t="shared" si="166"/>
        <v>3.363897001020248</v>
      </c>
      <c r="Y264">
        <f t="shared" si="167"/>
        <v>4.9109054598933657</v>
      </c>
      <c r="Z264">
        <f t="shared" si="168"/>
        <v>1.663074779066918</v>
      </c>
      <c r="AA264">
        <f t="shared" si="169"/>
        <v>-17.726719000075992</v>
      </c>
      <c r="AB264">
        <f t="shared" si="170"/>
        <v>-37.536816331116121</v>
      </c>
      <c r="AC264">
        <f t="shared" si="171"/>
        <v>-5.1071375810106137</v>
      </c>
      <c r="AD264">
        <f t="shared" si="172"/>
        <v>134.05494820040809</v>
      </c>
      <c r="AE264">
        <f t="shared" si="173"/>
        <v>21.364391261511098</v>
      </c>
      <c r="AF264">
        <f t="shared" si="174"/>
        <v>0.39930051557740104</v>
      </c>
      <c r="AG264">
        <f t="shared" si="175"/>
        <v>10.222176358792197</v>
      </c>
      <c r="AH264">
        <v>1701.5973020962001</v>
      </c>
      <c r="AI264">
        <v>1679.730303030303</v>
      </c>
      <c r="AJ264">
        <v>1.718421603641884</v>
      </c>
      <c r="AK264">
        <v>67.089930062319965</v>
      </c>
      <c r="AL264">
        <f t="shared" si="176"/>
        <v>0.40196641723528331</v>
      </c>
      <c r="AM264">
        <v>32.733697706666682</v>
      </c>
      <c r="AN264">
        <v>33.20002424242422</v>
      </c>
      <c r="AO264">
        <v>2.394702896652417E-6</v>
      </c>
      <c r="AP264">
        <v>78.430000000000007</v>
      </c>
      <c r="AQ264">
        <v>22</v>
      </c>
      <c r="AR264">
        <v>4</v>
      </c>
      <c r="AS264">
        <f t="shared" si="177"/>
        <v>1</v>
      </c>
      <c r="AT264">
        <f t="shared" si="178"/>
        <v>0</v>
      </c>
      <c r="AU264">
        <f t="shared" si="179"/>
        <v>19515.272365059023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1009.5064497992802</v>
      </c>
      <c r="BI264">
        <f t="shared" si="183"/>
        <v>10.222176358792197</v>
      </c>
      <c r="BJ264" t="e">
        <f t="shared" si="184"/>
        <v>#DIV/0!</v>
      </c>
      <c r="BK264">
        <f t="shared" si="185"/>
        <v>1.0125914857527328E-2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251</v>
      </c>
      <c r="CG264">
        <v>1000</v>
      </c>
      <c r="CH264" t="s">
        <v>414</v>
      </c>
      <c r="CI264">
        <v>8.5</v>
      </c>
      <c r="CJ264">
        <v>1.992</v>
      </c>
      <c r="CK264">
        <v>33.67</v>
      </c>
      <c r="CL264">
        <v>2.6106759999999999E-5</v>
      </c>
      <c r="CM264">
        <v>3.7014436000000001E-4</v>
      </c>
      <c r="CN264">
        <v>1.8797999360000001E-2</v>
      </c>
      <c r="CO264">
        <v>1.9799999999999999E-4</v>
      </c>
      <c r="CP264">
        <f t="shared" si="196"/>
        <v>1200.00125</v>
      </c>
      <c r="CQ264">
        <f t="shared" si="197"/>
        <v>1009.5064497992802</v>
      </c>
      <c r="CR264">
        <f t="shared" si="198"/>
        <v>0.84125449852596412</v>
      </c>
      <c r="CS264">
        <f t="shared" si="199"/>
        <v>0.16202118215511094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1656597965.7874999</v>
      </c>
      <c r="CZ264">
        <v>1620.95625</v>
      </c>
      <c r="DA264">
        <v>1647.37</v>
      </c>
      <c r="DB264">
        <v>33.197212499999999</v>
      </c>
      <c r="DC264">
        <v>32.733962499999997</v>
      </c>
      <c r="DD264">
        <v>1622.45875</v>
      </c>
      <c r="DE264">
        <v>32.722612499999997</v>
      </c>
      <c r="DF264">
        <v>500.00412499999999</v>
      </c>
      <c r="DG264">
        <v>101.23075</v>
      </c>
      <c r="DH264">
        <v>9.9956637500000001E-2</v>
      </c>
      <c r="DI264">
        <v>32.496425000000002</v>
      </c>
      <c r="DJ264">
        <v>999.9</v>
      </c>
      <c r="DK264">
        <v>32.911262499999999</v>
      </c>
      <c r="DL264">
        <v>0</v>
      </c>
      <c r="DM264">
        <v>0</v>
      </c>
      <c r="DN264">
        <v>4017.1087499999999</v>
      </c>
      <c r="DO264">
        <v>0</v>
      </c>
      <c r="DP264">
        <v>33.993324999999999</v>
      </c>
      <c r="DQ264">
        <v>-26.412775</v>
      </c>
      <c r="DR264">
        <v>1676.615</v>
      </c>
      <c r="DS264">
        <v>1703.12</v>
      </c>
      <c r="DT264">
        <v>0.46325925000000001</v>
      </c>
      <c r="DU264">
        <v>1647.37</v>
      </c>
      <c r="DV264">
        <v>32.733962499999997</v>
      </c>
      <c r="DW264">
        <v>3.3605862499999999</v>
      </c>
      <c r="DX264">
        <v>3.3136912500000002</v>
      </c>
      <c r="DY264">
        <v>25.931425000000001</v>
      </c>
      <c r="DZ264">
        <v>25.6942375</v>
      </c>
      <c r="EA264">
        <v>1200.00125</v>
      </c>
      <c r="EB264">
        <v>0.95801049999999999</v>
      </c>
      <c r="EC264">
        <v>4.19893E-2</v>
      </c>
      <c r="ED264">
        <v>0</v>
      </c>
      <c r="EE264">
        <v>722.97887500000002</v>
      </c>
      <c r="EF264">
        <v>5.0001600000000002</v>
      </c>
      <c r="EG264">
        <v>10001.852500000001</v>
      </c>
      <c r="EH264">
        <v>9515.2174999999988</v>
      </c>
      <c r="EI264">
        <v>47.75</v>
      </c>
      <c r="EJ264">
        <v>49.561999999999998</v>
      </c>
      <c r="EK264">
        <v>48.937249999999999</v>
      </c>
      <c r="EL264">
        <v>48.585624999999993</v>
      </c>
      <c r="EM264">
        <v>49.390500000000003</v>
      </c>
      <c r="EN264">
        <v>1144.82125</v>
      </c>
      <c r="EO264">
        <v>50.18</v>
      </c>
      <c r="EP264">
        <v>0</v>
      </c>
      <c r="EQ264">
        <v>2536</v>
      </c>
      <c r="ER264">
        <v>0</v>
      </c>
      <c r="ES264">
        <v>722.8767600000001</v>
      </c>
      <c r="ET264">
        <v>0.14030770485248559</v>
      </c>
      <c r="EU264">
        <v>79.430000103755276</v>
      </c>
      <c r="EV264">
        <v>9992.9128000000001</v>
      </c>
      <c r="EW264">
        <v>15</v>
      </c>
      <c r="EX264">
        <v>1656590095.5</v>
      </c>
      <c r="EY264" t="s">
        <v>416</v>
      </c>
      <c r="EZ264">
        <v>1656590095.5</v>
      </c>
      <c r="FA264">
        <v>1656352397</v>
      </c>
      <c r="FB264">
        <v>2</v>
      </c>
      <c r="FC264">
        <v>-0.995</v>
      </c>
      <c r="FD264">
        <v>0.47499999999999998</v>
      </c>
      <c r="FE264">
        <v>-1.5009999999999999</v>
      </c>
      <c r="FF264">
        <v>0.47499999999999998</v>
      </c>
      <c r="FG264">
        <v>427</v>
      </c>
      <c r="FH264">
        <v>33</v>
      </c>
      <c r="FI264">
        <v>0.32</v>
      </c>
      <c r="FJ264">
        <v>0.2</v>
      </c>
      <c r="FK264">
        <v>-26.329274999999999</v>
      </c>
      <c r="FL264">
        <v>0.15186866791751699</v>
      </c>
      <c r="FM264">
        <v>0.13163032467862421</v>
      </c>
      <c r="FN264">
        <v>1</v>
      </c>
      <c r="FO264">
        <v>722.84149999999988</v>
      </c>
      <c r="FP264">
        <v>0.71237586709891576</v>
      </c>
      <c r="FQ264">
        <v>0.1675410836358702</v>
      </c>
      <c r="FR264">
        <v>1</v>
      </c>
      <c r="FS264">
        <v>0.46426800000000001</v>
      </c>
      <c r="FT264">
        <v>-2.0077080675422111E-2</v>
      </c>
      <c r="FU264">
        <v>2.4976414574554109E-3</v>
      </c>
      <c r="FV264">
        <v>1</v>
      </c>
      <c r="FW264">
        <v>3</v>
      </c>
      <c r="FX264">
        <v>3</v>
      </c>
      <c r="FY264" t="s">
        <v>665</v>
      </c>
      <c r="FZ264">
        <v>3.0293199999999998</v>
      </c>
      <c r="GA264">
        <v>2.86415</v>
      </c>
      <c r="GB264">
        <v>0.247696</v>
      </c>
      <c r="GC264">
        <v>0.25298500000000002</v>
      </c>
      <c r="GD264">
        <v>0.139571</v>
      </c>
      <c r="GE264">
        <v>0.14116100000000001</v>
      </c>
      <c r="GF264">
        <v>26184.5</v>
      </c>
      <c r="GG264">
        <v>22630.799999999999</v>
      </c>
      <c r="GH264">
        <v>31099.4</v>
      </c>
      <c r="GI264">
        <v>28220.5</v>
      </c>
      <c r="GJ264">
        <v>35262.5</v>
      </c>
      <c r="GK264">
        <v>34230.699999999997</v>
      </c>
      <c r="GL264">
        <v>40558.9</v>
      </c>
      <c r="GM264">
        <v>39369.1</v>
      </c>
      <c r="GN264">
        <v>2.0790299999999999</v>
      </c>
      <c r="GO264">
        <v>2.43797</v>
      </c>
      <c r="GP264">
        <v>0</v>
      </c>
      <c r="GQ264">
        <v>0.21421499999999999</v>
      </c>
      <c r="GR264">
        <v>999.9</v>
      </c>
      <c r="GS264">
        <v>29.435300000000002</v>
      </c>
      <c r="GT264">
        <v>67.099999999999994</v>
      </c>
      <c r="GU264">
        <v>33.299999999999997</v>
      </c>
      <c r="GV264">
        <v>34.055999999999997</v>
      </c>
      <c r="GW264">
        <v>24.078199999999999</v>
      </c>
      <c r="GX264">
        <v>15.9054</v>
      </c>
      <c r="GY264">
        <v>2</v>
      </c>
      <c r="GZ264">
        <v>0.293105</v>
      </c>
      <c r="HA264">
        <v>0.40410400000000002</v>
      </c>
      <c r="HB264">
        <v>20.215800000000002</v>
      </c>
      <c r="HC264">
        <v>5.2156399999999996</v>
      </c>
      <c r="HD264">
        <v>11.968</v>
      </c>
      <c r="HE264">
        <v>4.9927999999999999</v>
      </c>
      <c r="HF264">
        <v>3.2925</v>
      </c>
      <c r="HG264">
        <v>6080.7</v>
      </c>
      <c r="HH264">
        <v>9999</v>
      </c>
      <c r="HI264">
        <v>9999</v>
      </c>
      <c r="HJ264">
        <v>490.4</v>
      </c>
      <c r="HK264">
        <v>4.9713099999999999</v>
      </c>
      <c r="HL264">
        <v>1.8742000000000001</v>
      </c>
      <c r="HM264">
        <v>1.87042</v>
      </c>
      <c r="HN264">
        <v>1.8699600000000001</v>
      </c>
      <c r="HO264">
        <v>1.8747</v>
      </c>
      <c r="HP264">
        <v>1.8713900000000001</v>
      </c>
      <c r="HQ264">
        <v>1.8669100000000001</v>
      </c>
      <c r="HR264">
        <v>1.87798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-1.5</v>
      </c>
      <c r="IG264">
        <v>0.47460000000000002</v>
      </c>
      <c r="IH264">
        <v>-1.5014285714286191</v>
      </c>
      <c r="II264">
        <v>0</v>
      </c>
      <c r="IJ264">
        <v>0</v>
      </c>
      <c r="IK264">
        <v>0</v>
      </c>
      <c r="IL264">
        <v>0.47462380952381272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131.19999999999999</v>
      </c>
      <c r="IU264">
        <v>4092.9</v>
      </c>
      <c r="IV264">
        <v>4.05884</v>
      </c>
      <c r="IW264">
        <v>2.4853499999999999</v>
      </c>
      <c r="IX264">
        <v>2.1484399999999999</v>
      </c>
      <c r="IY264">
        <v>2.6061999999999999</v>
      </c>
      <c r="IZ264">
        <v>2.5451700000000002</v>
      </c>
      <c r="JA264">
        <v>2.31812</v>
      </c>
      <c r="JB264">
        <v>38.110599999999998</v>
      </c>
      <c r="JC264">
        <v>14.1408</v>
      </c>
      <c r="JD264">
        <v>18</v>
      </c>
      <c r="JE264">
        <v>489.57299999999998</v>
      </c>
      <c r="JF264">
        <v>943.673</v>
      </c>
      <c r="JG264">
        <v>28.9998</v>
      </c>
      <c r="JH264">
        <v>31.284199999999998</v>
      </c>
      <c r="JI264">
        <v>30.000299999999999</v>
      </c>
      <c r="JJ264">
        <v>31.061699999999998</v>
      </c>
      <c r="JK264">
        <v>30.975000000000001</v>
      </c>
      <c r="JL264">
        <v>81.286000000000001</v>
      </c>
      <c r="JM264">
        <v>0</v>
      </c>
      <c r="JN264">
        <v>100</v>
      </c>
      <c r="JO264">
        <v>29</v>
      </c>
      <c r="JP264">
        <v>1662.22</v>
      </c>
      <c r="JQ264">
        <v>33.261600000000001</v>
      </c>
      <c r="JR264">
        <v>99.135499999999993</v>
      </c>
      <c r="JS264">
        <v>99.114000000000004</v>
      </c>
    </row>
    <row r="265" spans="1:279" x14ac:dyDescent="0.2">
      <c r="A265">
        <v>250</v>
      </c>
      <c r="B265">
        <v>1656597972.0999999</v>
      </c>
      <c r="C265">
        <v>994.59999990463257</v>
      </c>
      <c r="D265" t="s">
        <v>920</v>
      </c>
      <c r="E265" t="s">
        <v>921</v>
      </c>
      <c r="F265">
        <v>4</v>
      </c>
      <c r="G265">
        <v>1656597970.0999999</v>
      </c>
      <c r="H265">
        <f t="shared" si="150"/>
        <v>3.9522073478968212E-4</v>
      </c>
      <c r="I265">
        <f t="shared" si="151"/>
        <v>0.39522073478968212</v>
      </c>
      <c r="J265">
        <f t="shared" si="152"/>
        <v>10.484199421920142</v>
      </c>
      <c r="K265">
        <f t="shared" si="153"/>
        <v>1628</v>
      </c>
      <c r="L265">
        <f t="shared" si="154"/>
        <v>866.88407306703596</v>
      </c>
      <c r="M265">
        <f t="shared" si="155"/>
        <v>87.842472116293322</v>
      </c>
      <c r="N265">
        <f t="shared" si="156"/>
        <v>164.96732267714276</v>
      </c>
      <c r="O265">
        <f t="shared" si="157"/>
        <v>2.3228935723060607E-2</v>
      </c>
      <c r="P265">
        <f t="shared" si="158"/>
        <v>1.6668616635644551</v>
      </c>
      <c r="Q265">
        <f t="shared" si="159"/>
        <v>2.3050586258165143E-2</v>
      </c>
      <c r="R265">
        <f t="shared" si="160"/>
        <v>1.4422526177373354E-2</v>
      </c>
      <c r="S265">
        <f t="shared" si="161"/>
        <v>194.42975361261921</v>
      </c>
      <c r="T265">
        <f t="shared" si="162"/>
        <v>34.233200370147863</v>
      </c>
      <c r="U265">
        <f t="shared" si="163"/>
        <v>32.919685714285713</v>
      </c>
      <c r="V265">
        <f t="shared" si="164"/>
        <v>5.0293530015853145</v>
      </c>
      <c r="W265">
        <f t="shared" si="165"/>
        <v>68.483030509243378</v>
      </c>
      <c r="X265">
        <f t="shared" si="166"/>
        <v>3.3639017163963754</v>
      </c>
      <c r="Y265">
        <f t="shared" si="167"/>
        <v>4.9120222796541375</v>
      </c>
      <c r="Z265">
        <f t="shared" si="168"/>
        <v>1.6654512851889391</v>
      </c>
      <c r="AA265">
        <f t="shared" si="169"/>
        <v>-17.429234404224982</v>
      </c>
      <c r="AB265">
        <f t="shared" si="170"/>
        <v>-37.673491784209354</v>
      </c>
      <c r="AC265">
        <f t="shared" si="171"/>
        <v>-5.161512317846868</v>
      </c>
      <c r="AD265">
        <f t="shared" si="172"/>
        <v>134.16551510633801</v>
      </c>
      <c r="AE265">
        <f t="shared" si="173"/>
        <v>21.475057870440647</v>
      </c>
      <c r="AF265">
        <f t="shared" si="174"/>
        <v>0.39802057549516212</v>
      </c>
      <c r="AG265">
        <f t="shared" si="175"/>
        <v>10.484199421920142</v>
      </c>
      <c r="AH265">
        <v>1708.4981702493051</v>
      </c>
      <c r="AI265">
        <v>1686.451757575757</v>
      </c>
      <c r="AJ265">
        <v>1.691894362777828</v>
      </c>
      <c r="AK265">
        <v>67.089930062319965</v>
      </c>
      <c r="AL265">
        <f t="shared" si="176"/>
        <v>0.39522073478968212</v>
      </c>
      <c r="AM265">
        <v>32.735473272727283</v>
      </c>
      <c r="AN265">
        <v>33.193921818181813</v>
      </c>
      <c r="AO265">
        <v>-1.4445889306109449E-6</v>
      </c>
      <c r="AP265">
        <v>78.430000000000007</v>
      </c>
      <c r="AQ265">
        <v>22</v>
      </c>
      <c r="AR265">
        <v>4</v>
      </c>
      <c r="AS265">
        <f t="shared" si="177"/>
        <v>1</v>
      </c>
      <c r="AT265">
        <f t="shared" si="178"/>
        <v>0</v>
      </c>
      <c r="AU265">
        <f t="shared" si="179"/>
        <v>19235.162019507869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1009.5281997992846</v>
      </c>
      <c r="BI265">
        <f t="shared" si="183"/>
        <v>10.484199421920142</v>
      </c>
      <c r="BJ265" t="e">
        <f t="shared" si="184"/>
        <v>#DIV/0!</v>
      </c>
      <c r="BK265">
        <f t="shared" si="185"/>
        <v>1.0385246716242915E-2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251</v>
      </c>
      <c r="CG265">
        <v>1000</v>
      </c>
      <c r="CH265" t="s">
        <v>414</v>
      </c>
      <c r="CI265">
        <v>8.5</v>
      </c>
      <c r="CJ265">
        <v>1.992</v>
      </c>
      <c r="CK265">
        <v>33.67</v>
      </c>
      <c r="CL265">
        <v>2.6106759999999999E-5</v>
      </c>
      <c r="CM265">
        <v>3.7014436000000001E-4</v>
      </c>
      <c r="CN265">
        <v>1.8797999360000001E-2</v>
      </c>
      <c r="CO265">
        <v>1.9799999999999999E-4</v>
      </c>
      <c r="CP265">
        <f t="shared" si="196"/>
        <v>1200.027142857143</v>
      </c>
      <c r="CQ265">
        <f t="shared" si="197"/>
        <v>1009.5281997992846</v>
      </c>
      <c r="CR265">
        <f t="shared" si="198"/>
        <v>0.84125447145778742</v>
      </c>
      <c r="CS265">
        <f t="shared" si="199"/>
        <v>0.16202112991352985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1656597970.0999999</v>
      </c>
      <c r="CZ265">
        <v>1628</v>
      </c>
      <c r="DA265">
        <v>1654.542857142857</v>
      </c>
      <c r="DB265">
        <v>33.197071428571427</v>
      </c>
      <c r="DC265">
        <v>32.735385714285712</v>
      </c>
      <c r="DD265">
        <v>1629.5014285714281</v>
      </c>
      <c r="DE265">
        <v>32.722471428571431</v>
      </c>
      <c r="DF265">
        <v>500.09014285714278</v>
      </c>
      <c r="DG265">
        <v>101.2311428571428</v>
      </c>
      <c r="DH265">
        <v>0.1001364285714286</v>
      </c>
      <c r="DI265">
        <v>32.500457142857137</v>
      </c>
      <c r="DJ265">
        <v>999.89999999999986</v>
      </c>
      <c r="DK265">
        <v>32.919685714285713</v>
      </c>
      <c r="DL265">
        <v>0</v>
      </c>
      <c r="DM265">
        <v>0</v>
      </c>
      <c r="DN265">
        <v>3970.8928571428569</v>
      </c>
      <c r="DO265">
        <v>0</v>
      </c>
      <c r="DP265">
        <v>33.902371428571421</v>
      </c>
      <c r="DQ265">
        <v>-26.543757142857139</v>
      </c>
      <c r="DR265">
        <v>1683.9</v>
      </c>
      <c r="DS265">
        <v>1710.538571428571</v>
      </c>
      <c r="DT265">
        <v>0.46170642857142852</v>
      </c>
      <c r="DU265">
        <v>1654.542857142857</v>
      </c>
      <c r="DV265">
        <v>32.735385714285712</v>
      </c>
      <c r="DW265">
        <v>3.3605742857142862</v>
      </c>
      <c r="DX265">
        <v>3.3138371428571429</v>
      </c>
      <c r="DY265">
        <v>25.931328571428569</v>
      </c>
      <c r="DZ265">
        <v>25.694971428571431</v>
      </c>
      <c r="EA265">
        <v>1200.027142857143</v>
      </c>
      <c r="EB265">
        <v>0.95801128571428573</v>
      </c>
      <c r="EC265">
        <v>4.1988528571428582E-2</v>
      </c>
      <c r="ED265">
        <v>0</v>
      </c>
      <c r="EE265">
        <v>722.87585714285717</v>
      </c>
      <c r="EF265">
        <v>5.0001600000000002</v>
      </c>
      <c r="EG265">
        <v>10011.585714285709</v>
      </c>
      <c r="EH265">
        <v>9515.4128571428573</v>
      </c>
      <c r="EI265">
        <v>47.75</v>
      </c>
      <c r="EJ265">
        <v>49.561999999999998</v>
      </c>
      <c r="EK265">
        <v>48.963999999999999</v>
      </c>
      <c r="EL265">
        <v>48.561999999999998</v>
      </c>
      <c r="EM265">
        <v>49.392714285714291</v>
      </c>
      <c r="EN265">
        <v>1144.8471428571429</v>
      </c>
      <c r="EO265">
        <v>50.18</v>
      </c>
      <c r="EP265">
        <v>0</v>
      </c>
      <c r="EQ265">
        <v>2540.2000000476842</v>
      </c>
      <c r="ER265">
        <v>0</v>
      </c>
      <c r="ES265">
        <v>722.85746153846151</v>
      </c>
      <c r="ET265">
        <v>-0.28321366357279631</v>
      </c>
      <c r="EU265">
        <v>138.3083761716089</v>
      </c>
      <c r="EV265">
        <v>9998.9653846153851</v>
      </c>
      <c r="EW265">
        <v>15</v>
      </c>
      <c r="EX265">
        <v>1656590095.5</v>
      </c>
      <c r="EY265" t="s">
        <v>416</v>
      </c>
      <c r="EZ265">
        <v>1656590095.5</v>
      </c>
      <c r="FA265">
        <v>1656352397</v>
      </c>
      <c r="FB265">
        <v>2</v>
      </c>
      <c r="FC265">
        <v>-0.995</v>
      </c>
      <c r="FD265">
        <v>0.47499999999999998</v>
      </c>
      <c r="FE265">
        <v>-1.5009999999999999</v>
      </c>
      <c r="FF265">
        <v>0.47499999999999998</v>
      </c>
      <c r="FG265">
        <v>427</v>
      </c>
      <c r="FH265">
        <v>33</v>
      </c>
      <c r="FI265">
        <v>0.32</v>
      </c>
      <c r="FJ265">
        <v>0.2</v>
      </c>
      <c r="FK265">
        <v>-26.34398292682927</v>
      </c>
      <c r="FL265">
        <v>-1.0489317073170861</v>
      </c>
      <c r="FM265">
        <v>0.14019492336662959</v>
      </c>
      <c r="FN265">
        <v>0</v>
      </c>
      <c r="FO265">
        <v>722.86405882352938</v>
      </c>
      <c r="FP265">
        <v>0.1857601329415843</v>
      </c>
      <c r="FQ265">
        <v>0.19437304055020921</v>
      </c>
      <c r="FR265">
        <v>1</v>
      </c>
      <c r="FS265">
        <v>0.46328807317073167</v>
      </c>
      <c r="FT265">
        <v>-1.3701888501742971E-2</v>
      </c>
      <c r="FU265">
        <v>2.2745356040647581E-3</v>
      </c>
      <c r="FV265">
        <v>1</v>
      </c>
      <c r="FW265">
        <v>2</v>
      </c>
      <c r="FX265">
        <v>3</v>
      </c>
      <c r="FY265" t="s">
        <v>542</v>
      </c>
      <c r="FZ265">
        <v>3.0291999999999999</v>
      </c>
      <c r="GA265">
        <v>2.8638699999999999</v>
      </c>
      <c r="GB265">
        <v>0.24830099999999999</v>
      </c>
      <c r="GC265">
        <v>0.25359599999999999</v>
      </c>
      <c r="GD265">
        <v>0.13955600000000001</v>
      </c>
      <c r="GE265">
        <v>0.14116300000000001</v>
      </c>
      <c r="GF265">
        <v>26163.200000000001</v>
      </c>
      <c r="GG265">
        <v>22611.7</v>
      </c>
      <c r="GH265">
        <v>31099.200000000001</v>
      </c>
      <c r="GI265">
        <v>28219.9</v>
      </c>
      <c r="GJ265">
        <v>35262.5</v>
      </c>
      <c r="GK265">
        <v>34230.400000000001</v>
      </c>
      <c r="GL265">
        <v>40558.199999999997</v>
      </c>
      <c r="GM265">
        <v>39368.800000000003</v>
      </c>
      <c r="GN265">
        <v>2.0792299999999999</v>
      </c>
      <c r="GO265">
        <v>2.4378500000000001</v>
      </c>
      <c r="GP265">
        <v>0</v>
      </c>
      <c r="GQ265">
        <v>0.215054</v>
      </c>
      <c r="GR265">
        <v>999.9</v>
      </c>
      <c r="GS265">
        <v>29.433399999999999</v>
      </c>
      <c r="GT265">
        <v>67.099999999999994</v>
      </c>
      <c r="GU265">
        <v>33.299999999999997</v>
      </c>
      <c r="GV265">
        <v>34.0548</v>
      </c>
      <c r="GW265">
        <v>24.1282</v>
      </c>
      <c r="GX265">
        <v>15.849399999999999</v>
      </c>
      <c r="GY265">
        <v>2</v>
      </c>
      <c r="GZ265">
        <v>0.293377</v>
      </c>
      <c r="HA265">
        <v>0.402032</v>
      </c>
      <c r="HB265">
        <v>20.215599999999998</v>
      </c>
      <c r="HC265">
        <v>5.2165400000000002</v>
      </c>
      <c r="HD265">
        <v>11.968</v>
      </c>
      <c r="HE265">
        <v>4.9929500000000004</v>
      </c>
      <c r="HF265">
        <v>3.2926500000000001</v>
      </c>
      <c r="HG265">
        <v>6080.7</v>
      </c>
      <c r="HH265">
        <v>9999</v>
      </c>
      <c r="HI265">
        <v>9999</v>
      </c>
      <c r="HJ265">
        <v>490.4</v>
      </c>
      <c r="HK265">
        <v>4.9713000000000003</v>
      </c>
      <c r="HL265">
        <v>1.87422</v>
      </c>
      <c r="HM265">
        <v>1.87042</v>
      </c>
      <c r="HN265">
        <v>1.8699600000000001</v>
      </c>
      <c r="HO265">
        <v>1.87469</v>
      </c>
      <c r="HP265">
        <v>1.87137</v>
      </c>
      <c r="HQ265">
        <v>1.8669100000000001</v>
      </c>
      <c r="HR265">
        <v>1.87798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-1.5</v>
      </c>
      <c r="IG265">
        <v>0.47460000000000002</v>
      </c>
      <c r="IH265">
        <v>-1.5014285714286191</v>
      </c>
      <c r="II265">
        <v>0</v>
      </c>
      <c r="IJ265">
        <v>0</v>
      </c>
      <c r="IK265">
        <v>0</v>
      </c>
      <c r="IL265">
        <v>0.47462380952381272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131.30000000000001</v>
      </c>
      <c r="IU265">
        <v>4092.9</v>
      </c>
      <c r="IV265">
        <v>4.07104</v>
      </c>
      <c r="IW265">
        <v>2.4853499999999999</v>
      </c>
      <c r="IX265">
        <v>2.1484399999999999</v>
      </c>
      <c r="IY265">
        <v>2.6049799999999999</v>
      </c>
      <c r="IZ265">
        <v>2.5451700000000002</v>
      </c>
      <c r="JA265">
        <v>2.2253400000000001</v>
      </c>
      <c r="JB265">
        <v>38.134999999999998</v>
      </c>
      <c r="JC265">
        <v>14.132</v>
      </c>
      <c r="JD265">
        <v>18</v>
      </c>
      <c r="JE265">
        <v>489.72399999999999</v>
      </c>
      <c r="JF265">
        <v>943.57899999999995</v>
      </c>
      <c r="JG265">
        <v>28.999600000000001</v>
      </c>
      <c r="JH265">
        <v>31.288699999999999</v>
      </c>
      <c r="JI265">
        <v>30.000499999999999</v>
      </c>
      <c r="JJ265">
        <v>31.065300000000001</v>
      </c>
      <c r="JK265">
        <v>30.978300000000001</v>
      </c>
      <c r="JL265">
        <v>81.547499999999999</v>
      </c>
      <c r="JM265">
        <v>0</v>
      </c>
      <c r="JN265">
        <v>100</v>
      </c>
      <c r="JO265">
        <v>29</v>
      </c>
      <c r="JP265">
        <v>1668.9</v>
      </c>
      <c r="JQ265">
        <v>33.261600000000001</v>
      </c>
      <c r="JR265">
        <v>99.134200000000007</v>
      </c>
      <c r="JS265">
        <v>99.112700000000004</v>
      </c>
    </row>
    <row r="266" spans="1:279" x14ac:dyDescent="0.2">
      <c r="A266">
        <v>251</v>
      </c>
      <c r="B266">
        <v>1656597976.0999999</v>
      </c>
      <c r="C266">
        <v>998.59999990463257</v>
      </c>
      <c r="D266" t="s">
        <v>922</v>
      </c>
      <c r="E266" t="s">
        <v>923</v>
      </c>
      <c r="F266">
        <v>4</v>
      </c>
      <c r="G266">
        <v>1656597973.7874999</v>
      </c>
      <c r="H266">
        <f t="shared" si="150"/>
        <v>3.9555381433553784E-4</v>
      </c>
      <c r="I266">
        <f t="shared" si="151"/>
        <v>0.39555381433553782</v>
      </c>
      <c r="J266">
        <f t="shared" si="152"/>
        <v>10.380644732478601</v>
      </c>
      <c r="K266">
        <f t="shared" si="153"/>
        <v>1634.14</v>
      </c>
      <c r="L266">
        <f t="shared" si="154"/>
        <v>880.09528355814098</v>
      </c>
      <c r="M266">
        <f t="shared" si="155"/>
        <v>89.181013693730478</v>
      </c>
      <c r="N266">
        <f t="shared" si="156"/>
        <v>165.58918612571478</v>
      </c>
      <c r="O266">
        <f t="shared" si="157"/>
        <v>2.3234330764272604E-2</v>
      </c>
      <c r="P266">
        <f t="shared" si="158"/>
        <v>1.6706788194393298</v>
      </c>
      <c r="Q266">
        <f t="shared" si="159"/>
        <v>2.3056303097232864E-2</v>
      </c>
      <c r="R266">
        <f t="shared" si="160"/>
        <v>1.4426070727055549E-2</v>
      </c>
      <c r="S266">
        <f t="shared" si="161"/>
        <v>194.4322769876145</v>
      </c>
      <c r="T266">
        <f t="shared" si="162"/>
        <v>34.228941977359973</v>
      </c>
      <c r="U266">
        <f t="shared" si="163"/>
        <v>32.921712499999998</v>
      </c>
      <c r="V266">
        <f t="shared" si="164"/>
        <v>5.0299261152787729</v>
      </c>
      <c r="W266">
        <f t="shared" si="165"/>
        <v>68.477169583275369</v>
      </c>
      <c r="X266">
        <f t="shared" si="166"/>
        <v>3.3634891774235891</v>
      </c>
      <c r="Y266">
        <f t="shared" si="167"/>
        <v>4.91184024966633</v>
      </c>
      <c r="Z266">
        <f t="shared" si="168"/>
        <v>1.6664369378551838</v>
      </c>
      <c r="AA266">
        <f t="shared" si="169"/>
        <v>-17.44392321219722</v>
      </c>
      <c r="AB266">
        <f t="shared" si="170"/>
        <v>-38.001505515550242</v>
      </c>
      <c r="AC266">
        <f t="shared" si="171"/>
        <v>-5.1945915957253259</v>
      </c>
      <c r="AD266">
        <f t="shared" si="172"/>
        <v>133.79225666414172</v>
      </c>
      <c r="AE266">
        <f t="shared" si="173"/>
        <v>21.475440110889259</v>
      </c>
      <c r="AF266">
        <f t="shared" si="174"/>
        <v>0.39513436256115381</v>
      </c>
      <c r="AG266">
        <f t="shared" si="175"/>
        <v>10.380644732478601</v>
      </c>
      <c r="AH266">
        <v>1715.3497811426671</v>
      </c>
      <c r="AI266">
        <v>1693.3276969696969</v>
      </c>
      <c r="AJ266">
        <v>1.710496626933117</v>
      </c>
      <c r="AK266">
        <v>67.089930062319965</v>
      </c>
      <c r="AL266">
        <f t="shared" si="176"/>
        <v>0.39555381433553782</v>
      </c>
      <c r="AM266">
        <v>32.734482858181821</v>
      </c>
      <c r="AN266">
        <v>33.193412121212113</v>
      </c>
      <c r="AO266">
        <v>-8.4466568406298258E-7</v>
      </c>
      <c r="AP266">
        <v>78.430000000000007</v>
      </c>
      <c r="AQ266">
        <v>22</v>
      </c>
      <c r="AR266">
        <v>4</v>
      </c>
      <c r="AS266">
        <f t="shared" si="177"/>
        <v>1</v>
      </c>
      <c r="AT266">
        <f t="shared" si="178"/>
        <v>0</v>
      </c>
      <c r="AU266">
        <f t="shared" si="179"/>
        <v>19327.801982476954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1009.541137299282</v>
      </c>
      <c r="BI266">
        <f t="shared" si="183"/>
        <v>10.380644732478601</v>
      </c>
      <c r="BJ266" t="e">
        <f t="shared" si="184"/>
        <v>#DIV/0!</v>
      </c>
      <c r="BK266">
        <f t="shared" si="185"/>
        <v>1.0282537629173621E-2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251</v>
      </c>
      <c r="CG266">
        <v>1000</v>
      </c>
      <c r="CH266" t="s">
        <v>414</v>
      </c>
      <c r="CI266">
        <v>8.5</v>
      </c>
      <c r="CJ266">
        <v>1.992</v>
      </c>
      <c r="CK266">
        <v>33.67</v>
      </c>
      <c r="CL266">
        <v>2.6106759999999999E-5</v>
      </c>
      <c r="CM266">
        <v>3.7014436000000001E-4</v>
      </c>
      <c r="CN266">
        <v>1.8797999360000001E-2</v>
      </c>
      <c r="CO266">
        <v>1.9799999999999999E-4</v>
      </c>
      <c r="CP266">
        <f t="shared" si="196"/>
        <v>1200.0425</v>
      </c>
      <c r="CQ266">
        <f t="shared" si="197"/>
        <v>1009.541137299282</v>
      </c>
      <c r="CR266">
        <f t="shared" si="198"/>
        <v>0.8412544866529994</v>
      </c>
      <c r="CS266">
        <f t="shared" si="199"/>
        <v>0.16202115924028898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1656597973.7874999</v>
      </c>
      <c r="CZ266">
        <v>1634.14</v>
      </c>
      <c r="DA266">
        <v>1660.68625</v>
      </c>
      <c r="DB266">
        <v>33.193062500000003</v>
      </c>
      <c r="DC266">
        <v>32.734624999999987</v>
      </c>
      <c r="DD266">
        <v>1635.6412499999999</v>
      </c>
      <c r="DE266">
        <v>32.718449999999997</v>
      </c>
      <c r="DF266">
        <v>499.98349999999999</v>
      </c>
      <c r="DG266">
        <v>101.23112500000001</v>
      </c>
      <c r="DH266">
        <v>9.996421250000001E-2</v>
      </c>
      <c r="DI266">
        <v>32.499799999999993</v>
      </c>
      <c r="DJ266">
        <v>999.9</v>
      </c>
      <c r="DK266">
        <v>32.921712499999998</v>
      </c>
      <c r="DL266">
        <v>0</v>
      </c>
      <c r="DM266">
        <v>0</v>
      </c>
      <c r="DN266">
        <v>3986.1737499999999</v>
      </c>
      <c r="DO266">
        <v>0</v>
      </c>
      <c r="DP266">
        <v>33.822074999999998</v>
      </c>
      <c r="DQ266">
        <v>-26.545549999999999</v>
      </c>
      <c r="DR266">
        <v>1690.2437500000001</v>
      </c>
      <c r="DS266">
        <v>1716.8875</v>
      </c>
      <c r="DT266">
        <v>0.458421625</v>
      </c>
      <c r="DU266">
        <v>1660.68625</v>
      </c>
      <c r="DV266">
        <v>32.734624999999987</v>
      </c>
      <c r="DW266">
        <v>3.3601675000000002</v>
      </c>
      <c r="DX266">
        <v>3.3137612500000002</v>
      </c>
      <c r="DY266">
        <v>25.929300000000001</v>
      </c>
      <c r="DZ266">
        <v>25.694624999999998</v>
      </c>
      <c r="EA266">
        <v>1200.0425</v>
      </c>
      <c r="EB266">
        <v>0.95801049999999999</v>
      </c>
      <c r="EC266">
        <v>4.19893E-2</v>
      </c>
      <c r="ED266">
        <v>0</v>
      </c>
      <c r="EE266">
        <v>722.82299999999998</v>
      </c>
      <c r="EF266">
        <v>5.0001600000000002</v>
      </c>
      <c r="EG266">
        <v>10021.7125</v>
      </c>
      <c r="EH266">
        <v>9515.5362499999992</v>
      </c>
      <c r="EI266">
        <v>47.75</v>
      </c>
      <c r="EJ266">
        <v>49.561999999999998</v>
      </c>
      <c r="EK266">
        <v>48.952749999999988</v>
      </c>
      <c r="EL266">
        <v>48.601374999999997</v>
      </c>
      <c r="EM266">
        <v>49.405999999999999</v>
      </c>
      <c r="EN266">
        <v>1144.8612499999999</v>
      </c>
      <c r="EO266">
        <v>50.181250000000013</v>
      </c>
      <c r="EP266">
        <v>0</v>
      </c>
      <c r="EQ266">
        <v>2543.7999999523158</v>
      </c>
      <c r="ER266">
        <v>0</v>
      </c>
      <c r="ES266">
        <v>722.86023076923072</v>
      </c>
      <c r="ET266">
        <v>-1.2307582167613411E-3</v>
      </c>
      <c r="EU266">
        <v>151.74940153772451</v>
      </c>
      <c r="EV266">
        <v>10007.43115384615</v>
      </c>
      <c r="EW266">
        <v>15</v>
      </c>
      <c r="EX266">
        <v>1656590095.5</v>
      </c>
      <c r="EY266" t="s">
        <v>416</v>
      </c>
      <c r="EZ266">
        <v>1656590095.5</v>
      </c>
      <c r="FA266">
        <v>1656352397</v>
      </c>
      <c r="FB266">
        <v>2</v>
      </c>
      <c r="FC266">
        <v>-0.995</v>
      </c>
      <c r="FD266">
        <v>0.47499999999999998</v>
      </c>
      <c r="FE266">
        <v>-1.5009999999999999</v>
      </c>
      <c r="FF266">
        <v>0.47499999999999998</v>
      </c>
      <c r="FG266">
        <v>427</v>
      </c>
      <c r="FH266">
        <v>33</v>
      </c>
      <c r="FI266">
        <v>0.32</v>
      </c>
      <c r="FJ266">
        <v>0.2</v>
      </c>
      <c r="FK266">
        <v>-26.372029268292689</v>
      </c>
      <c r="FL266">
        <v>-1.4103365853658669</v>
      </c>
      <c r="FM266">
        <v>0.14760553272052021</v>
      </c>
      <c r="FN266">
        <v>0</v>
      </c>
      <c r="FO266">
        <v>722.86164705882356</v>
      </c>
      <c r="FP266">
        <v>-3.6058054901837701E-2</v>
      </c>
      <c r="FQ266">
        <v>0.2016042836777785</v>
      </c>
      <c r="FR266">
        <v>1</v>
      </c>
      <c r="FS266">
        <v>0.4620565853658537</v>
      </c>
      <c r="FT266">
        <v>-1.442552613240361E-2</v>
      </c>
      <c r="FU266">
        <v>2.3471194278447639E-3</v>
      </c>
      <c r="FV266">
        <v>1</v>
      </c>
      <c r="FW266">
        <v>2</v>
      </c>
      <c r="FX266">
        <v>3</v>
      </c>
      <c r="FY266" t="s">
        <v>542</v>
      </c>
      <c r="FZ266">
        <v>3.0293000000000001</v>
      </c>
      <c r="GA266">
        <v>2.8639899999999998</v>
      </c>
      <c r="GB266">
        <v>0.24889800000000001</v>
      </c>
      <c r="GC266">
        <v>0.254193</v>
      </c>
      <c r="GD266">
        <v>0.13955200000000001</v>
      </c>
      <c r="GE266">
        <v>0.14116000000000001</v>
      </c>
      <c r="GF266">
        <v>26141.9</v>
      </c>
      <c r="GG266">
        <v>22593.7</v>
      </c>
      <c r="GH266">
        <v>31098.7</v>
      </c>
      <c r="GI266">
        <v>28220.1</v>
      </c>
      <c r="GJ266">
        <v>35261.300000000003</v>
      </c>
      <c r="GK266">
        <v>34231</v>
      </c>
      <c r="GL266">
        <v>40556.6</v>
      </c>
      <c r="GM266">
        <v>39369.4</v>
      </c>
      <c r="GN266">
        <v>2.0790999999999999</v>
      </c>
      <c r="GO266">
        <v>2.43743</v>
      </c>
      <c r="GP266">
        <v>0</v>
      </c>
      <c r="GQ266">
        <v>0.21495300000000001</v>
      </c>
      <c r="GR266">
        <v>999.9</v>
      </c>
      <c r="GS266">
        <v>29.430900000000001</v>
      </c>
      <c r="GT266">
        <v>67.099999999999994</v>
      </c>
      <c r="GU266">
        <v>33.299999999999997</v>
      </c>
      <c r="GV266">
        <v>34.057499999999997</v>
      </c>
      <c r="GW266">
        <v>23.7882</v>
      </c>
      <c r="GX266">
        <v>15.693099999999999</v>
      </c>
      <c r="GY266">
        <v>2</v>
      </c>
      <c r="GZ266">
        <v>0.29368100000000003</v>
      </c>
      <c r="HA266">
        <v>0.39988800000000002</v>
      </c>
      <c r="HB266">
        <v>20.215599999999998</v>
      </c>
      <c r="HC266">
        <v>5.2165400000000002</v>
      </c>
      <c r="HD266">
        <v>11.968</v>
      </c>
      <c r="HE266">
        <v>4.9932499999999997</v>
      </c>
      <c r="HF266">
        <v>3.2926799999999998</v>
      </c>
      <c r="HG266">
        <v>6081</v>
      </c>
      <c r="HH266">
        <v>9999</v>
      </c>
      <c r="HI266">
        <v>9999</v>
      </c>
      <c r="HJ266">
        <v>490.4</v>
      </c>
      <c r="HK266">
        <v>4.9712800000000001</v>
      </c>
      <c r="HL266">
        <v>1.8742099999999999</v>
      </c>
      <c r="HM266">
        <v>1.87042</v>
      </c>
      <c r="HN266">
        <v>1.8699600000000001</v>
      </c>
      <c r="HO266">
        <v>1.87469</v>
      </c>
      <c r="HP266">
        <v>1.87141</v>
      </c>
      <c r="HQ266">
        <v>1.8669100000000001</v>
      </c>
      <c r="HR266">
        <v>1.87799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-1.5</v>
      </c>
      <c r="IG266">
        <v>0.47460000000000002</v>
      </c>
      <c r="IH266">
        <v>-1.5014285714286191</v>
      </c>
      <c r="II266">
        <v>0</v>
      </c>
      <c r="IJ266">
        <v>0</v>
      </c>
      <c r="IK266">
        <v>0</v>
      </c>
      <c r="IL266">
        <v>0.47462380952381272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131.30000000000001</v>
      </c>
      <c r="IU266">
        <v>4093</v>
      </c>
      <c r="IV266">
        <v>4.0844699999999996</v>
      </c>
      <c r="IW266">
        <v>2.48291</v>
      </c>
      <c r="IX266">
        <v>2.1484399999999999</v>
      </c>
      <c r="IY266">
        <v>2.6061999999999999</v>
      </c>
      <c r="IZ266">
        <v>2.5451700000000002</v>
      </c>
      <c r="JA266">
        <v>2.3046899999999999</v>
      </c>
      <c r="JB266">
        <v>38.110599999999998</v>
      </c>
      <c r="JC266">
        <v>14.1495</v>
      </c>
      <c r="JD266">
        <v>18</v>
      </c>
      <c r="JE266">
        <v>489.68</v>
      </c>
      <c r="JF266">
        <v>943.11199999999997</v>
      </c>
      <c r="JG266">
        <v>28.999500000000001</v>
      </c>
      <c r="JH266">
        <v>31.292100000000001</v>
      </c>
      <c r="JI266">
        <v>30.000399999999999</v>
      </c>
      <c r="JJ266">
        <v>31.069199999999999</v>
      </c>
      <c r="JK266">
        <v>30.981000000000002</v>
      </c>
      <c r="JL266">
        <v>81.806899999999999</v>
      </c>
      <c r="JM266">
        <v>0</v>
      </c>
      <c r="JN266">
        <v>100</v>
      </c>
      <c r="JO266">
        <v>29</v>
      </c>
      <c r="JP266">
        <v>1675.58</v>
      </c>
      <c r="JQ266">
        <v>33.261600000000001</v>
      </c>
      <c r="JR266">
        <v>99.131299999999996</v>
      </c>
      <c r="JS266">
        <v>99.113799999999998</v>
      </c>
    </row>
    <row r="267" spans="1:279" x14ac:dyDescent="0.2">
      <c r="A267">
        <v>252</v>
      </c>
      <c r="B267">
        <v>1656597980.0999999</v>
      </c>
      <c r="C267">
        <v>1002.599999904633</v>
      </c>
      <c r="D267" t="s">
        <v>924</v>
      </c>
      <c r="E267" t="s">
        <v>925</v>
      </c>
      <c r="F267">
        <v>4</v>
      </c>
      <c r="G267">
        <v>1656597978.0999999</v>
      </c>
      <c r="H267">
        <f t="shared" si="150"/>
        <v>3.938800820633554E-4</v>
      </c>
      <c r="I267">
        <f t="shared" si="151"/>
        <v>0.3938800820633554</v>
      </c>
      <c r="J267">
        <f t="shared" si="152"/>
        <v>10.399067375439293</v>
      </c>
      <c r="K267">
        <f t="shared" si="153"/>
        <v>1641.312857142857</v>
      </c>
      <c r="L267">
        <f t="shared" si="154"/>
        <v>882.30992604014818</v>
      </c>
      <c r="M267">
        <f t="shared" si="155"/>
        <v>89.40474690534046</v>
      </c>
      <c r="N267">
        <f t="shared" si="156"/>
        <v>166.31475658890085</v>
      </c>
      <c r="O267">
        <f t="shared" si="157"/>
        <v>2.3119423657460024E-2</v>
      </c>
      <c r="P267">
        <f t="shared" si="158"/>
        <v>1.6810041201203598</v>
      </c>
      <c r="Q267">
        <f t="shared" si="159"/>
        <v>2.2944219232678233E-2</v>
      </c>
      <c r="R267">
        <f t="shared" si="160"/>
        <v>1.4355767683370602E-2</v>
      </c>
      <c r="S267">
        <f t="shared" si="161"/>
        <v>194.4366763269077</v>
      </c>
      <c r="T267">
        <f t="shared" si="162"/>
        <v>34.216699219569207</v>
      </c>
      <c r="U267">
        <f t="shared" si="163"/>
        <v>32.925228571428569</v>
      </c>
      <c r="V267">
        <f t="shared" si="164"/>
        <v>5.030920488725469</v>
      </c>
      <c r="W267">
        <f t="shared" si="165"/>
        <v>68.490497535054786</v>
      </c>
      <c r="X267">
        <f t="shared" si="166"/>
        <v>3.3634500648704915</v>
      </c>
      <c r="Y267">
        <f t="shared" si="167"/>
        <v>4.9108273204600561</v>
      </c>
      <c r="Z267">
        <f t="shared" si="168"/>
        <v>1.6674704238549776</v>
      </c>
      <c r="AA267">
        <f t="shared" si="169"/>
        <v>-17.370111618993974</v>
      </c>
      <c r="AB267">
        <f t="shared" si="170"/>
        <v>-38.88644814723304</v>
      </c>
      <c r="AC267">
        <f t="shared" si="171"/>
        <v>-5.2829047227851005</v>
      </c>
      <c r="AD267">
        <f t="shared" si="172"/>
        <v>132.89721183789558</v>
      </c>
      <c r="AE267">
        <f t="shared" si="173"/>
        <v>21.573010271924126</v>
      </c>
      <c r="AF267">
        <f t="shared" si="174"/>
        <v>0.39308022678858584</v>
      </c>
      <c r="AG267">
        <f t="shared" si="175"/>
        <v>10.399067375439293</v>
      </c>
      <c r="AH267">
        <v>1722.3902788268811</v>
      </c>
      <c r="AI267">
        <v>1700.255333333334</v>
      </c>
      <c r="AJ267">
        <v>1.727294631193554</v>
      </c>
      <c r="AK267">
        <v>67.089930062319965</v>
      </c>
      <c r="AL267">
        <f t="shared" si="176"/>
        <v>0.3938800820633554</v>
      </c>
      <c r="AM267">
        <v>32.736127117575762</v>
      </c>
      <c r="AN267">
        <v>33.193115151515137</v>
      </c>
      <c r="AO267">
        <v>-4.7624590519289398E-7</v>
      </c>
      <c r="AP267">
        <v>78.430000000000007</v>
      </c>
      <c r="AQ267">
        <v>22</v>
      </c>
      <c r="AR267">
        <v>4</v>
      </c>
      <c r="AS267">
        <f t="shared" si="177"/>
        <v>1</v>
      </c>
      <c r="AT267">
        <f t="shared" si="178"/>
        <v>0</v>
      </c>
      <c r="AU267">
        <f t="shared" si="179"/>
        <v>19578.664632083113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1009.5642426564287</v>
      </c>
      <c r="BI267">
        <f t="shared" si="183"/>
        <v>10.399067375439293</v>
      </c>
      <c r="BJ267" t="e">
        <f t="shared" si="184"/>
        <v>#DIV/0!</v>
      </c>
      <c r="BK267">
        <f t="shared" si="185"/>
        <v>1.0300550411806003E-2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251</v>
      </c>
      <c r="CG267">
        <v>1000</v>
      </c>
      <c r="CH267" t="s">
        <v>414</v>
      </c>
      <c r="CI267">
        <v>8.5</v>
      </c>
      <c r="CJ267">
        <v>1.992</v>
      </c>
      <c r="CK267">
        <v>33.67</v>
      </c>
      <c r="CL267">
        <v>2.6106759999999999E-5</v>
      </c>
      <c r="CM267">
        <v>3.7014436000000001E-4</v>
      </c>
      <c r="CN267">
        <v>1.8797999360000001E-2</v>
      </c>
      <c r="CO267">
        <v>1.9799999999999999E-4</v>
      </c>
      <c r="CP267">
        <f t="shared" si="196"/>
        <v>1200.07</v>
      </c>
      <c r="CQ267">
        <f t="shared" si="197"/>
        <v>1009.5642426564287</v>
      </c>
      <c r="CR267">
        <f t="shared" si="198"/>
        <v>0.84125446237005241</v>
      </c>
      <c r="CS267">
        <f t="shared" si="199"/>
        <v>0.16202111237420128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1656597978.0999999</v>
      </c>
      <c r="CZ267">
        <v>1641.312857142857</v>
      </c>
      <c r="DA267">
        <v>1667.975714285714</v>
      </c>
      <c r="DB267">
        <v>33.192928571428567</v>
      </c>
      <c r="DC267">
        <v>32.736871428571433</v>
      </c>
      <c r="DD267">
        <v>1642.814285714285</v>
      </c>
      <c r="DE267">
        <v>32.718314285714293</v>
      </c>
      <c r="DF267">
        <v>499.98042857142849</v>
      </c>
      <c r="DG267">
        <v>101.2304285714286</v>
      </c>
      <c r="DH267">
        <v>9.9891157142857137E-2</v>
      </c>
      <c r="DI267">
        <v>32.496142857142857</v>
      </c>
      <c r="DJ267">
        <v>999.89999999999986</v>
      </c>
      <c r="DK267">
        <v>32.925228571428569</v>
      </c>
      <c r="DL267">
        <v>0</v>
      </c>
      <c r="DM267">
        <v>0</v>
      </c>
      <c r="DN267">
        <v>4027.5914285714289</v>
      </c>
      <c r="DO267">
        <v>0</v>
      </c>
      <c r="DP267">
        <v>33.745271428571428</v>
      </c>
      <c r="DQ267">
        <v>-26.666</v>
      </c>
      <c r="DR267">
        <v>1697.6614285714279</v>
      </c>
      <c r="DS267">
        <v>1724.4285714285711</v>
      </c>
      <c r="DT267">
        <v>0.45606799999999997</v>
      </c>
      <c r="DU267">
        <v>1667.975714285714</v>
      </c>
      <c r="DV267">
        <v>32.736871428571433</v>
      </c>
      <c r="DW267">
        <v>3.3601357142857151</v>
      </c>
      <c r="DX267">
        <v>3.3139699999999999</v>
      </c>
      <c r="DY267">
        <v>25.92915714285715</v>
      </c>
      <c r="DZ267">
        <v>25.69565714285714</v>
      </c>
      <c r="EA267">
        <v>1200.07</v>
      </c>
      <c r="EB267">
        <v>0.95801128571428562</v>
      </c>
      <c r="EC267">
        <v>4.1988528571428582E-2</v>
      </c>
      <c r="ED267">
        <v>0</v>
      </c>
      <c r="EE267">
        <v>722.96342857142861</v>
      </c>
      <c r="EF267">
        <v>5.0001600000000002</v>
      </c>
      <c r="EG267">
        <v>10036.157142857141</v>
      </c>
      <c r="EH267">
        <v>9515.7571428571409</v>
      </c>
      <c r="EI267">
        <v>47.75</v>
      </c>
      <c r="EJ267">
        <v>49.58</v>
      </c>
      <c r="EK267">
        <v>48.963999999999999</v>
      </c>
      <c r="EL267">
        <v>48.58</v>
      </c>
      <c r="EM267">
        <v>49.375</v>
      </c>
      <c r="EN267">
        <v>1144.8885714285709</v>
      </c>
      <c r="EO267">
        <v>50.181428571428583</v>
      </c>
      <c r="EP267">
        <v>0</v>
      </c>
      <c r="EQ267">
        <v>2548</v>
      </c>
      <c r="ER267">
        <v>0</v>
      </c>
      <c r="ES267">
        <v>722.88596000000007</v>
      </c>
      <c r="ET267">
        <v>-0.14738460916670229</v>
      </c>
      <c r="EU267">
        <v>166.72307681120839</v>
      </c>
      <c r="EV267">
        <v>10019.856</v>
      </c>
      <c r="EW267">
        <v>15</v>
      </c>
      <c r="EX267">
        <v>1656590095.5</v>
      </c>
      <c r="EY267" t="s">
        <v>416</v>
      </c>
      <c r="EZ267">
        <v>1656590095.5</v>
      </c>
      <c r="FA267">
        <v>1656352397</v>
      </c>
      <c r="FB267">
        <v>2</v>
      </c>
      <c r="FC267">
        <v>-0.995</v>
      </c>
      <c r="FD267">
        <v>0.47499999999999998</v>
      </c>
      <c r="FE267">
        <v>-1.5009999999999999</v>
      </c>
      <c r="FF267">
        <v>0.47499999999999998</v>
      </c>
      <c r="FG267">
        <v>427</v>
      </c>
      <c r="FH267">
        <v>33</v>
      </c>
      <c r="FI267">
        <v>0.32</v>
      </c>
      <c r="FJ267">
        <v>0.2</v>
      </c>
      <c r="FK267">
        <v>-26.489329999999999</v>
      </c>
      <c r="FL267">
        <v>-1.2255489681049829</v>
      </c>
      <c r="FM267">
        <v>0.1242064635999271</v>
      </c>
      <c r="FN267">
        <v>0</v>
      </c>
      <c r="FO267">
        <v>722.8802352941176</v>
      </c>
      <c r="FP267">
        <v>0.27419404836265149</v>
      </c>
      <c r="FQ267">
        <v>0.2047413086316647</v>
      </c>
      <c r="FR267">
        <v>1</v>
      </c>
      <c r="FS267">
        <v>0.46041765000000001</v>
      </c>
      <c r="FT267">
        <v>-1.976075797373433E-2</v>
      </c>
      <c r="FU267">
        <v>2.7273176249751349E-3</v>
      </c>
      <c r="FV267">
        <v>1</v>
      </c>
      <c r="FW267">
        <v>2</v>
      </c>
      <c r="FX267">
        <v>3</v>
      </c>
      <c r="FY267" t="s">
        <v>542</v>
      </c>
      <c r="FZ267">
        <v>3.02902</v>
      </c>
      <c r="GA267">
        <v>2.8640400000000001</v>
      </c>
      <c r="GB267">
        <v>0.249502</v>
      </c>
      <c r="GC267">
        <v>0.254797</v>
      </c>
      <c r="GD267">
        <v>0.13955100000000001</v>
      </c>
      <c r="GE267">
        <v>0.14116799999999999</v>
      </c>
      <c r="GF267">
        <v>26120</v>
      </c>
      <c r="GG267">
        <v>22575.5</v>
      </c>
      <c r="GH267">
        <v>31097.7</v>
      </c>
      <c r="GI267">
        <v>28220.3</v>
      </c>
      <c r="GJ267">
        <v>35260.400000000001</v>
      </c>
      <c r="GK267">
        <v>34230.699999999997</v>
      </c>
      <c r="GL267">
        <v>40555.4</v>
      </c>
      <c r="GM267">
        <v>39369.4</v>
      </c>
      <c r="GN267">
        <v>2.0789</v>
      </c>
      <c r="GO267">
        <v>2.4377</v>
      </c>
      <c r="GP267">
        <v>0</v>
      </c>
      <c r="GQ267">
        <v>0.214972</v>
      </c>
      <c r="GR267">
        <v>999.9</v>
      </c>
      <c r="GS267">
        <v>29.428999999999998</v>
      </c>
      <c r="GT267">
        <v>67.099999999999994</v>
      </c>
      <c r="GU267">
        <v>33.299999999999997</v>
      </c>
      <c r="GV267">
        <v>34.059600000000003</v>
      </c>
      <c r="GW267">
        <v>24.0182</v>
      </c>
      <c r="GX267">
        <v>15.961499999999999</v>
      </c>
      <c r="GY267">
        <v>2</v>
      </c>
      <c r="GZ267">
        <v>0.29384900000000003</v>
      </c>
      <c r="HA267">
        <v>0.397424</v>
      </c>
      <c r="HB267">
        <v>20.215699999999998</v>
      </c>
      <c r="HC267">
        <v>5.2163899999999996</v>
      </c>
      <c r="HD267">
        <v>11.968</v>
      </c>
      <c r="HE267">
        <v>4.9928999999999997</v>
      </c>
      <c r="HF267">
        <v>3.2926500000000001</v>
      </c>
      <c r="HG267">
        <v>6081</v>
      </c>
      <c r="HH267">
        <v>9999</v>
      </c>
      <c r="HI267">
        <v>9999</v>
      </c>
      <c r="HJ267">
        <v>490.4</v>
      </c>
      <c r="HK267">
        <v>4.9712899999999998</v>
      </c>
      <c r="HL267">
        <v>1.87418</v>
      </c>
      <c r="HM267">
        <v>1.87042</v>
      </c>
      <c r="HN267">
        <v>1.8699600000000001</v>
      </c>
      <c r="HO267">
        <v>1.8747</v>
      </c>
      <c r="HP267">
        <v>1.87138</v>
      </c>
      <c r="HQ267">
        <v>1.8669100000000001</v>
      </c>
      <c r="HR267">
        <v>1.8779999999999999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-1.5</v>
      </c>
      <c r="IG267">
        <v>0.47460000000000002</v>
      </c>
      <c r="IH267">
        <v>-1.5014285714286191</v>
      </c>
      <c r="II267">
        <v>0</v>
      </c>
      <c r="IJ267">
        <v>0</v>
      </c>
      <c r="IK267">
        <v>0</v>
      </c>
      <c r="IL267">
        <v>0.47462380952381272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131.4</v>
      </c>
      <c r="IU267">
        <v>4093.1</v>
      </c>
      <c r="IV267">
        <v>4.0979000000000001</v>
      </c>
      <c r="IW267">
        <v>2.4841299999999999</v>
      </c>
      <c r="IX267">
        <v>2.1484399999999999</v>
      </c>
      <c r="IY267">
        <v>2.6037599999999999</v>
      </c>
      <c r="IZ267">
        <v>2.5451700000000002</v>
      </c>
      <c r="JA267">
        <v>2.2888199999999999</v>
      </c>
      <c r="JB267">
        <v>38.110599999999998</v>
      </c>
      <c r="JC267">
        <v>14.1408</v>
      </c>
      <c r="JD267">
        <v>18</v>
      </c>
      <c r="JE267">
        <v>489.58600000000001</v>
      </c>
      <c r="JF267">
        <v>943.49800000000005</v>
      </c>
      <c r="JG267">
        <v>28.999400000000001</v>
      </c>
      <c r="JH267">
        <v>31.2958</v>
      </c>
      <c r="JI267">
        <v>30.000399999999999</v>
      </c>
      <c r="JJ267">
        <v>31.072500000000002</v>
      </c>
      <c r="JK267">
        <v>30.984300000000001</v>
      </c>
      <c r="JL267">
        <v>82.067999999999998</v>
      </c>
      <c r="JM267">
        <v>0</v>
      </c>
      <c r="JN267">
        <v>100</v>
      </c>
      <c r="JO267">
        <v>29</v>
      </c>
      <c r="JP267">
        <v>1682.26</v>
      </c>
      <c r="JQ267">
        <v>33.261600000000001</v>
      </c>
      <c r="JR267">
        <v>99.128399999999999</v>
      </c>
      <c r="JS267">
        <v>99.114099999999993</v>
      </c>
    </row>
    <row r="268" spans="1:279" x14ac:dyDescent="0.2">
      <c r="A268">
        <v>253</v>
      </c>
      <c r="B268">
        <v>1656597984.0999999</v>
      </c>
      <c r="C268">
        <v>1006.599999904633</v>
      </c>
      <c r="D268" t="s">
        <v>926</v>
      </c>
      <c r="E268" t="s">
        <v>927</v>
      </c>
      <c r="F268">
        <v>4</v>
      </c>
      <c r="G268">
        <v>1656597981.7874999</v>
      </c>
      <c r="H268">
        <f t="shared" si="150"/>
        <v>3.8991081367267322E-4</v>
      </c>
      <c r="I268">
        <f t="shared" si="151"/>
        <v>0.38991081367267322</v>
      </c>
      <c r="J268">
        <f t="shared" si="152"/>
        <v>10.466224882182097</v>
      </c>
      <c r="K268">
        <f t="shared" si="153"/>
        <v>1647.4324999999999</v>
      </c>
      <c r="L268">
        <f t="shared" si="154"/>
        <v>877.39828863225637</v>
      </c>
      <c r="M268">
        <f t="shared" si="155"/>
        <v>88.907596456261771</v>
      </c>
      <c r="N268">
        <f t="shared" si="156"/>
        <v>166.93588965993538</v>
      </c>
      <c r="O268">
        <f t="shared" si="157"/>
        <v>2.2918224080003231E-2</v>
      </c>
      <c r="P268">
        <f t="shared" si="158"/>
        <v>1.6716510994178371</v>
      </c>
      <c r="Q268">
        <f t="shared" si="159"/>
        <v>2.2745088097624509E-2</v>
      </c>
      <c r="R268">
        <f t="shared" si="160"/>
        <v>1.4231126531778732E-2</v>
      </c>
      <c r="S268">
        <f t="shared" si="161"/>
        <v>194.42721711261404</v>
      </c>
      <c r="T268">
        <f t="shared" si="162"/>
        <v>34.226645293794228</v>
      </c>
      <c r="U268">
        <f t="shared" si="163"/>
        <v>32.917137500000003</v>
      </c>
      <c r="V268">
        <f t="shared" si="164"/>
        <v>5.0286325242913721</v>
      </c>
      <c r="W268">
        <f t="shared" si="165"/>
        <v>68.491747335584463</v>
      </c>
      <c r="X268">
        <f t="shared" si="166"/>
        <v>3.3634843424391225</v>
      </c>
      <c r="Y268">
        <f t="shared" si="167"/>
        <v>4.9107877566026774</v>
      </c>
      <c r="Z268">
        <f t="shared" si="168"/>
        <v>1.6651481818522496</v>
      </c>
      <c r="AA268">
        <f t="shared" si="169"/>
        <v>-17.195066882964888</v>
      </c>
      <c r="AB268">
        <f t="shared" si="170"/>
        <v>-37.953776546668792</v>
      </c>
      <c r="AC268">
        <f t="shared" si="171"/>
        <v>-5.1848367126289689</v>
      </c>
      <c r="AD268">
        <f t="shared" si="172"/>
        <v>134.09353697035141</v>
      </c>
      <c r="AE268">
        <f t="shared" si="173"/>
        <v>21.551745131107179</v>
      </c>
      <c r="AF268">
        <f t="shared" si="174"/>
        <v>0.39086717205992888</v>
      </c>
      <c r="AG268">
        <f t="shared" si="175"/>
        <v>10.466224882182097</v>
      </c>
      <c r="AH268">
        <v>1729.207069483225</v>
      </c>
      <c r="AI268">
        <v>1707.090787878788</v>
      </c>
      <c r="AJ268">
        <v>1.708332936501711</v>
      </c>
      <c r="AK268">
        <v>67.089930062319965</v>
      </c>
      <c r="AL268">
        <f t="shared" si="176"/>
        <v>0.38991081367267322</v>
      </c>
      <c r="AM268">
        <v>32.739590043636369</v>
      </c>
      <c r="AN268">
        <v>33.191957575757577</v>
      </c>
      <c r="AO268">
        <v>-2.496275877692907E-7</v>
      </c>
      <c r="AP268">
        <v>78.430000000000007</v>
      </c>
      <c r="AQ268">
        <v>22</v>
      </c>
      <c r="AR268">
        <v>4</v>
      </c>
      <c r="AS268">
        <f t="shared" si="177"/>
        <v>1</v>
      </c>
      <c r="AT268">
        <f t="shared" si="178"/>
        <v>0</v>
      </c>
      <c r="AU268">
        <f t="shared" si="179"/>
        <v>19351.644305310539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1009.5148497992818</v>
      </c>
      <c r="BI268">
        <f t="shared" si="183"/>
        <v>10.466224882182097</v>
      </c>
      <c r="BJ268" t="e">
        <f t="shared" si="184"/>
        <v>#DIV/0!</v>
      </c>
      <c r="BK268">
        <f t="shared" si="185"/>
        <v>1.036757892591977E-2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251</v>
      </c>
      <c r="CG268">
        <v>1000</v>
      </c>
      <c r="CH268" t="s">
        <v>414</v>
      </c>
      <c r="CI268">
        <v>8.5</v>
      </c>
      <c r="CJ268">
        <v>1.992</v>
      </c>
      <c r="CK268">
        <v>33.67</v>
      </c>
      <c r="CL268">
        <v>2.6106759999999999E-5</v>
      </c>
      <c r="CM268">
        <v>3.7014436000000001E-4</v>
      </c>
      <c r="CN268">
        <v>1.8797999360000001E-2</v>
      </c>
      <c r="CO268">
        <v>1.9799999999999999E-4</v>
      </c>
      <c r="CP268">
        <f t="shared" si="196"/>
        <v>1200.01125</v>
      </c>
      <c r="CQ268">
        <f t="shared" si="197"/>
        <v>1009.5148497992818</v>
      </c>
      <c r="CR268">
        <f t="shared" si="198"/>
        <v>0.84125448807190917</v>
      </c>
      <c r="CS268">
        <f t="shared" si="199"/>
        <v>0.16202116197878483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1656597981.7874999</v>
      </c>
      <c r="CZ268">
        <v>1647.4324999999999</v>
      </c>
      <c r="DA268">
        <v>1674.0675000000001</v>
      </c>
      <c r="DB268">
        <v>33.193062500000003</v>
      </c>
      <c r="DC268">
        <v>32.739587499999999</v>
      </c>
      <c r="DD268">
        <v>1648.93625</v>
      </c>
      <c r="DE268">
        <v>32.7184375</v>
      </c>
      <c r="DF268">
        <v>499.996375</v>
      </c>
      <c r="DG268">
        <v>101.230875</v>
      </c>
      <c r="DH268">
        <v>0.10006855000000001</v>
      </c>
      <c r="DI268">
        <v>32.496000000000002</v>
      </c>
      <c r="DJ268">
        <v>999.9</v>
      </c>
      <c r="DK268">
        <v>32.917137500000003</v>
      </c>
      <c r="DL268">
        <v>0</v>
      </c>
      <c r="DM268">
        <v>0</v>
      </c>
      <c r="DN268">
        <v>3990.0774999999999</v>
      </c>
      <c r="DO268">
        <v>0</v>
      </c>
      <c r="DP268">
        <v>33.760024999999999</v>
      </c>
      <c r="DQ268">
        <v>-26.633199999999999</v>
      </c>
      <c r="DR268">
        <v>1703.9962499999999</v>
      </c>
      <c r="DS268">
        <v>1730.73125</v>
      </c>
      <c r="DT268">
        <v>0.45345562499999997</v>
      </c>
      <c r="DU268">
        <v>1674.0675000000001</v>
      </c>
      <c r="DV268">
        <v>32.739587499999999</v>
      </c>
      <c r="DW268">
        <v>3.3601624999999999</v>
      </c>
      <c r="DX268">
        <v>3.3142575000000001</v>
      </c>
      <c r="DY268">
        <v>25.929275000000001</v>
      </c>
      <c r="DZ268">
        <v>25.697125</v>
      </c>
      <c r="EA268">
        <v>1200.01125</v>
      </c>
      <c r="EB268">
        <v>0.95801049999999999</v>
      </c>
      <c r="EC268">
        <v>4.19893E-2</v>
      </c>
      <c r="ED268">
        <v>0</v>
      </c>
      <c r="EE268">
        <v>722.89737500000001</v>
      </c>
      <c r="EF268">
        <v>5.0001600000000002</v>
      </c>
      <c r="EG268">
        <v>10048.075000000001</v>
      </c>
      <c r="EH268">
        <v>9515.2849999999999</v>
      </c>
      <c r="EI268">
        <v>47.75</v>
      </c>
      <c r="EJ268">
        <v>49.577749999999988</v>
      </c>
      <c r="EK268">
        <v>48.976374999999997</v>
      </c>
      <c r="EL268">
        <v>48.625</v>
      </c>
      <c r="EM268">
        <v>49.429250000000003</v>
      </c>
      <c r="EN268">
        <v>1144.83125</v>
      </c>
      <c r="EO268">
        <v>50.18</v>
      </c>
      <c r="EP268">
        <v>0</v>
      </c>
      <c r="EQ268">
        <v>2552.2000000476842</v>
      </c>
      <c r="ER268">
        <v>0</v>
      </c>
      <c r="ES268">
        <v>722.8647692307693</v>
      </c>
      <c r="ET268">
        <v>0.1000341892423713</v>
      </c>
      <c r="EU268">
        <v>190.44102554001611</v>
      </c>
      <c r="EV268">
        <v>10031.14615384615</v>
      </c>
      <c r="EW268">
        <v>15</v>
      </c>
      <c r="EX268">
        <v>1656590095.5</v>
      </c>
      <c r="EY268" t="s">
        <v>416</v>
      </c>
      <c r="EZ268">
        <v>1656590095.5</v>
      </c>
      <c r="FA268">
        <v>1656352397</v>
      </c>
      <c r="FB268">
        <v>2</v>
      </c>
      <c r="FC268">
        <v>-0.995</v>
      </c>
      <c r="FD268">
        <v>0.47499999999999998</v>
      </c>
      <c r="FE268">
        <v>-1.5009999999999999</v>
      </c>
      <c r="FF268">
        <v>0.47499999999999998</v>
      </c>
      <c r="FG268">
        <v>427</v>
      </c>
      <c r="FH268">
        <v>33</v>
      </c>
      <c r="FI268">
        <v>0.32</v>
      </c>
      <c r="FJ268">
        <v>0.2</v>
      </c>
      <c r="FK268">
        <v>-26.538909756097571</v>
      </c>
      <c r="FL268">
        <v>-0.90781254355405927</v>
      </c>
      <c r="FM268">
        <v>0.10132205789961871</v>
      </c>
      <c r="FN268">
        <v>0</v>
      </c>
      <c r="FO268">
        <v>722.87741176470593</v>
      </c>
      <c r="FP268">
        <v>-0.13793735444517341</v>
      </c>
      <c r="FQ268">
        <v>0.1978821868223429</v>
      </c>
      <c r="FR268">
        <v>1</v>
      </c>
      <c r="FS268">
        <v>0.4591978536585366</v>
      </c>
      <c r="FT268">
        <v>-3.1698940766549798E-2</v>
      </c>
      <c r="FU268">
        <v>3.544407209448298E-3</v>
      </c>
      <c r="FV268">
        <v>1</v>
      </c>
      <c r="FW268">
        <v>2</v>
      </c>
      <c r="FX268">
        <v>3</v>
      </c>
      <c r="FY268" t="s">
        <v>542</v>
      </c>
      <c r="FZ268">
        <v>3.0295299999999998</v>
      </c>
      <c r="GA268">
        <v>2.8640699999999999</v>
      </c>
      <c r="GB268">
        <v>0.25010500000000002</v>
      </c>
      <c r="GC268">
        <v>0.25540499999999999</v>
      </c>
      <c r="GD268">
        <v>0.139546</v>
      </c>
      <c r="GE268">
        <v>0.141176</v>
      </c>
      <c r="GF268">
        <v>26098.6</v>
      </c>
      <c r="GG268">
        <v>22557.7</v>
      </c>
      <c r="GH268">
        <v>31097.3</v>
      </c>
      <c r="GI268">
        <v>28221.1</v>
      </c>
      <c r="GJ268">
        <v>35259.699999999997</v>
      </c>
      <c r="GK268">
        <v>34232</v>
      </c>
      <c r="GL268">
        <v>40554.400000000001</v>
      </c>
      <c r="GM268">
        <v>39371.199999999997</v>
      </c>
      <c r="GN268">
        <v>2.0793499999999998</v>
      </c>
      <c r="GO268">
        <v>2.4376199999999999</v>
      </c>
      <c r="GP268">
        <v>0</v>
      </c>
      <c r="GQ268">
        <v>0.2147</v>
      </c>
      <c r="GR268">
        <v>999.9</v>
      </c>
      <c r="GS268">
        <v>29.426500000000001</v>
      </c>
      <c r="GT268">
        <v>67.099999999999994</v>
      </c>
      <c r="GU268">
        <v>33.299999999999997</v>
      </c>
      <c r="GV268">
        <v>34.052500000000002</v>
      </c>
      <c r="GW268">
        <v>24.0382</v>
      </c>
      <c r="GX268">
        <v>15.901400000000001</v>
      </c>
      <c r="GY268">
        <v>2</v>
      </c>
      <c r="GZ268">
        <v>0.294047</v>
      </c>
      <c r="HA268">
        <v>0.394758</v>
      </c>
      <c r="HB268">
        <v>20.215699999999998</v>
      </c>
      <c r="HC268">
        <v>5.21549</v>
      </c>
      <c r="HD268">
        <v>11.968</v>
      </c>
      <c r="HE268">
        <v>4.99275</v>
      </c>
      <c r="HF268">
        <v>3.2924799999999999</v>
      </c>
      <c r="HG268">
        <v>6081</v>
      </c>
      <c r="HH268">
        <v>9999</v>
      </c>
      <c r="HI268">
        <v>9999</v>
      </c>
      <c r="HJ268">
        <v>490.4</v>
      </c>
      <c r="HK268">
        <v>4.9713000000000003</v>
      </c>
      <c r="HL268">
        <v>1.87418</v>
      </c>
      <c r="HM268">
        <v>1.87042</v>
      </c>
      <c r="HN268">
        <v>1.8699600000000001</v>
      </c>
      <c r="HO268">
        <v>1.8747100000000001</v>
      </c>
      <c r="HP268">
        <v>1.87137</v>
      </c>
      <c r="HQ268">
        <v>1.8669100000000001</v>
      </c>
      <c r="HR268">
        <v>1.8779999999999999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-1.5</v>
      </c>
      <c r="IG268">
        <v>0.47460000000000002</v>
      </c>
      <c r="IH268">
        <v>-1.5014285714286191</v>
      </c>
      <c r="II268">
        <v>0</v>
      </c>
      <c r="IJ268">
        <v>0</v>
      </c>
      <c r="IK268">
        <v>0</v>
      </c>
      <c r="IL268">
        <v>0.47462380952381272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131.5</v>
      </c>
      <c r="IU268">
        <v>4093.1</v>
      </c>
      <c r="IV268">
        <v>4.1101099999999997</v>
      </c>
      <c r="IW268">
        <v>2.4877899999999999</v>
      </c>
      <c r="IX268">
        <v>2.1484399999999999</v>
      </c>
      <c r="IY268">
        <v>2.6037599999999999</v>
      </c>
      <c r="IZ268">
        <v>2.5451700000000002</v>
      </c>
      <c r="JA268">
        <v>2.2314500000000002</v>
      </c>
      <c r="JB268">
        <v>38.134999999999998</v>
      </c>
      <c r="JC268">
        <v>14.1233</v>
      </c>
      <c r="JD268">
        <v>18</v>
      </c>
      <c r="JE268">
        <v>489.88200000000001</v>
      </c>
      <c r="JF268">
        <v>943.46500000000003</v>
      </c>
      <c r="JG268">
        <v>28.999300000000002</v>
      </c>
      <c r="JH268">
        <v>31.298999999999999</v>
      </c>
      <c r="JI268">
        <v>30.000299999999999</v>
      </c>
      <c r="JJ268">
        <v>31.075199999999999</v>
      </c>
      <c r="JK268">
        <v>30.9877</v>
      </c>
      <c r="JL268">
        <v>82.326800000000006</v>
      </c>
      <c r="JM268">
        <v>0</v>
      </c>
      <c r="JN268">
        <v>100</v>
      </c>
      <c r="JO268">
        <v>29</v>
      </c>
      <c r="JP268">
        <v>1688.94</v>
      </c>
      <c r="JQ268">
        <v>33.261600000000001</v>
      </c>
      <c r="JR268">
        <v>99.126400000000004</v>
      </c>
      <c r="JS268">
        <v>99.117999999999995</v>
      </c>
    </row>
    <row r="269" spans="1:279" x14ac:dyDescent="0.2">
      <c r="A269">
        <v>254</v>
      </c>
      <c r="B269">
        <v>1656597988.0999999</v>
      </c>
      <c r="C269">
        <v>1010.599999904633</v>
      </c>
      <c r="D269" t="s">
        <v>928</v>
      </c>
      <c r="E269" t="s">
        <v>929</v>
      </c>
      <c r="F269">
        <v>4</v>
      </c>
      <c r="G269">
        <v>1656597986.0999999</v>
      </c>
      <c r="H269">
        <f t="shared" si="150"/>
        <v>3.9122521860207853E-4</v>
      </c>
      <c r="I269">
        <f t="shared" si="151"/>
        <v>0.39122521860207854</v>
      </c>
      <c r="J269">
        <f t="shared" si="152"/>
        <v>10.403967108260176</v>
      </c>
      <c r="K269">
        <f t="shared" si="153"/>
        <v>1654.6014285714291</v>
      </c>
      <c r="L269">
        <f t="shared" si="154"/>
        <v>892.29447887419576</v>
      </c>
      <c r="M269">
        <f t="shared" si="155"/>
        <v>90.417055012533268</v>
      </c>
      <c r="N269">
        <f t="shared" si="156"/>
        <v>167.66234907080678</v>
      </c>
      <c r="O269">
        <f t="shared" si="157"/>
        <v>2.3032197859464042E-2</v>
      </c>
      <c r="P269">
        <f t="shared" si="158"/>
        <v>1.6736837851546569</v>
      </c>
      <c r="Q269">
        <f t="shared" si="159"/>
        <v>2.2857553275382022E-2</v>
      </c>
      <c r="R269">
        <f t="shared" si="160"/>
        <v>1.4301551450716522E-2</v>
      </c>
      <c r="S269">
        <f t="shared" si="161"/>
        <v>194.43143232689712</v>
      </c>
      <c r="T269">
        <f t="shared" si="162"/>
        <v>34.217941066965928</v>
      </c>
      <c r="U269">
        <f t="shared" si="163"/>
        <v>32.907871428571433</v>
      </c>
      <c r="V269">
        <f t="shared" si="164"/>
        <v>5.0260134097227196</v>
      </c>
      <c r="W269">
        <f t="shared" si="165"/>
        <v>68.515543835268844</v>
      </c>
      <c r="X269">
        <f t="shared" si="166"/>
        <v>3.3634495613749769</v>
      </c>
      <c r="Y269">
        <f t="shared" si="167"/>
        <v>4.9090314009061666</v>
      </c>
      <c r="Z269">
        <f t="shared" si="168"/>
        <v>1.6625638483477427</v>
      </c>
      <c r="AA269">
        <f t="shared" si="169"/>
        <v>-17.253032140351664</v>
      </c>
      <c r="AB269">
        <f t="shared" si="170"/>
        <v>-37.7361609656352</v>
      </c>
      <c r="AC269">
        <f t="shared" si="171"/>
        <v>-5.1484531809237799</v>
      </c>
      <c r="AD269">
        <f t="shared" si="172"/>
        <v>134.29378603998649</v>
      </c>
      <c r="AE269">
        <f t="shared" si="173"/>
        <v>21.656543812708211</v>
      </c>
      <c r="AF269">
        <f t="shared" si="174"/>
        <v>0.39027904959722698</v>
      </c>
      <c r="AG269">
        <f t="shared" si="175"/>
        <v>10.403967108260176</v>
      </c>
      <c r="AH269">
        <v>1736.1893552607851</v>
      </c>
      <c r="AI269">
        <v>1714.0138787878791</v>
      </c>
      <c r="AJ269">
        <v>1.7342756769549379</v>
      </c>
      <c r="AK269">
        <v>67.089930062319965</v>
      </c>
      <c r="AL269">
        <f t="shared" si="176"/>
        <v>0.39122521860207854</v>
      </c>
      <c r="AM269">
        <v>32.740415961212129</v>
      </c>
      <c r="AN269">
        <v>33.194252121212124</v>
      </c>
      <c r="AO269">
        <v>5.7259569594744699E-7</v>
      </c>
      <c r="AP269">
        <v>78.430000000000007</v>
      </c>
      <c r="AQ269">
        <v>22</v>
      </c>
      <c r="AR269">
        <v>4</v>
      </c>
      <c r="AS269">
        <f t="shared" si="177"/>
        <v>1</v>
      </c>
      <c r="AT269">
        <f t="shared" si="178"/>
        <v>0</v>
      </c>
      <c r="AU269">
        <f t="shared" si="179"/>
        <v>19401.364394933451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1009.5366426564235</v>
      </c>
      <c r="BI269">
        <f t="shared" si="183"/>
        <v>10.403967108260176</v>
      </c>
      <c r="BJ269" t="e">
        <f t="shared" si="184"/>
        <v>#DIV/0!</v>
      </c>
      <c r="BK269">
        <f t="shared" si="185"/>
        <v>1.0305685468616484E-2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251</v>
      </c>
      <c r="CG269">
        <v>1000</v>
      </c>
      <c r="CH269" t="s">
        <v>414</v>
      </c>
      <c r="CI269">
        <v>8.5</v>
      </c>
      <c r="CJ269">
        <v>1.992</v>
      </c>
      <c r="CK269">
        <v>33.67</v>
      </c>
      <c r="CL269">
        <v>2.6106759999999999E-5</v>
      </c>
      <c r="CM269">
        <v>3.7014436000000001E-4</v>
      </c>
      <c r="CN269">
        <v>1.8797999360000001E-2</v>
      </c>
      <c r="CO269">
        <v>1.9799999999999999E-4</v>
      </c>
      <c r="CP269">
        <f t="shared" si="196"/>
        <v>1200.037142857143</v>
      </c>
      <c r="CQ269">
        <f t="shared" si="197"/>
        <v>1009.5366426564235</v>
      </c>
      <c r="CR269">
        <f t="shared" si="198"/>
        <v>0.84125449671735919</v>
      </c>
      <c r="CS269">
        <f t="shared" si="199"/>
        <v>0.16202117866450322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1656597986.0999999</v>
      </c>
      <c r="CZ269">
        <v>1654.6014285714291</v>
      </c>
      <c r="DA269">
        <v>1681.361428571428</v>
      </c>
      <c r="DB269">
        <v>33.192714285714281</v>
      </c>
      <c r="DC269">
        <v>32.739971428571423</v>
      </c>
      <c r="DD269">
        <v>1656.1028571428569</v>
      </c>
      <c r="DE269">
        <v>32.7181</v>
      </c>
      <c r="DF269">
        <v>500.05157142857138</v>
      </c>
      <c r="DG269">
        <v>101.23099999999999</v>
      </c>
      <c r="DH269">
        <v>9.9958728571428554E-2</v>
      </c>
      <c r="DI269">
        <v>32.489657142857141</v>
      </c>
      <c r="DJ269">
        <v>999.89999999999986</v>
      </c>
      <c r="DK269">
        <v>32.907871428571433</v>
      </c>
      <c r="DL269">
        <v>0</v>
      </c>
      <c r="DM269">
        <v>0</v>
      </c>
      <c r="DN269">
        <v>3998.215714285715</v>
      </c>
      <c r="DO269">
        <v>0</v>
      </c>
      <c r="DP269">
        <v>33.768771428571434</v>
      </c>
      <c r="DQ269">
        <v>-26.761214285714289</v>
      </c>
      <c r="DR269">
        <v>1711.4071428571431</v>
      </c>
      <c r="DS269">
        <v>1738.272857142857</v>
      </c>
      <c r="DT269">
        <v>0.45274599999999998</v>
      </c>
      <c r="DU269">
        <v>1681.361428571428</v>
      </c>
      <c r="DV269">
        <v>32.739971428571423</v>
      </c>
      <c r="DW269">
        <v>3.3601385714285712</v>
      </c>
      <c r="DX269">
        <v>3.3143042857142859</v>
      </c>
      <c r="DY269">
        <v>25.929128571428571</v>
      </c>
      <c r="DZ269">
        <v>25.697371428571429</v>
      </c>
      <c r="EA269">
        <v>1200.037142857143</v>
      </c>
      <c r="EB269">
        <v>0.95800971428571435</v>
      </c>
      <c r="EC269">
        <v>4.1990071428571432E-2</v>
      </c>
      <c r="ED269">
        <v>0</v>
      </c>
      <c r="EE269">
        <v>722.89471428571426</v>
      </c>
      <c r="EF269">
        <v>5.0001600000000002</v>
      </c>
      <c r="EG269">
        <v>10056.72857142857</v>
      </c>
      <c r="EH269">
        <v>9515.4871428571441</v>
      </c>
      <c r="EI269">
        <v>47.767714285714291</v>
      </c>
      <c r="EJ269">
        <v>49.571000000000012</v>
      </c>
      <c r="EK269">
        <v>48.982000000000014</v>
      </c>
      <c r="EL269">
        <v>48.625</v>
      </c>
      <c r="EM269">
        <v>49.401571428571437</v>
      </c>
      <c r="EN269">
        <v>1144.8557142857139</v>
      </c>
      <c r="EO269">
        <v>50.181428571428583</v>
      </c>
      <c r="EP269">
        <v>0</v>
      </c>
      <c r="EQ269">
        <v>2555.7999999523158</v>
      </c>
      <c r="ER269">
        <v>0</v>
      </c>
      <c r="ES269">
        <v>722.89861538461525</v>
      </c>
      <c r="ET269">
        <v>1.7367523726056201E-2</v>
      </c>
      <c r="EU269">
        <v>169.61025601952011</v>
      </c>
      <c r="EV269">
        <v>10041.288461538459</v>
      </c>
      <c r="EW269">
        <v>15</v>
      </c>
      <c r="EX269">
        <v>1656590095.5</v>
      </c>
      <c r="EY269" t="s">
        <v>416</v>
      </c>
      <c r="EZ269">
        <v>1656590095.5</v>
      </c>
      <c r="FA269">
        <v>1656352397</v>
      </c>
      <c r="FB269">
        <v>2</v>
      </c>
      <c r="FC269">
        <v>-0.995</v>
      </c>
      <c r="FD269">
        <v>0.47499999999999998</v>
      </c>
      <c r="FE269">
        <v>-1.5009999999999999</v>
      </c>
      <c r="FF269">
        <v>0.47499999999999998</v>
      </c>
      <c r="FG269">
        <v>427</v>
      </c>
      <c r="FH269">
        <v>33</v>
      </c>
      <c r="FI269">
        <v>0.32</v>
      </c>
      <c r="FJ269">
        <v>0.2</v>
      </c>
      <c r="FK269">
        <v>-26.618737500000002</v>
      </c>
      <c r="FL269">
        <v>-0.81395009380864003</v>
      </c>
      <c r="FM269">
        <v>9.0705894757452221E-2</v>
      </c>
      <c r="FN269">
        <v>0</v>
      </c>
      <c r="FO269">
        <v>722.87782352941167</v>
      </c>
      <c r="FP269">
        <v>0.29891520418735018</v>
      </c>
      <c r="FQ269">
        <v>0.2044970114247695</v>
      </c>
      <c r="FR269">
        <v>1</v>
      </c>
      <c r="FS269">
        <v>0.45680510000000007</v>
      </c>
      <c r="FT269">
        <v>-3.8565275797377029E-2</v>
      </c>
      <c r="FU269">
        <v>3.9010324325747438E-3</v>
      </c>
      <c r="FV269">
        <v>1</v>
      </c>
      <c r="FW269">
        <v>2</v>
      </c>
      <c r="FX269">
        <v>3</v>
      </c>
      <c r="FY269" t="s">
        <v>542</v>
      </c>
      <c r="FZ269">
        <v>3.0291000000000001</v>
      </c>
      <c r="GA269">
        <v>2.8640099999999999</v>
      </c>
      <c r="GB269">
        <v>0.25070700000000001</v>
      </c>
      <c r="GC269">
        <v>0.25601000000000002</v>
      </c>
      <c r="GD269">
        <v>0.13955200000000001</v>
      </c>
      <c r="GE269">
        <v>0.14116899999999999</v>
      </c>
      <c r="GF269">
        <v>26077.3</v>
      </c>
      <c r="GG269">
        <v>22538.7</v>
      </c>
      <c r="GH269">
        <v>31097</v>
      </c>
      <c r="GI269">
        <v>28220.400000000001</v>
      </c>
      <c r="GJ269">
        <v>35259.4</v>
      </c>
      <c r="GK269">
        <v>34231.1</v>
      </c>
      <c r="GL269">
        <v>40554.300000000003</v>
      </c>
      <c r="GM269">
        <v>39369.9</v>
      </c>
      <c r="GN269">
        <v>2.0789</v>
      </c>
      <c r="GO269">
        <v>2.4376000000000002</v>
      </c>
      <c r="GP269">
        <v>0</v>
      </c>
      <c r="GQ269">
        <v>0.213809</v>
      </c>
      <c r="GR269">
        <v>999.9</v>
      </c>
      <c r="GS269">
        <v>29.426500000000001</v>
      </c>
      <c r="GT269">
        <v>67.099999999999994</v>
      </c>
      <c r="GU269">
        <v>33.299999999999997</v>
      </c>
      <c r="GV269">
        <v>34.053899999999999</v>
      </c>
      <c r="GW269">
        <v>24.1782</v>
      </c>
      <c r="GX269">
        <v>15.7692</v>
      </c>
      <c r="GY269">
        <v>2</v>
      </c>
      <c r="GZ269">
        <v>0.29416199999999998</v>
      </c>
      <c r="HA269">
        <v>0.39172899999999999</v>
      </c>
      <c r="HB269">
        <v>20.215900000000001</v>
      </c>
      <c r="HC269">
        <v>5.2156399999999996</v>
      </c>
      <c r="HD269">
        <v>11.968</v>
      </c>
      <c r="HE269">
        <v>4.9927999999999999</v>
      </c>
      <c r="HF269">
        <v>3.2925300000000002</v>
      </c>
      <c r="HG269">
        <v>6081.4</v>
      </c>
      <c r="HH269">
        <v>9999</v>
      </c>
      <c r="HI269">
        <v>9999</v>
      </c>
      <c r="HJ269">
        <v>490.4</v>
      </c>
      <c r="HK269">
        <v>4.9712899999999998</v>
      </c>
      <c r="HL269">
        <v>1.87416</v>
      </c>
      <c r="HM269">
        <v>1.87042</v>
      </c>
      <c r="HN269">
        <v>1.8699600000000001</v>
      </c>
      <c r="HO269">
        <v>1.8747</v>
      </c>
      <c r="HP269">
        <v>1.87137</v>
      </c>
      <c r="HQ269">
        <v>1.8669100000000001</v>
      </c>
      <c r="HR269">
        <v>1.87798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-1.5</v>
      </c>
      <c r="IG269">
        <v>0.47460000000000002</v>
      </c>
      <c r="IH269">
        <v>-1.5014285714286191</v>
      </c>
      <c r="II269">
        <v>0</v>
      </c>
      <c r="IJ269">
        <v>0</v>
      </c>
      <c r="IK269">
        <v>0</v>
      </c>
      <c r="IL269">
        <v>0.47462380952381272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131.5</v>
      </c>
      <c r="IU269">
        <v>4093.2</v>
      </c>
      <c r="IV269">
        <v>4.1235400000000002</v>
      </c>
      <c r="IW269">
        <v>2.4865699999999999</v>
      </c>
      <c r="IX269">
        <v>2.1484399999999999</v>
      </c>
      <c r="IY269">
        <v>2.6037599999999999</v>
      </c>
      <c r="IZ269">
        <v>2.5451700000000002</v>
      </c>
      <c r="JA269">
        <v>2.2802699999999998</v>
      </c>
      <c r="JB269">
        <v>38.134999999999998</v>
      </c>
      <c r="JC269">
        <v>14.1408</v>
      </c>
      <c r="JD269">
        <v>18</v>
      </c>
      <c r="JE269">
        <v>489.63499999999999</v>
      </c>
      <c r="JF269">
        <v>943.47900000000004</v>
      </c>
      <c r="JG269">
        <v>28.999199999999998</v>
      </c>
      <c r="JH269">
        <v>31.302299999999999</v>
      </c>
      <c r="JI269">
        <v>30.0002</v>
      </c>
      <c r="JJ269">
        <v>31.078600000000002</v>
      </c>
      <c r="JK269">
        <v>30.990400000000001</v>
      </c>
      <c r="JL269">
        <v>82.588899999999995</v>
      </c>
      <c r="JM269">
        <v>0</v>
      </c>
      <c r="JN269">
        <v>100</v>
      </c>
      <c r="JO269">
        <v>29</v>
      </c>
      <c r="JP269">
        <v>1695.62</v>
      </c>
      <c r="JQ269">
        <v>33.261600000000001</v>
      </c>
      <c r="JR269">
        <v>99.125799999999998</v>
      </c>
      <c r="JS269">
        <v>99.115099999999998</v>
      </c>
    </row>
    <row r="270" spans="1:279" x14ac:dyDescent="0.2">
      <c r="A270">
        <v>255</v>
      </c>
      <c r="B270">
        <v>1656597992.0999999</v>
      </c>
      <c r="C270">
        <v>1014.599999904633</v>
      </c>
      <c r="D270" t="s">
        <v>930</v>
      </c>
      <c r="E270" t="s">
        <v>931</v>
      </c>
      <c r="F270">
        <v>4</v>
      </c>
      <c r="G270">
        <v>1656597989.7874999</v>
      </c>
      <c r="H270">
        <f t="shared" si="150"/>
        <v>3.9117667810593482E-4</v>
      </c>
      <c r="I270">
        <f t="shared" si="151"/>
        <v>0.39117667810593482</v>
      </c>
      <c r="J270">
        <f t="shared" si="152"/>
        <v>10.421690137825452</v>
      </c>
      <c r="K270">
        <f t="shared" si="153"/>
        <v>1660.7462499999999</v>
      </c>
      <c r="L270">
        <f t="shared" si="154"/>
        <v>897.39110733371615</v>
      </c>
      <c r="M270">
        <f t="shared" si="155"/>
        <v>90.9338917459378</v>
      </c>
      <c r="N270">
        <f t="shared" si="156"/>
        <v>168.28573236441989</v>
      </c>
      <c r="O270">
        <f t="shared" si="157"/>
        <v>2.3042602567638269E-2</v>
      </c>
      <c r="P270">
        <f t="shared" si="158"/>
        <v>1.6729625619732729</v>
      </c>
      <c r="Q270">
        <f t="shared" si="159"/>
        <v>2.2867726063187235E-2</v>
      </c>
      <c r="R270">
        <f t="shared" si="160"/>
        <v>1.4307930036950692E-2</v>
      </c>
      <c r="S270">
        <f t="shared" si="161"/>
        <v>194.41564611259068</v>
      </c>
      <c r="T270">
        <f t="shared" si="162"/>
        <v>34.219491922418406</v>
      </c>
      <c r="U270">
        <f t="shared" si="163"/>
        <v>32.905099999999997</v>
      </c>
      <c r="V270">
        <f t="shared" si="164"/>
        <v>5.0252302782824021</v>
      </c>
      <c r="W270">
        <f t="shared" si="165"/>
        <v>68.514613718103618</v>
      </c>
      <c r="X270">
        <f t="shared" si="166"/>
        <v>3.3635993544415177</v>
      </c>
      <c r="Y270">
        <f t="shared" si="167"/>
        <v>4.9093166726163027</v>
      </c>
      <c r="Z270">
        <f t="shared" si="168"/>
        <v>1.6616309238408844</v>
      </c>
      <c r="AA270">
        <f t="shared" si="169"/>
        <v>-17.250891504471724</v>
      </c>
      <c r="AB270">
        <f t="shared" si="170"/>
        <v>-37.377006175942761</v>
      </c>
      <c r="AC270">
        <f t="shared" si="171"/>
        <v>-5.1016074327188647</v>
      </c>
      <c r="AD270">
        <f t="shared" si="172"/>
        <v>134.68614099945734</v>
      </c>
      <c r="AE270">
        <f t="shared" si="173"/>
        <v>21.645386345260285</v>
      </c>
      <c r="AF270">
        <f t="shared" si="174"/>
        <v>0.3911429897479014</v>
      </c>
      <c r="AG270">
        <f t="shared" si="175"/>
        <v>10.421690137825452</v>
      </c>
      <c r="AH270">
        <v>1743.104328934797</v>
      </c>
      <c r="AI270">
        <v>1720.9161212121201</v>
      </c>
      <c r="AJ270">
        <v>1.73214910133762</v>
      </c>
      <c r="AK270">
        <v>67.089930062319965</v>
      </c>
      <c r="AL270">
        <f t="shared" si="176"/>
        <v>0.39117667810593482</v>
      </c>
      <c r="AM270">
        <v>32.739843556363653</v>
      </c>
      <c r="AN270">
        <v>33.193669696969692</v>
      </c>
      <c r="AO270">
        <v>9.9492114722201511E-8</v>
      </c>
      <c r="AP270">
        <v>78.430000000000007</v>
      </c>
      <c r="AQ270">
        <v>22</v>
      </c>
      <c r="AR270">
        <v>4</v>
      </c>
      <c r="AS270">
        <f t="shared" si="177"/>
        <v>1</v>
      </c>
      <c r="AT270">
        <f t="shared" si="178"/>
        <v>0</v>
      </c>
      <c r="AU270">
        <f t="shared" si="179"/>
        <v>19383.779515176942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1009.4539497992698</v>
      </c>
      <c r="BI270">
        <f t="shared" si="183"/>
        <v>10.421690137825452</v>
      </c>
      <c r="BJ270" t="e">
        <f t="shared" si="184"/>
        <v>#DIV/0!</v>
      </c>
      <c r="BK270">
        <f t="shared" si="185"/>
        <v>1.0324086740061602E-2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251</v>
      </c>
      <c r="CG270">
        <v>1000</v>
      </c>
      <c r="CH270" t="s">
        <v>414</v>
      </c>
      <c r="CI270">
        <v>8.5</v>
      </c>
      <c r="CJ270">
        <v>1.992</v>
      </c>
      <c r="CK270">
        <v>33.67</v>
      </c>
      <c r="CL270">
        <v>2.6106759999999999E-5</v>
      </c>
      <c r="CM270">
        <v>3.7014436000000001E-4</v>
      </c>
      <c r="CN270">
        <v>1.8797999360000001E-2</v>
      </c>
      <c r="CO270">
        <v>1.9799999999999999E-4</v>
      </c>
      <c r="CP270">
        <f t="shared" si="196"/>
        <v>1199.93875</v>
      </c>
      <c r="CQ270">
        <f t="shared" si="197"/>
        <v>1009.4539497992698</v>
      </c>
      <c r="CR270">
        <f t="shared" si="198"/>
        <v>0.84125456386775554</v>
      </c>
      <c r="CS270">
        <f t="shared" si="199"/>
        <v>0.16202130826476824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1656597989.7874999</v>
      </c>
      <c r="CZ270">
        <v>1660.7462499999999</v>
      </c>
      <c r="DA270">
        <v>1687.5</v>
      </c>
      <c r="DB270">
        <v>33.194049999999997</v>
      </c>
      <c r="DC270">
        <v>32.7402625</v>
      </c>
      <c r="DD270">
        <v>1662.24875</v>
      </c>
      <c r="DE270">
        <v>32.719412499999997</v>
      </c>
      <c r="DF270">
        <v>500.00412499999999</v>
      </c>
      <c r="DG270">
        <v>101.231375</v>
      </c>
      <c r="DH270">
        <v>0.1000188625</v>
      </c>
      <c r="DI270">
        <v>32.490687500000007</v>
      </c>
      <c r="DJ270">
        <v>999.9</v>
      </c>
      <c r="DK270">
        <v>32.905099999999997</v>
      </c>
      <c r="DL270">
        <v>0</v>
      </c>
      <c r="DM270">
        <v>0</v>
      </c>
      <c r="DN270">
        <v>3995.3112500000002</v>
      </c>
      <c r="DO270">
        <v>0</v>
      </c>
      <c r="DP270">
        <v>33.646225000000001</v>
      </c>
      <c r="DQ270">
        <v>-26.754674999999999</v>
      </c>
      <c r="DR270">
        <v>1717.7674999999999</v>
      </c>
      <c r="DS270">
        <v>1744.62</v>
      </c>
      <c r="DT270">
        <v>0.45378537499999999</v>
      </c>
      <c r="DU270">
        <v>1687.5</v>
      </c>
      <c r="DV270">
        <v>32.7402625</v>
      </c>
      <c r="DW270">
        <v>3.3602799999999999</v>
      </c>
      <c r="DX270">
        <v>3.3143425</v>
      </c>
      <c r="DY270">
        <v>25.929849999999998</v>
      </c>
      <c r="DZ270">
        <v>25.6975625</v>
      </c>
      <c r="EA270">
        <v>1199.93875</v>
      </c>
      <c r="EB270">
        <v>0.95800774999999994</v>
      </c>
      <c r="EC270">
        <v>4.1992000000000002E-2</v>
      </c>
      <c r="ED270">
        <v>0</v>
      </c>
      <c r="EE270">
        <v>722.8577499999999</v>
      </c>
      <c r="EF270">
        <v>5.0001600000000002</v>
      </c>
      <c r="EG270">
        <v>10054.025</v>
      </c>
      <c r="EH270">
        <v>9514.6975000000002</v>
      </c>
      <c r="EI270">
        <v>47.757750000000001</v>
      </c>
      <c r="EJ270">
        <v>49.593499999999999</v>
      </c>
      <c r="EK270">
        <v>48.968499999999999</v>
      </c>
      <c r="EL270">
        <v>48.625</v>
      </c>
      <c r="EM270">
        <v>49.436999999999998</v>
      </c>
      <c r="EN270">
        <v>1144.75875</v>
      </c>
      <c r="EO270">
        <v>50.18</v>
      </c>
      <c r="EP270">
        <v>0</v>
      </c>
      <c r="EQ270">
        <v>2560</v>
      </c>
      <c r="ER270">
        <v>0</v>
      </c>
      <c r="ES270">
        <v>722.89107999999987</v>
      </c>
      <c r="ET270">
        <v>-0.33723076746887892</v>
      </c>
      <c r="EU270">
        <v>76.138461388067554</v>
      </c>
      <c r="EV270">
        <v>10050.227999999999</v>
      </c>
      <c r="EW270">
        <v>15</v>
      </c>
      <c r="EX270">
        <v>1656590095.5</v>
      </c>
      <c r="EY270" t="s">
        <v>416</v>
      </c>
      <c r="EZ270">
        <v>1656590095.5</v>
      </c>
      <c r="FA270">
        <v>1656352397</v>
      </c>
      <c r="FB270">
        <v>2</v>
      </c>
      <c r="FC270">
        <v>-0.995</v>
      </c>
      <c r="FD270">
        <v>0.47499999999999998</v>
      </c>
      <c r="FE270">
        <v>-1.5009999999999999</v>
      </c>
      <c r="FF270">
        <v>0.47499999999999998</v>
      </c>
      <c r="FG270">
        <v>427</v>
      </c>
      <c r="FH270">
        <v>33</v>
      </c>
      <c r="FI270">
        <v>0.32</v>
      </c>
      <c r="FJ270">
        <v>0.2</v>
      </c>
      <c r="FK270">
        <v>-26.666482500000001</v>
      </c>
      <c r="FL270">
        <v>-0.78299324577852036</v>
      </c>
      <c r="FM270">
        <v>8.8477250995665419E-2</v>
      </c>
      <c r="FN270">
        <v>0</v>
      </c>
      <c r="FO270">
        <v>722.86352941176472</v>
      </c>
      <c r="FP270">
        <v>0.38985485196339242</v>
      </c>
      <c r="FQ270">
        <v>0.20130168102131549</v>
      </c>
      <c r="FR270">
        <v>1</v>
      </c>
      <c r="FS270">
        <v>0.45507982499999999</v>
      </c>
      <c r="FT270">
        <v>-1.9976003752345772E-2</v>
      </c>
      <c r="FU270">
        <v>2.4852766233107752E-3</v>
      </c>
      <c r="FV270">
        <v>1</v>
      </c>
      <c r="FW270">
        <v>2</v>
      </c>
      <c r="FX270">
        <v>3</v>
      </c>
      <c r="FY270" t="s">
        <v>542</v>
      </c>
      <c r="FZ270">
        <v>3.02921</v>
      </c>
      <c r="GA270">
        <v>2.8639800000000002</v>
      </c>
      <c r="GB270">
        <v>0.251305</v>
      </c>
      <c r="GC270">
        <v>0.256602</v>
      </c>
      <c r="GD270">
        <v>0.13955000000000001</v>
      </c>
      <c r="GE270">
        <v>0.14117399999999999</v>
      </c>
      <c r="GF270">
        <v>26057.4</v>
      </c>
      <c r="GG270">
        <v>22520.6</v>
      </c>
      <c r="GH270">
        <v>31098.1</v>
      </c>
      <c r="GI270">
        <v>28220.3</v>
      </c>
      <c r="GJ270">
        <v>35260.400000000001</v>
      </c>
      <c r="GK270">
        <v>34231</v>
      </c>
      <c r="GL270">
        <v>40555.300000000003</v>
      </c>
      <c r="GM270">
        <v>39369.9</v>
      </c>
      <c r="GN270">
        <v>2.0790299999999999</v>
      </c>
      <c r="GO270">
        <v>2.4374500000000001</v>
      </c>
      <c r="GP270">
        <v>0</v>
      </c>
      <c r="GQ270">
        <v>0.214811</v>
      </c>
      <c r="GR270">
        <v>999.9</v>
      </c>
      <c r="GS270">
        <v>29.426500000000001</v>
      </c>
      <c r="GT270">
        <v>67.099999999999994</v>
      </c>
      <c r="GU270">
        <v>33.299999999999997</v>
      </c>
      <c r="GV270">
        <v>34.055</v>
      </c>
      <c r="GW270">
        <v>24.048200000000001</v>
      </c>
      <c r="GX270">
        <v>15.745200000000001</v>
      </c>
      <c r="GY270">
        <v>2</v>
      </c>
      <c r="GZ270">
        <v>0.294319</v>
      </c>
      <c r="HA270">
        <v>0.38875500000000002</v>
      </c>
      <c r="HB270">
        <v>20.215599999999998</v>
      </c>
      <c r="HC270">
        <v>5.2156399999999996</v>
      </c>
      <c r="HD270">
        <v>11.968</v>
      </c>
      <c r="HE270">
        <v>4.9927999999999999</v>
      </c>
      <c r="HF270">
        <v>3.2925</v>
      </c>
      <c r="HG270">
        <v>6081.4</v>
      </c>
      <c r="HH270">
        <v>9999</v>
      </c>
      <c r="HI270">
        <v>9999</v>
      </c>
      <c r="HJ270">
        <v>490.4</v>
      </c>
      <c r="HK270">
        <v>4.9712800000000001</v>
      </c>
      <c r="HL270">
        <v>1.8742000000000001</v>
      </c>
      <c r="HM270">
        <v>1.87042</v>
      </c>
      <c r="HN270">
        <v>1.8699600000000001</v>
      </c>
      <c r="HO270">
        <v>1.8747100000000001</v>
      </c>
      <c r="HP270">
        <v>1.8713599999999999</v>
      </c>
      <c r="HQ270">
        <v>1.8669100000000001</v>
      </c>
      <c r="HR270">
        <v>1.87798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-1.5</v>
      </c>
      <c r="IG270">
        <v>0.47470000000000001</v>
      </c>
      <c r="IH270">
        <v>-1.5014285714286191</v>
      </c>
      <c r="II270">
        <v>0</v>
      </c>
      <c r="IJ270">
        <v>0</v>
      </c>
      <c r="IK270">
        <v>0</v>
      </c>
      <c r="IL270">
        <v>0.47462380952381272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131.6</v>
      </c>
      <c r="IU270">
        <v>4093.3</v>
      </c>
      <c r="IV270">
        <v>4.1357400000000002</v>
      </c>
      <c r="IW270">
        <v>2.4853499999999999</v>
      </c>
      <c r="IX270">
        <v>2.1484399999999999</v>
      </c>
      <c r="IY270">
        <v>2.6037599999999999</v>
      </c>
      <c r="IZ270">
        <v>2.5451700000000002</v>
      </c>
      <c r="JA270">
        <v>2.2997999999999998</v>
      </c>
      <c r="JB270">
        <v>38.134999999999998</v>
      </c>
      <c r="JC270">
        <v>14.1495</v>
      </c>
      <c r="JD270">
        <v>18</v>
      </c>
      <c r="JE270">
        <v>489.73500000000001</v>
      </c>
      <c r="JF270">
        <v>943.35400000000004</v>
      </c>
      <c r="JG270">
        <v>28.999199999999998</v>
      </c>
      <c r="JH270">
        <v>31.305099999999999</v>
      </c>
      <c r="JI270">
        <v>30.000299999999999</v>
      </c>
      <c r="JJ270">
        <v>31.081499999999998</v>
      </c>
      <c r="JK270">
        <v>30.9938</v>
      </c>
      <c r="JL270">
        <v>82.842699999999994</v>
      </c>
      <c r="JM270">
        <v>0</v>
      </c>
      <c r="JN270">
        <v>100</v>
      </c>
      <c r="JO270">
        <v>29</v>
      </c>
      <c r="JP270">
        <v>1702.3</v>
      </c>
      <c r="JQ270">
        <v>33.261600000000001</v>
      </c>
      <c r="JR270">
        <v>99.128799999999998</v>
      </c>
      <c r="JS270">
        <v>99.114900000000006</v>
      </c>
    </row>
    <row r="271" spans="1:279" x14ac:dyDescent="0.2">
      <c r="A271">
        <v>256</v>
      </c>
      <c r="B271">
        <v>1656597996.0999999</v>
      </c>
      <c r="C271">
        <v>1018.599999904633</v>
      </c>
      <c r="D271" t="s">
        <v>932</v>
      </c>
      <c r="E271" t="s">
        <v>933</v>
      </c>
      <c r="F271">
        <v>4</v>
      </c>
      <c r="G271">
        <v>1656597994.0999999</v>
      </c>
      <c r="H271">
        <f t="shared" si="150"/>
        <v>3.9242706046334721E-4</v>
      </c>
      <c r="I271">
        <f t="shared" si="151"/>
        <v>0.39242706046334719</v>
      </c>
      <c r="J271">
        <f t="shared" si="152"/>
        <v>10.789115734092221</v>
      </c>
      <c r="K271">
        <f t="shared" si="153"/>
        <v>1667.8642857142861</v>
      </c>
      <c r="L271">
        <f t="shared" si="154"/>
        <v>879.77222516090308</v>
      </c>
      <c r="M271">
        <f t="shared" si="155"/>
        <v>89.147545551334417</v>
      </c>
      <c r="N271">
        <f t="shared" si="156"/>
        <v>169.00511647428368</v>
      </c>
      <c r="O271">
        <f t="shared" si="157"/>
        <v>2.3069392734934257E-2</v>
      </c>
      <c r="P271">
        <f t="shared" si="158"/>
        <v>1.6730973569319969</v>
      </c>
      <c r="Q271">
        <f t="shared" si="159"/>
        <v>2.2894125033510588E-2</v>
      </c>
      <c r="R271">
        <f t="shared" si="160"/>
        <v>1.4324464174542285E-2</v>
      </c>
      <c r="S271">
        <f t="shared" si="161"/>
        <v>194.43294561262567</v>
      </c>
      <c r="T271">
        <f t="shared" si="162"/>
        <v>34.227452500172369</v>
      </c>
      <c r="U271">
        <f t="shared" si="163"/>
        <v>32.917285714285711</v>
      </c>
      <c r="V271">
        <f t="shared" si="164"/>
        <v>5.0286744276585882</v>
      </c>
      <c r="W271">
        <f t="shared" si="165"/>
        <v>68.484029922458589</v>
      </c>
      <c r="X271">
        <f t="shared" si="166"/>
        <v>3.3637041987759906</v>
      </c>
      <c r="Y271">
        <f t="shared" si="167"/>
        <v>4.9116621825330125</v>
      </c>
      <c r="Z271">
        <f t="shared" si="168"/>
        <v>1.6649702288825976</v>
      </c>
      <c r="AA271">
        <f t="shared" si="169"/>
        <v>-17.306033366433613</v>
      </c>
      <c r="AB271">
        <f t="shared" si="170"/>
        <v>-37.715207473525069</v>
      </c>
      <c r="AC271">
        <f t="shared" si="171"/>
        <v>-5.1478757255096204</v>
      </c>
      <c r="AD271">
        <f t="shared" si="172"/>
        <v>134.2638290471574</v>
      </c>
      <c r="AE271">
        <f t="shared" si="173"/>
        <v>21.748094817998872</v>
      </c>
      <c r="AF271">
        <f t="shared" si="174"/>
        <v>0.39126518640010494</v>
      </c>
      <c r="AG271">
        <f t="shared" si="175"/>
        <v>10.789115734092221</v>
      </c>
      <c r="AH271">
        <v>1750.0568273954671</v>
      </c>
      <c r="AI271">
        <v>1727.6645454545451</v>
      </c>
      <c r="AJ271">
        <v>1.6849810457613259</v>
      </c>
      <c r="AK271">
        <v>67.089930062319965</v>
      </c>
      <c r="AL271">
        <f t="shared" si="176"/>
        <v>0.39242706046334719</v>
      </c>
      <c r="AM271">
        <v>32.741492618181823</v>
      </c>
      <c r="AN271">
        <v>33.196776969696963</v>
      </c>
      <c r="AO271">
        <v>9.4120391887609169E-7</v>
      </c>
      <c r="AP271">
        <v>78.430000000000007</v>
      </c>
      <c r="AQ271">
        <v>22</v>
      </c>
      <c r="AR271">
        <v>4</v>
      </c>
      <c r="AS271">
        <f t="shared" si="177"/>
        <v>1</v>
      </c>
      <c r="AT271">
        <f t="shared" si="178"/>
        <v>0</v>
      </c>
      <c r="AU271">
        <f t="shared" si="179"/>
        <v>19386.564786060531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1009.544999799288</v>
      </c>
      <c r="BI271">
        <f t="shared" si="183"/>
        <v>10.789115734092221</v>
      </c>
      <c r="BJ271" t="e">
        <f t="shared" si="184"/>
        <v>#DIV/0!</v>
      </c>
      <c r="BK271">
        <f t="shared" si="185"/>
        <v>1.068710729708656E-2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251</v>
      </c>
      <c r="CG271">
        <v>1000</v>
      </c>
      <c r="CH271" t="s">
        <v>414</v>
      </c>
      <c r="CI271">
        <v>8.5</v>
      </c>
      <c r="CJ271">
        <v>1.992</v>
      </c>
      <c r="CK271">
        <v>33.67</v>
      </c>
      <c r="CL271">
        <v>2.6106759999999999E-5</v>
      </c>
      <c r="CM271">
        <v>3.7014436000000001E-4</v>
      </c>
      <c r="CN271">
        <v>1.8797999360000001E-2</v>
      </c>
      <c r="CO271">
        <v>1.9799999999999999E-4</v>
      </c>
      <c r="CP271">
        <f t="shared" si="196"/>
        <v>1200.0471428571429</v>
      </c>
      <c r="CQ271">
        <f t="shared" si="197"/>
        <v>1009.544999799288</v>
      </c>
      <c r="CR271">
        <f t="shared" si="198"/>
        <v>0.84125445055075398</v>
      </c>
      <c r="CS271">
        <f t="shared" si="199"/>
        <v>0.16202108956295522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1656597994.0999999</v>
      </c>
      <c r="CZ271">
        <v>1667.8642857142861</v>
      </c>
      <c r="DA271">
        <v>1694.745714285714</v>
      </c>
      <c r="DB271">
        <v>33.195457142857137</v>
      </c>
      <c r="DC271">
        <v>32.741514285714281</v>
      </c>
      <c r="DD271">
        <v>1669.3657142857139</v>
      </c>
      <c r="DE271">
        <v>32.720842857142863</v>
      </c>
      <c r="DF271">
        <v>499.98842857142853</v>
      </c>
      <c r="DG271">
        <v>101.2302857142857</v>
      </c>
      <c r="DH271">
        <v>9.9971142857142856E-2</v>
      </c>
      <c r="DI271">
        <v>32.499157142857143</v>
      </c>
      <c r="DJ271">
        <v>999.89999999999986</v>
      </c>
      <c r="DK271">
        <v>32.917285714285711</v>
      </c>
      <c r="DL271">
        <v>0</v>
      </c>
      <c r="DM271">
        <v>0</v>
      </c>
      <c r="DN271">
        <v>3995.8942857142861</v>
      </c>
      <c r="DO271">
        <v>0</v>
      </c>
      <c r="DP271">
        <v>33.448871428571429</v>
      </c>
      <c r="DQ271">
        <v>-26.883128571428571</v>
      </c>
      <c r="DR271">
        <v>1725.1314285714291</v>
      </c>
      <c r="DS271">
        <v>1752.1157142857139</v>
      </c>
      <c r="DT271">
        <v>0.45395328571428578</v>
      </c>
      <c r="DU271">
        <v>1694.745714285714</v>
      </c>
      <c r="DV271">
        <v>32.741514285714281</v>
      </c>
      <c r="DW271">
        <v>3.3603914285714289</v>
      </c>
      <c r="DX271">
        <v>3.3144385714285711</v>
      </c>
      <c r="DY271">
        <v>25.930428571428571</v>
      </c>
      <c r="DZ271">
        <v>25.698057142857149</v>
      </c>
      <c r="EA271">
        <v>1200.0471428571429</v>
      </c>
      <c r="EB271">
        <v>0.95801128571428573</v>
      </c>
      <c r="EC271">
        <v>4.1988528571428582E-2</v>
      </c>
      <c r="ED271">
        <v>0</v>
      </c>
      <c r="EE271">
        <v>722.73642857142863</v>
      </c>
      <c r="EF271">
        <v>5.0001600000000002</v>
      </c>
      <c r="EG271">
        <v>10050.77142857143</v>
      </c>
      <c r="EH271">
        <v>9515.5585714285717</v>
      </c>
      <c r="EI271">
        <v>47.75</v>
      </c>
      <c r="EJ271">
        <v>49.598000000000013</v>
      </c>
      <c r="EK271">
        <v>48.999714285714283</v>
      </c>
      <c r="EL271">
        <v>48.625</v>
      </c>
      <c r="EM271">
        <v>49.419285714285721</v>
      </c>
      <c r="EN271">
        <v>1144.8671428571431</v>
      </c>
      <c r="EO271">
        <v>50.18</v>
      </c>
      <c r="EP271">
        <v>0</v>
      </c>
      <c r="EQ271">
        <v>2564.2000000476842</v>
      </c>
      <c r="ER271">
        <v>0</v>
      </c>
      <c r="ES271">
        <v>722.86696153846162</v>
      </c>
      <c r="ET271">
        <v>-0.37760683750889162</v>
      </c>
      <c r="EU271">
        <v>-10.820513077365311</v>
      </c>
      <c r="EV271">
        <v>10052.63461538461</v>
      </c>
      <c r="EW271">
        <v>15</v>
      </c>
      <c r="EX271">
        <v>1656590095.5</v>
      </c>
      <c r="EY271" t="s">
        <v>416</v>
      </c>
      <c r="EZ271">
        <v>1656590095.5</v>
      </c>
      <c r="FA271">
        <v>1656352397</v>
      </c>
      <c r="FB271">
        <v>2</v>
      </c>
      <c r="FC271">
        <v>-0.995</v>
      </c>
      <c r="FD271">
        <v>0.47499999999999998</v>
      </c>
      <c r="FE271">
        <v>-1.5009999999999999</v>
      </c>
      <c r="FF271">
        <v>0.47499999999999998</v>
      </c>
      <c r="FG271">
        <v>427</v>
      </c>
      <c r="FH271">
        <v>33</v>
      </c>
      <c r="FI271">
        <v>0.32</v>
      </c>
      <c r="FJ271">
        <v>0.2</v>
      </c>
      <c r="FK271">
        <v>-26.727284999999998</v>
      </c>
      <c r="FL271">
        <v>-0.74991444652899919</v>
      </c>
      <c r="FM271">
        <v>8.4937672884297793E-2</v>
      </c>
      <c r="FN271">
        <v>0</v>
      </c>
      <c r="FO271">
        <v>722.86717647058811</v>
      </c>
      <c r="FP271">
        <v>-0.35077158008686549</v>
      </c>
      <c r="FQ271">
        <v>0.1919907275010154</v>
      </c>
      <c r="FR271">
        <v>1</v>
      </c>
      <c r="FS271">
        <v>0.45410622499999997</v>
      </c>
      <c r="FT271">
        <v>-9.7326416510314304E-3</v>
      </c>
      <c r="FU271">
        <v>1.942631816473467E-3</v>
      </c>
      <c r="FV271">
        <v>1</v>
      </c>
      <c r="FW271">
        <v>2</v>
      </c>
      <c r="FX271">
        <v>3</v>
      </c>
      <c r="FY271" t="s">
        <v>542</v>
      </c>
      <c r="FZ271">
        <v>3.0291299999999999</v>
      </c>
      <c r="GA271">
        <v>2.8640099999999999</v>
      </c>
      <c r="GB271">
        <v>0.251892</v>
      </c>
      <c r="GC271">
        <v>0.25720599999999999</v>
      </c>
      <c r="GD271">
        <v>0.13955600000000001</v>
      </c>
      <c r="GE271">
        <v>0.141177</v>
      </c>
      <c r="GF271">
        <v>26036.2</v>
      </c>
      <c r="GG271">
        <v>22502.3</v>
      </c>
      <c r="GH271">
        <v>31097.4</v>
      </c>
      <c r="GI271">
        <v>28220.400000000001</v>
      </c>
      <c r="GJ271">
        <v>35259.699999999997</v>
      </c>
      <c r="GK271">
        <v>34230.800000000003</v>
      </c>
      <c r="GL271">
        <v>40554.800000000003</v>
      </c>
      <c r="GM271">
        <v>39369.800000000003</v>
      </c>
      <c r="GN271">
        <v>2.0790799999999998</v>
      </c>
      <c r="GO271">
        <v>2.43743</v>
      </c>
      <c r="GP271">
        <v>0</v>
      </c>
      <c r="GQ271">
        <v>0.21490799999999999</v>
      </c>
      <c r="GR271">
        <v>999.9</v>
      </c>
      <c r="GS271">
        <v>29.426500000000001</v>
      </c>
      <c r="GT271">
        <v>67.099999999999994</v>
      </c>
      <c r="GU271">
        <v>33.299999999999997</v>
      </c>
      <c r="GV271">
        <v>34.055599999999998</v>
      </c>
      <c r="GW271">
        <v>24.308199999999999</v>
      </c>
      <c r="GX271">
        <v>16.061699999999998</v>
      </c>
      <c r="GY271">
        <v>2</v>
      </c>
      <c r="GZ271">
        <v>0.29436000000000001</v>
      </c>
      <c r="HA271">
        <v>0.385542</v>
      </c>
      <c r="HB271">
        <v>20.215699999999998</v>
      </c>
      <c r="HC271">
        <v>5.2150400000000001</v>
      </c>
      <c r="HD271">
        <v>11.968</v>
      </c>
      <c r="HE271">
        <v>4.9927000000000001</v>
      </c>
      <c r="HF271">
        <v>3.2925</v>
      </c>
      <c r="HG271">
        <v>6081.7</v>
      </c>
      <c r="HH271">
        <v>9999</v>
      </c>
      <c r="HI271">
        <v>9999</v>
      </c>
      <c r="HJ271">
        <v>490.4</v>
      </c>
      <c r="HK271">
        <v>4.9712699999999996</v>
      </c>
      <c r="HL271">
        <v>1.8742000000000001</v>
      </c>
      <c r="HM271">
        <v>1.87042</v>
      </c>
      <c r="HN271">
        <v>1.8699600000000001</v>
      </c>
      <c r="HO271">
        <v>1.87469</v>
      </c>
      <c r="HP271">
        <v>1.87138</v>
      </c>
      <c r="HQ271">
        <v>1.8669100000000001</v>
      </c>
      <c r="HR271">
        <v>1.87802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-1.5</v>
      </c>
      <c r="IG271">
        <v>0.47460000000000002</v>
      </c>
      <c r="IH271">
        <v>-1.5014285714286191</v>
      </c>
      <c r="II271">
        <v>0</v>
      </c>
      <c r="IJ271">
        <v>0</v>
      </c>
      <c r="IK271">
        <v>0</v>
      </c>
      <c r="IL271">
        <v>0.47462380952381272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131.69999999999999</v>
      </c>
      <c r="IU271">
        <v>4093.3</v>
      </c>
      <c r="IV271">
        <v>4.1491699999999998</v>
      </c>
      <c r="IW271">
        <v>2.4865699999999999</v>
      </c>
      <c r="IX271">
        <v>2.1484399999999999</v>
      </c>
      <c r="IY271">
        <v>2.6049799999999999</v>
      </c>
      <c r="IZ271">
        <v>2.5451700000000002</v>
      </c>
      <c r="JA271">
        <v>2.3059099999999999</v>
      </c>
      <c r="JB271">
        <v>38.134999999999998</v>
      </c>
      <c r="JC271">
        <v>14.1145</v>
      </c>
      <c r="JD271">
        <v>18</v>
      </c>
      <c r="JE271">
        <v>489.79199999999997</v>
      </c>
      <c r="JF271">
        <v>943.36900000000003</v>
      </c>
      <c r="JG271">
        <v>28.999099999999999</v>
      </c>
      <c r="JH271">
        <v>31.3078</v>
      </c>
      <c r="JI271">
        <v>30.000299999999999</v>
      </c>
      <c r="JJ271">
        <v>31.084700000000002</v>
      </c>
      <c r="JK271">
        <v>30.996500000000001</v>
      </c>
      <c r="JL271">
        <v>83.098600000000005</v>
      </c>
      <c r="JM271">
        <v>0</v>
      </c>
      <c r="JN271">
        <v>100</v>
      </c>
      <c r="JO271">
        <v>29</v>
      </c>
      <c r="JP271">
        <v>1708.98</v>
      </c>
      <c r="JQ271">
        <v>33.261600000000001</v>
      </c>
      <c r="JR271">
        <v>99.126999999999995</v>
      </c>
      <c r="JS271">
        <v>99.114900000000006</v>
      </c>
    </row>
    <row r="272" spans="1:279" x14ac:dyDescent="0.2">
      <c r="A272">
        <v>257</v>
      </c>
      <c r="B272">
        <v>1656598000.0999999</v>
      </c>
      <c r="C272">
        <v>1022.599999904633</v>
      </c>
      <c r="D272" t="s">
        <v>934</v>
      </c>
      <c r="E272" t="s">
        <v>935</v>
      </c>
      <c r="F272">
        <v>4</v>
      </c>
      <c r="G272">
        <v>1656597997.7874999</v>
      </c>
      <c r="H272">
        <f t="shared" ref="H272:H335" si="200">(I272)/1000</f>
        <v>3.9117592645124722E-4</v>
      </c>
      <c r="I272">
        <f t="shared" ref="I272:I314" si="201">IF(CX272, AL272, AF272)</f>
        <v>0.39117592645124721</v>
      </c>
      <c r="J272">
        <f t="shared" ref="J272:J314" si="202">IF(CX272, AG272, AE272)</f>
        <v>10.627647956916789</v>
      </c>
      <c r="K272">
        <f t="shared" ref="K272:K335" si="203">CZ272 - IF(AS272&gt;1, J272*CT272*100/(AU272*DN272), 0)</f>
        <v>1673.9849999999999</v>
      </c>
      <c r="L272">
        <f t="shared" ref="L272:L335" si="204">((R272-H272/2)*K272-J272)/(R272+H272/2)</f>
        <v>894.8817040041888</v>
      </c>
      <c r="M272">
        <f t="shared" ref="M272:M335" si="205">L272*(DG272+DH272)/1000</f>
        <v>90.678179683111253</v>
      </c>
      <c r="N272">
        <f t="shared" ref="N272:N314" si="206">(CZ272 - IF(AS272&gt;1, J272*CT272*100/(AU272*DN272), 0))*(DG272+DH272)/1000</f>
        <v>169.62455700862387</v>
      </c>
      <c r="O272">
        <f t="shared" ref="O272:O335" si="207">2/((1/Q272-1/P272)+SIGN(Q272)*SQRT((1/Q272-1/P272)*(1/Q272-1/P272) + 4*CU272/((CU272+1)*(CU272+1))*(2*1/Q272*1/P272-1/P272*1/P272)))</f>
        <v>2.3006507869651808E-2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1.6748197740411974</v>
      </c>
      <c r="Q272">
        <f t="shared" ref="Q272:Q314" si="209">H272*(1000-(1000*0.61365*EXP(17.502*U272/(240.97+U272))/(DG272+DH272)+DB272)/2)/(1000*0.61365*EXP(17.502*U272/(240.97+U272))/(DG272+DH272)-DB272)</f>
        <v>2.2832368301803938E-2</v>
      </c>
      <c r="R272">
        <f t="shared" ref="R272:R314" si="210">1/((CU272+1)/(O272/1.6)+1/(P272/1.37)) + CU272/((CU272+1)/(O272/1.6) + CU272/(P272/1.37))</f>
        <v>1.428576598321942E-2</v>
      </c>
      <c r="S272">
        <f t="shared" ref="S272:S314" si="211">(CP272*CS272)</f>
        <v>194.42788798760566</v>
      </c>
      <c r="T272">
        <f t="shared" ref="T272:T335" si="212">(DI272+(S272+2*0.95*0.0000000567*(((DI272+$B$6)+273)^4-(DI272+273)^4)-44100*H272)/(1.84*29.3*P272+8*0.95*0.0000000567*(DI272+273)^3))</f>
        <v>34.221641545504831</v>
      </c>
      <c r="U272">
        <f t="shared" ref="U272:U335" si="213">($C$6*DJ272+$D$6*DK272+$E$6*T272)</f>
        <v>32.914949999999997</v>
      </c>
      <c r="V272">
        <f t="shared" ref="V272:V335" si="214">0.61365*EXP(17.502*U272/(240.97+U272))</f>
        <v>5.0280141063120212</v>
      </c>
      <c r="W272">
        <f t="shared" ref="W272:W335" si="215">(X272/Y272*100)</f>
        <v>68.505667137505341</v>
      </c>
      <c r="X272">
        <f t="shared" ref="X272:X314" si="216">DB272*(DG272+DH272)/1000</f>
        <v>3.3638667396862285</v>
      </c>
      <c r="Y272">
        <f t="shared" ref="Y272:Y314" si="217">0.61365*EXP(17.502*DI272/(240.97+DI272))</f>
        <v>4.9103481219068161</v>
      </c>
      <c r="Z272">
        <f t="shared" ref="Z272:Z314" si="218">(V272-DB272*(DG272+DH272)/1000)</f>
        <v>1.6641473666257927</v>
      </c>
      <c r="AA272">
        <f t="shared" ref="AA272:AA314" si="219">(-H272*44100)</f>
        <v>-17.250858356500004</v>
      </c>
      <c r="AB272">
        <f t="shared" ref="AB272:AB314" si="220">2*29.3*P272*0.92*(DI272-U272)</f>
        <v>-37.971543561371554</v>
      </c>
      <c r="AC272">
        <f t="shared" ref="AC272:AC314" si="221">2*0.95*0.0000000567*(((DI272+$B$6)+273)^4-(U272+273)^4)</f>
        <v>-5.1773539027012667</v>
      </c>
      <c r="AD272">
        <f t="shared" ref="AD272:AD335" si="222">S272+AC272+AA272+AB272</f>
        <v>134.02813216703282</v>
      </c>
      <c r="AE272">
        <f t="shared" ref="AE272:AE314" si="223">DF272*AS272*(DA272-CZ272*(1000-AS272*DC272)/(1000-AS272*DB272))/(100*CT272)</f>
        <v>21.785165212167787</v>
      </c>
      <c r="AF272">
        <f t="shared" ref="AF272:AF314" si="224">1000*DF272*AS272*(DB272-DC272)/(100*CT272*(1000-AS272*DB272))</f>
        <v>0.39093989437322424</v>
      </c>
      <c r="AG272">
        <f t="shared" ref="AG272:AG335" si="225">(AH272 - AI272 - DG272*1000/(8.314*(DI272+273.15)) * AK272/DF272 * AJ272) * DF272/(100*CT272) * (1000 - DC272)/1000</f>
        <v>10.627647956916789</v>
      </c>
      <c r="AH272">
        <v>1756.9853165516411</v>
      </c>
      <c r="AI272">
        <v>1734.580484848485</v>
      </c>
      <c r="AJ272">
        <v>1.724684430411187</v>
      </c>
      <c r="AK272">
        <v>67.089930062319965</v>
      </c>
      <c r="AL272">
        <f t="shared" ref="AL272:AL335" si="226">(AN272 - AM272 + DG272*1000/(8.314*(DI272+273.15)) * AP272/DF272 * AO272) * DF272/(100*CT272) * 1000/(1000 - AN272)</f>
        <v>0.39117592645124721</v>
      </c>
      <c r="AM272">
        <v>32.743675730909104</v>
      </c>
      <c r="AN272">
        <v>33.19751939393938</v>
      </c>
      <c r="AO272">
        <v>8.0672439883220186E-7</v>
      </c>
      <c r="AP272">
        <v>78.430000000000007</v>
      </c>
      <c r="AQ272">
        <v>22</v>
      </c>
      <c r="AR272">
        <v>4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19428.683796532998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1009.5180372992775</v>
      </c>
      <c r="BI272">
        <f t="shared" ref="BI272:BI314" si="233">J272</f>
        <v>10.627647956916789</v>
      </c>
      <c r="BJ272" t="e">
        <f t="shared" ref="BJ272:BJ314" si="234">BF272*BG272*BH272</f>
        <v>#DIV/0!</v>
      </c>
      <c r="BK272">
        <f t="shared" ref="BK272:BK314" si="235">(BI272-BA272)/BH272</f>
        <v>1.0527447320652639E-2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251</v>
      </c>
      <c r="CG272">
        <v>1000</v>
      </c>
      <c r="CH272" t="s">
        <v>414</v>
      </c>
      <c r="CI272">
        <v>8.5</v>
      </c>
      <c r="CJ272">
        <v>1.992</v>
      </c>
      <c r="CK272">
        <v>33.67</v>
      </c>
      <c r="CL272">
        <v>2.6106759999999999E-5</v>
      </c>
      <c r="CM272">
        <v>3.7014436000000001E-4</v>
      </c>
      <c r="CN272">
        <v>1.8797999360000001E-2</v>
      </c>
      <c r="CO272">
        <v>1.9799999999999999E-4</v>
      </c>
      <c r="CP272">
        <f t="shared" ref="CP272:CP314" si="246">$B$10*DO272+$C$10*DP272+$F$10*EA272*(1-ED272)</f>
        <v>1200.0150000000001</v>
      </c>
      <c r="CQ272">
        <f t="shared" ref="CQ272:CQ335" si="247">CP272*CR272</f>
        <v>1009.5180372992775</v>
      </c>
      <c r="CR272">
        <f t="shared" ref="CR272:CR314" si="248">($B$10*$D$8+$C$10*$D$8+$F$10*((EN272+EF272)/MAX(EN272+EF272+EO272, 0.1)*$I$8+EO272/MAX(EN272+EF272+EO272, 0.1)*$J$8))/($B$10+$C$10+$F$10)</f>
        <v>0.84125451540128859</v>
      </c>
      <c r="CS272">
        <f t="shared" ref="CS272:CS314" si="249">($B$10*$K$8+$C$10*$K$8+$F$10*((EN272+EF272)/MAX(EN272+EF272+EO272, 0.1)*$P$8+EO272/MAX(EN272+EF272+EO272, 0.1)*$Q$8))/($B$10+$C$10+$F$10)</f>
        <v>0.1620212147244873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1656597997.7874999</v>
      </c>
      <c r="CZ272">
        <v>1673.9849999999999</v>
      </c>
      <c r="DA272">
        <v>1700.9137499999999</v>
      </c>
      <c r="DB272">
        <v>33.197212499999999</v>
      </c>
      <c r="DC272">
        <v>32.743637500000013</v>
      </c>
      <c r="DD272">
        <v>1675.4862499999999</v>
      </c>
      <c r="DE272">
        <v>32.7226</v>
      </c>
      <c r="DF272">
        <v>499.97699999999998</v>
      </c>
      <c r="DG272">
        <v>101.22987500000001</v>
      </c>
      <c r="DH272">
        <v>9.9920074999999997E-2</v>
      </c>
      <c r="DI272">
        <v>32.494412500000003</v>
      </c>
      <c r="DJ272">
        <v>999.9</v>
      </c>
      <c r="DK272">
        <v>32.914949999999997</v>
      </c>
      <c r="DL272">
        <v>0</v>
      </c>
      <c r="DM272">
        <v>0</v>
      </c>
      <c r="DN272">
        <v>4002.8125</v>
      </c>
      <c r="DO272">
        <v>0</v>
      </c>
      <c r="DP272">
        <v>33.2655125</v>
      </c>
      <c r="DQ272">
        <v>-26.929612500000001</v>
      </c>
      <c r="DR272">
        <v>1731.4637499999999</v>
      </c>
      <c r="DS272">
        <v>1758.4937500000001</v>
      </c>
      <c r="DT272">
        <v>0.45359325</v>
      </c>
      <c r="DU272">
        <v>1700.9137499999999</v>
      </c>
      <c r="DV272">
        <v>32.743637500000013</v>
      </c>
      <c r="DW272">
        <v>3.3605537499999998</v>
      </c>
      <c r="DX272">
        <v>3.3146374999999999</v>
      </c>
      <c r="DY272">
        <v>25.931249999999999</v>
      </c>
      <c r="DZ272">
        <v>25.699075000000001</v>
      </c>
      <c r="EA272">
        <v>1200.0150000000001</v>
      </c>
      <c r="EB272">
        <v>0.95800912500000002</v>
      </c>
      <c r="EC272">
        <v>4.1990649999999997E-2</v>
      </c>
      <c r="ED272">
        <v>0</v>
      </c>
      <c r="EE272">
        <v>723.03637500000002</v>
      </c>
      <c r="EF272">
        <v>5.0001600000000002</v>
      </c>
      <c r="EG272">
        <v>10043.4125</v>
      </c>
      <c r="EH272">
        <v>9515.33</v>
      </c>
      <c r="EI272">
        <v>47.788749999999993</v>
      </c>
      <c r="EJ272">
        <v>49.625</v>
      </c>
      <c r="EK272">
        <v>49.015500000000003</v>
      </c>
      <c r="EL272">
        <v>48.625</v>
      </c>
      <c r="EM272">
        <v>49.436999999999998</v>
      </c>
      <c r="EN272">
        <v>1144.83375</v>
      </c>
      <c r="EO272">
        <v>50.181250000000013</v>
      </c>
      <c r="EP272">
        <v>0</v>
      </c>
      <c r="EQ272">
        <v>2567.7999999523158</v>
      </c>
      <c r="ER272">
        <v>0</v>
      </c>
      <c r="ES272">
        <v>722.90215384615396</v>
      </c>
      <c r="ET272">
        <v>0.43815384808384439</v>
      </c>
      <c r="EU272">
        <v>-70.940170981079575</v>
      </c>
      <c r="EV272">
        <v>10050.73846153846</v>
      </c>
      <c r="EW272">
        <v>15</v>
      </c>
      <c r="EX272">
        <v>1656590095.5</v>
      </c>
      <c r="EY272" t="s">
        <v>416</v>
      </c>
      <c r="EZ272">
        <v>1656590095.5</v>
      </c>
      <c r="FA272">
        <v>1656352397</v>
      </c>
      <c r="FB272">
        <v>2</v>
      </c>
      <c r="FC272">
        <v>-0.995</v>
      </c>
      <c r="FD272">
        <v>0.47499999999999998</v>
      </c>
      <c r="FE272">
        <v>-1.5009999999999999</v>
      </c>
      <c r="FF272">
        <v>0.47499999999999998</v>
      </c>
      <c r="FG272">
        <v>427</v>
      </c>
      <c r="FH272">
        <v>33</v>
      </c>
      <c r="FI272">
        <v>0.32</v>
      </c>
      <c r="FJ272">
        <v>0.2</v>
      </c>
      <c r="FK272">
        <v>-26.771456097560971</v>
      </c>
      <c r="FL272">
        <v>-1.0154132404181739</v>
      </c>
      <c r="FM272">
        <v>0.1084268800458551</v>
      </c>
      <c r="FN272">
        <v>0</v>
      </c>
      <c r="FO272">
        <v>722.88988235294107</v>
      </c>
      <c r="FP272">
        <v>0.45533995217106132</v>
      </c>
      <c r="FQ272">
        <v>0.207252299313988</v>
      </c>
      <c r="FR272">
        <v>1</v>
      </c>
      <c r="FS272">
        <v>0.45356573170731712</v>
      </c>
      <c r="FT272">
        <v>4.6262717770173751E-4</v>
      </c>
      <c r="FU272">
        <v>1.263446004413255E-3</v>
      </c>
      <c r="FV272">
        <v>1</v>
      </c>
      <c r="FW272">
        <v>2</v>
      </c>
      <c r="FX272">
        <v>3</v>
      </c>
      <c r="FY272" t="s">
        <v>542</v>
      </c>
      <c r="FZ272">
        <v>3.0291000000000001</v>
      </c>
      <c r="GA272">
        <v>2.8639199999999998</v>
      </c>
      <c r="GB272">
        <v>0.25248999999999999</v>
      </c>
      <c r="GC272">
        <v>0.257799</v>
      </c>
      <c r="GD272">
        <v>0.13956099999999999</v>
      </c>
      <c r="GE272">
        <v>0.141181</v>
      </c>
      <c r="GF272">
        <v>26015.5</v>
      </c>
      <c r="GG272">
        <v>22483.8</v>
      </c>
      <c r="GH272">
        <v>31097.599999999999</v>
      </c>
      <c r="GI272">
        <v>28219.7</v>
      </c>
      <c r="GJ272">
        <v>35259.599999999999</v>
      </c>
      <c r="GK272">
        <v>34230.199999999997</v>
      </c>
      <c r="GL272">
        <v>40554.9</v>
      </c>
      <c r="GM272">
        <v>39369.4</v>
      </c>
      <c r="GN272">
        <v>2.0789</v>
      </c>
      <c r="GO272">
        <v>2.43743</v>
      </c>
      <c r="GP272">
        <v>0</v>
      </c>
      <c r="GQ272">
        <v>0.21440200000000001</v>
      </c>
      <c r="GR272">
        <v>999.9</v>
      </c>
      <c r="GS272">
        <v>29.426500000000001</v>
      </c>
      <c r="GT272">
        <v>67.099999999999994</v>
      </c>
      <c r="GU272">
        <v>33.299999999999997</v>
      </c>
      <c r="GV272">
        <v>34.059100000000001</v>
      </c>
      <c r="GW272">
        <v>23.8782</v>
      </c>
      <c r="GX272">
        <v>15.913500000000001</v>
      </c>
      <c r="GY272">
        <v>2</v>
      </c>
      <c r="GZ272">
        <v>0.29462100000000002</v>
      </c>
      <c r="HA272">
        <v>0.38328400000000001</v>
      </c>
      <c r="HB272">
        <v>20.215699999999998</v>
      </c>
      <c r="HC272">
        <v>5.2156399999999996</v>
      </c>
      <c r="HD272">
        <v>11.968</v>
      </c>
      <c r="HE272">
        <v>4.99275</v>
      </c>
      <c r="HF272">
        <v>3.2925300000000002</v>
      </c>
      <c r="HG272">
        <v>6081.7</v>
      </c>
      <c r="HH272">
        <v>9999</v>
      </c>
      <c r="HI272">
        <v>9999</v>
      </c>
      <c r="HJ272">
        <v>490.4</v>
      </c>
      <c r="HK272">
        <v>4.9713000000000003</v>
      </c>
      <c r="HL272">
        <v>1.8742099999999999</v>
      </c>
      <c r="HM272">
        <v>1.87042</v>
      </c>
      <c r="HN272">
        <v>1.8699600000000001</v>
      </c>
      <c r="HO272">
        <v>1.87469</v>
      </c>
      <c r="HP272">
        <v>1.87138</v>
      </c>
      <c r="HQ272">
        <v>1.8669100000000001</v>
      </c>
      <c r="HR272">
        <v>1.8780300000000001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-1.5</v>
      </c>
      <c r="IG272">
        <v>0.47460000000000002</v>
      </c>
      <c r="IH272">
        <v>-1.5014285714286191</v>
      </c>
      <c r="II272">
        <v>0</v>
      </c>
      <c r="IJ272">
        <v>0</v>
      </c>
      <c r="IK272">
        <v>0</v>
      </c>
      <c r="IL272">
        <v>0.47462380952381272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131.69999999999999</v>
      </c>
      <c r="IU272">
        <v>4093.4</v>
      </c>
      <c r="IV272">
        <v>4.1613800000000003</v>
      </c>
      <c r="IW272">
        <v>2.4865699999999999</v>
      </c>
      <c r="IX272">
        <v>2.1484399999999999</v>
      </c>
      <c r="IY272">
        <v>2.6049799999999999</v>
      </c>
      <c r="IZ272">
        <v>2.5451700000000002</v>
      </c>
      <c r="JA272">
        <v>2.2985799999999998</v>
      </c>
      <c r="JB272">
        <v>38.134999999999998</v>
      </c>
      <c r="JC272">
        <v>14.132</v>
      </c>
      <c r="JD272">
        <v>18</v>
      </c>
      <c r="JE272">
        <v>489.70699999999999</v>
      </c>
      <c r="JF272">
        <v>943.42499999999995</v>
      </c>
      <c r="JG272">
        <v>28.999199999999998</v>
      </c>
      <c r="JH272">
        <v>31.310600000000001</v>
      </c>
      <c r="JI272">
        <v>30.0002</v>
      </c>
      <c r="JJ272">
        <v>31.087399999999999</v>
      </c>
      <c r="JK272">
        <v>30.9998</v>
      </c>
      <c r="JL272">
        <v>83.356999999999999</v>
      </c>
      <c r="JM272">
        <v>0</v>
      </c>
      <c r="JN272">
        <v>100</v>
      </c>
      <c r="JO272">
        <v>29</v>
      </c>
      <c r="JP272">
        <v>1715.66</v>
      </c>
      <c r="JQ272">
        <v>33.261600000000001</v>
      </c>
      <c r="JR272">
        <v>99.127499999999998</v>
      </c>
      <c r="JS272">
        <v>99.113299999999995</v>
      </c>
    </row>
    <row r="273" spans="1:279" x14ac:dyDescent="0.2">
      <c r="A273">
        <v>258</v>
      </c>
      <c r="B273">
        <v>1656598004.0999999</v>
      </c>
      <c r="C273">
        <v>1026.599999904633</v>
      </c>
      <c r="D273" t="s">
        <v>936</v>
      </c>
      <c r="E273" t="s">
        <v>937</v>
      </c>
      <c r="F273">
        <v>4</v>
      </c>
      <c r="G273">
        <v>1656598002.0999999</v>
      </c>
      <c r="H273">
        <f t="shared" si="200"/>
        <v>3.9182553004543462E-4</v>
      </c>
      <c r="I273">
        <f t="shared" si="201"/>
        <v>0.39182553004543463</v>
      </c>
      <c r="J273">
        <f t="shared" si="202"/>
        <v>10.849001242065038</v>
      </c>
      <c r="K273">
        <f t="shared" si="203"/>
        <v>1681.1242857142861</v>
      </c>
      <c r="L273">
        <f t="shared" si="204"/>
        <v>888.81977505462044</v>
      </c>
      <c r="M273">
        <f t="shared" si="205"/>
        <v>90.063733371908285</v>
      </c>
      <c r="N273">
        <f t="shared" si="206"/>
        <v>170.34761566179913</v>
      </c>
      <c r="O273">
        <f t="shared" si="207"/>
        <v>2.3075792906659332E-2</v>
      </c>
      <c r="P273">
        <f t="shared" si="208"/>
        <v>1.6735581105379012</v>
      </c>
      <c r="Q273">
        <f t="shared" si="209"/>
        <v>2.2900476225576168E-2</v>
      </c>
      <c r="R273">
        <f t="shared" si="210"/>
        <v>1.4328438038945408E-2</v>
      </c>
      <c r="S273">
        <f t="shared" si="211"/>
        <v>194.4174416125943</v>
      </c>
      <c r="T273">
        <f t="shared" si="212"/>
        <v>34.221752223020381</v>
      </c>
      <c r="U273">
        <f t="shared" si="213"/>
        <v>32.907885714285712</v>
      </c>
      <c r="V273">
        <f t="shared" si="214"/>
        <v>5.0260174467578054</v>
      </c>
      <c r="W273">
        <f t="shared" si="215"/>
        <v>68.511977517199014</v>
      </c>
      <c r="X273">
        <f t="shared" si="216"/>
        <v>3.3640522647331252</v>
      </c>
      <c r="Y273">
        <f t="shared" si="217"/>
        <v>4.9101666404076934</v>
      </c>
      <c r="Z273">
        <f t="shared" si="218"/>
        <v>1.6619651820246801</v>
      </c>
      <c r="AA273">
        <f t="shared" si="219"/>
        <v>-17.279505875003668</v>
      </c>
      <c r="AB273">
        <f t="shared" si="220"/>
        <v>-37.364694389868546</v>
      </c>
      <c r="AC273">
        <f t="shared" si="221"/>
        <v>-5.0982586146348048</v>
      </c>
      <c r="AD273">
        <f t="shared" si="222"/>
        <v>134.67498273308729</v>
      </c>
      <c r="AE273">
        <f t="shared" si="223"/>
        <v>21.888992018784901</v>
      </c>
      <c r="AF273">
        <f t="shared" si="224"/>
        <v>0.39198766171736416</v>
      </c>
      <c r="AG273">
        <f t="shared" si="225"/>
        <v>10.849001242065038</v>
      </c>
      <c r="AH273">
        <v>1763.9432813929341</v>
      </c>
      <c r="AI273">
        <v>1741.39696969697</v>
      </c>
      <c r="AJ273">
        <v>1.699812990184997</v>
      </c>
      <c r="AK273">
        <v>67.089930062319965</v>
      </c>
      <c r="AL273">
        <f t="shared" si="226"/>
        <v>0.39182553004543463</v>
      </c>
      <c r="AM273">
        <v>32.744347267878787</v>
      </c>
      <c r="AN273">
        <v>33.19894</v>
      </c>
      <c r="AO273">
        <v>7.9345163411638857E-7</v>
      </c>
      <c r="AP273">
        <v>78.430000000000007</v>
      </c>
      <c r="AQ273">
        <v>22</v>
      </c>
      <c r="AR273">
        <v>4</v>
      </c>
      <c r="AS273">
        <f t="shared" si="227"/>
        <v>1</v>
      </c>
      <c r="AT273">
        <f t="shared" si="228"/>
        <v>0</v>
      </c>
      <c r="AU273">
        <f t="shared" si="229"/>
        <v>19398.122218691438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1009.4633997992717</v>
      </c>
      <c r="BI273">
        <f t="shared" si="233"/>
        <v>10.849001242065038</v>
      </c>
      <c r="BJ273" t="e">
        <f t="shared" si="234"/>
        <v>#DIV/0!</v>
      </c>
      <c r="BK273">
        <f t="shared" si="235"/>
        <v>1.0747295289975173E-2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251</v>
      </c>
      <c r="CG273">
        <v>1000</v>
      </c>
      <c r="CH273" t="s">
        <v>414</v>
      </c>
      <c r="CI273">
        <v>8.5</v>
      </c>
      <c r="CJ273">
        <v>1.992</v>
      </c>
      <c r="CK273">
        <v>33.67</v>
      </c>
      <c r="CL273">
        <v>2.6106759999999999E-5</v>
      </c>
      <c r="CM273">
        <v>3.7014436000000001E-4</v>
      </c>
      <c r="CN273">
        <v>1.8797999360000001E-2</v>
      </c>
      <c r="CO273">
        <v>1.9799999999999999E-4</v>
      </c>
      <c r="CP273">
        <f t="shared" si="246"/>
        <v>1199.95</v>
      </c>
      <c r="CQ273">
        <f t="shared" si="247"/>
        <v>1009.4633997992717</v>
      </c>
      <c r="CR273">
        <f t="shared" si="248"/>
        <v>0.84125455210573075</v>
      </c>
      <c r="CS273">
        <f t="shared" si="249"/>
        <v>0.16202128556406042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1656598002.0999999</v>
      </c>
      <c r="CZ273">
        <v>1681.1242857142861</v>
      </c>
      <c r="DA273">
        <v>1708.1828571428571</v>
      </c>
      <c r="DB273">
        <v>33.199114285714288</v>
      </c>
      <c r="DC273">
        <v>32.744328571428568</v>
      </c>
      <c r="DD273">
        <v>1682.6257142857139</v>
      </c>
      <c r="DE273">
        <v>32.724485714285713</v>
      </c>
      <c r="DF273">
        <v>499.98142857142858</v>
      </c>
      <c r="DG273">
        <v>101.2295714285714</v>
      </c>
      <c r="DH273">
        <v>0.10000729999999999</v>
      </c>
      <c r="DI273">
        <v>32.493757142857149</v>
      </c>
      <c r="DJ273">
        <v>999.89999999999986</v>
      </c>
      <c r="DK273">
        <v>32.907885714285712</v>
      </c>
      <c r="DL273">
        <v>0</v>
      </c>
      <c r="DM273">
        <v>0</v>
      </c>
      <c r="DN273">
        <v>3997.7685714285722</v>
      </c>
      <c r="DO273">
        <v>0</v>
      </c>
      <c r="DP273">
        <v>32.979914285714287</v>
      </c>
      <c r="DQ273">
        <v>-27.059699999999999</v>
      </c>
      <c r="DR273">
        <v>1738.851428571428</v>
      </c>
      <c r="DS273">
        <v>1766.011428571428</v>
      </c>
      <c r="DT273">
        <v>0.45477414285714279</v>
      </c>
      <c r="DU273">
        <v>1708.1828571428571</v>
      </c>
      <c r="DV273">
        <v>32.744328571428568</v>
      </c>
      <c r="DW273">
        <v>3.360728571428572</v>
      </c>
      <c r="DX273">
        <v>3.3146957142857141</v>
      </c>
      <c r="DY273">
        <v>25.932114285714281</v>
      </c>
      <c r="DZ273">
        <v>25.699342857142859</v>
      </c>
      <c r="EA273">
        <v>1199.95</v>
      </c>
      <c r="EB273">
        <v>0.95800814285714275</v>
      </c>
      <c r="EC273">
        <v>4.1991614285714289E-2</v>
      </c>
      <c r="ED273">
        <v>0</v>
      </c>
      <c r="EE273">
        <v>722.92557142857129</v>
      </c>
      <c r="EF273">
        <v>5.0001600000000002</v>
      </c>
      <c r="EG273">
        <v>10033.87142857143</v>
      </c>
      <c r="EH273">
        <v>9514.7971428571436</v>
      </c>
      <c r="EI273">
        <v>47.758857142857153</v>
      </c>
      <c r="EJ273">
        <v>49.588999999999999</v>
      </c>
      <c r="EK273">
        <v>48.964285714285722</v>
      </c>
      <c r="EL273">
        <v>48.651571428571437</v>
      </c>
      <c r="EM273">
        <v>49.410428571428582</v>
      </c>
      <c r="EN273">
        <v>1144.77</v>
      </c>
      <c r="EO273">
        <v>50.18</v>
      </c>
      <c r="EP273">
        <v>0</v>
      </c>
      <c r="EQ273">
        <v>2572</v>
      </c>
      <c r="ER273">
        <v>0</v>
      </c>
      <c r="ES273">
        <v>722.90351999999996</v>
      </c>
      <c r="ET273">
        <v>0.81838460509577204</v>
      </c>
      <c r="EU273">
        <v>-103.56153847622009</v>
      </c>
      <c r="EV273">
        <v>10044.415999999999</v>
      </c>
      <c r="EW273">
        <v>15</v>
      </c>
      <c r="EX273">
        <v>1656590095.5</v>
      </c>
      <c r="EY273" t="s">
        <v>416</v>
      </c>
      <c r="EZ273">
        <v>1656590095.5</v>
      </c>
      <c r="FA273">
        <v>1656352397</v>
      </c>
      <c r="FB273">
        <v>2</v>
      </c>
      <c r="FC273">
        <v>-0.995</v>
      </c>
      <c r="FD273">
        <v>0.47499999999999998</v>
      </c>
      <c r="FE273">
        <v>-1.5009999999999999</v>
      </c>
      <c r="FF273">
        <v>0.47499999999999998</v>
      </c>
      <c r="FG273">
        <v>427</v>
      </c>
      <c r="FH273">
        <v>33</v>
      </c>
      <c r="FI273">
        <v>0.32</v>
      </c>
      <c r="FJ273">
        <v>0.2</v>
      </c>
      <c r="FK273">
        <v>-26.8614675</v>
      </c>
      <c r="FL273">
        <v>-1.101384990619094</v>
      </c>
      <c r="FM273">
        <v>0.11495658830075819</v>
      </c>
      <c r="FN273">
        <v>0</v>
      </c>
      <c r="FO273">
        <v>722.90097058823517</v>
      </c>
      <c r="FP273">
        <v>0.28698242767488202</v>
      </c>
      <c r="FQ273">
        <v>0.20722359127765241</v>
      </c>
      <c r="FR273">
        <v>1</v>
      </c>
      <c r="FS273">
        <v>0.45358607499999998</v>
      </c>
      <c r="FT273">
        <v>6.3374071294544296E-3</v>
      </c>
      <c r="FU273">
        <v>1.2460976363732521E-3</v>
      </c>
      <c r="FV273">
        <v>1</v>
      </c>
      <c r="FW273">
        <v>2</v>
      </c>
      <c r="FX273">
        <v>3</v>
      </c>
      <c r="FY273" t="s">
        <v>542</v>
      </c>
      <c r="FZ273">
        <v>3.0293000000000001</v>
      </c>
      <c r="GA273">
        <v>2.8641000000000001</v>
      </c>
      <c r="GB273">
        <v>0.253079</v>
      </c>
      <c r="GC273">
        <v>0.25839600000000001</v>
      </c>
      <c r="GD273">
        <v>0.13956199999999999</v>
      </c>
      <c r="GE273">
        <v>0.141181</v>
      </c>
      <c r="GF273">
        <v>25994.7</v>
      </c>
      <c r="GG273">
        <v>22465.200000000001</v>
      </c>
      <c r="GH273">
        <v>31097.3</v>
      </c>
      <c r="GI273">
        <v>28219.200000000001</v>
      </c>
      <c r="GJ273">
        <v>35259.199999999997</v>
      </c>
      <c r="GK273">
        <v>34229.199999999997</v>
      </c>
      <c r="GL273">
        <v>40554.5</v>
      </c>
      <c r="GM273">
        <v>39368.199999999997</v>
      </c>
      <c r="GN273">
        <v>2.0788799999999998</v>
      </c>
      <c r="GO273">
        <v>2.4372199999999999</v>
      </c>
      <c r="GP273">
        <v>0</v>
      </c>
      <c r="GQ273">
        <v>0.21434600000000001</v>
      </c>
      <c r="GR273">
        <v>999.9</v>
      </c>
      <c r="GS273">
        <v>29.426500000000001</v>
      </c>
      <c r="GT273">
        <v>67.099999999999994</v>
      </c>
      <c r="GU273">
        <v>33.299999999999997</v>
      </c>
      <c r="GV273">
        <v>34.057499999999997</v>
      </c>
      <c r="GW273">
        <v>24.048200000000001</v>
      </c>
      <c r="GX273">
        <v>15.8774</v>
      </c>
      <c r="GY273">
        <v>2</v>
      </c>
      <c r="GZ273">
        <v>0.29465999999999998</v>
      </c>
      <c r="HA273">
        <v>0.38073299999999999</v>
      </c>
      <c r="HB273">
        <v>20.215699999999998</v>
      </c>
      <c r="HC273">
        <v>5.2157900000000001</v>
      </c>
      <c r="HD273">
        <v>11.968</v>
      </c>
      <c r="HE273">
        <v>4.9927999999999999</v>
      </c>
      <c r="HF273">
        <v>3.2925</v>
      </c>
      <c r="HG273">
        <v>6081.7</v>
      </c>
      <c r="HH273">
        <v>9999</v>
      </c>
      <c r="HI273">
        <v>9999</v>
      </c>
      <c r="HJ273">
        <v>490.4</v>
      </c>
      <c r="HK273">
        <v>4.97126</v>
      </c>
      <c r="HL273">
        <v>1.8742000000000001</v>
      </c>
      <c r="HM273">
        <v>1.87042</v>
      </c>
      <c r="HN273">
        <v>1.86998</v>
      </c>
      <c r="HO273">
        <v>1.87469</v>
      </c>
      <c r="HP273">
        <v>1.8714</v>
      </c>
      <c r="HQ273">
        <v>1.8669100000000001</v>
      </c>
      <c r="HR273">
        <v>1.87802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-1.5</v>
      </c>
      <c r="IG273">
        <v>0.47460000000000002</v>
      </c>
      <c r="IH273">
        <v>-1.5014285714286191</v>
      </c>
      <c r="II273">
        <v>0</v>
      </c>
      <c r="IJ273">
        <v>0</v>
      </c>
      <c r="IK273">
        <v>0</v>
      </c>
      <c r="IL273">
        <v>0.47462380952381272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131.80000000000001</v>
      </c>
      <c r="IU273">
        <v>4093.5</v>
      </c>
      <c r="IV273">
        <v>4.1748000000000003</v>
      </c>
      <c r="IW273">
        <v>2.47925</v>
      </c>
      <c r="IX273">
        <v>2.1484399999999999</v>
      </c>
      <c r="IY273">
        <v>2.6037599999999999</v>
      </c>
      <c r="IZ273">
        <v>2.5451700000000002</v>
      </c>
      <c r="JA273">
        <v>2.2814899999999998</v>
      </c>
      <c r="JB273">
        <v>38.134999999999998</v>
      </c>
      <c r="JC273">
        <v>14.1495</v>
      </c>
      <c r="JD273">
        <v>18</v>
      </c>
      <c r="JE273">
        <v>489.714</v>
      </c>
      <c r="JF273">
        <v>943.21799999999996</v>
      </c>
      <c r="JG273">
        <v>28.999300000000002</v>
      </c>
      <c r="JH273">
        <v>31.313300000000002</v>
      </c>
      <c r="JI273">
        <v>30.0001</v>
      </c>
      <c r="JJ273">
        <v>31.0901</v>
      </c>
      <c r="JK273">
        <v>31.001799999999999</v>
      </c>
      <c r="JL273">
        <v>83.614999999999995</v>
      </c>
      <c r="JM273">
        <v>0</v>
      </c>
      <c r="JN273">
        <v>100</v>
      </c>
      <c r="JO273">
        <v>29</v>
      </c>
      <c r="JP273">
        <v>1722.34</v>
      </c>
      <c r="JQ273">
        <v>33.261600000000001</v>
      </c>
      <c r="JR273">
        <v>99.126499999999993</v>
      </c>
      <c r="JS273">
        <v>99.110600000000005</v>
      </c>
    </row>
    <row r="274" spans="1:279" x14ac:dyDescent="0.2">
      <c r="A274">
        <v>259</v>
      </c>
      <c r="B274">
        <v>1656598008.0999999</v>
      </c>
      <c r="C274">
        <v>1030.599999904633</v>
      </c>
      <c r="D274" t="s">
        <v>938</v>
      </c>
      <c r="E274" t="s">
        <v>939</v>
      </c>
      <c r="F274">
        <v>4</v>
      </c>
      <c r="G274">
        <v>1656598005.7874999</v>
      </c>
      <c r="H274">
        <f t="shared" si="200"/>
        <v>3.9151509223247474E-4</v>
      </c>
      <c r="I274">
        <f t="shared" si="201"/>
        <v>0.39151509223247477</v>
      </c>
      <c r="J274">
        <f t="shared" si="202"/>
        <v>10.481562861597023</v>
      </c>
      <c r="K274">
        <f t="shared" si="203"/>
        <v>1687.30375</v>
      </c>
      <c r="L274">
        <f t="shared" si="204"/>
        <v>918.85772460548515</v>
      </c>
      <c r="M274">
        <f t="shared" si="205"/>
        <v>93.107055263768586</v>
      </c>
      <c r="N274">
        <f t="shared" si="206"/>
        <v>170.97302366964962</v>
      </c>
      <c r="O274">
        <f t="shared" si="207"/>
        <v>2.3035646183591354E-2</v>
      </c>
      <c r="P274">
        <f t="shared" si="208"/>
        <v>1.6768195942201363</v>
      </c>
      <c r="Q274">
        <f t="shared" si="209"/>
        <v>2.2861273545270518E-2</v>
      </c>
      <c r="R274">
        <f t="shared" si="210"/>
        <v>1.4303852545799012E-2</v>
      </c>
      <c r="S274">
        <f t="shared" si="211"/>
        <v>194.42190298759348</v>
      </c>
      <c r="T274">
        <f t="shared" si="212"/>
        <v>34.220410026869665</v>
      </c>
      <c r="U274">
        <f t="shared" si="213"/>
        <v>32.913287500000003</v>
      </c>
      <c r="V274">
        <f t="shared" si="214"/>
        <v>5.027544152906458</v>
      </c>
      <c r="W274">
        <f t="shared" si="215"/>
        <v>68.506741662428198</v>
      </c>
      <c r="X274">
        <f t="shared" si="216"/>
        <v>3.364068903624351</v>
      </c>
      <c r="Y274">
        <f t="shared" si="217"/>
        <v>4.9105662041278189</v>
      </c>
      <c r="Z274">
        <f t="shared" si="218"/>
        <v>1.663475249282107</v>
      </c>
      <c r="AA274">
        <f t="shared" si="219"/>
        <v>-17.265815567452137</v>
      </c>
      <c r="AB274">
        <f t="shared" si="220"/>
        <v>-37.795401809855456</v>
      </c>
      <c r="AC274">
        <f t="shared" si="221"/>
        <v>-5.147169145595087</v>
      </c>
      <c r="AD274">
        <f t="shared" si="222"/>
        <v>134.2135164646908</v>
      </c>
      <c r="AE274">
        <f t="shared" si="223"/>
        <v>21.841307933626375</v>
      </c>
      <c r="AF274">
        <f t="shared" si="224"/>
        <v>0.39058414090788235</v>
      </c>
      <c r="AG274">
        <f t="shared" si="225"/>
        <v>10.481562861597023</v>
      </c>
      <c r="AH274">
        <v>1770.8158345649911</v>
      </c>
      <c r="AI274">
        <v>1748.4214545454549</v>
      </c>
      <c r="AJ274">
        <v>1.757096358518071</v>
      </c>
      <c r="AK274">
        <v>67.089930062319965</v>
      </c>
      <c r="AL274">
        <f t="shared" si="226"/>
        <v>0.39151509223247477</v>
      </c>
      <c r="AM274">
        <v>32.745713585454553</v>
      </c>
      <c r="AN274">
        <v>33.199904848484827</v>
      </c>
      <c r="AO274">
        <v>1.5976353784538879E-7</v>
      </c>
      <c r="AP274">
        <v>78.430000000000007</v>
      </c>
      <c r="AQ274">
        <v>22</v>
      </c>
      <c r="AR274">
        <v>4</v>
      </c>
      <c r="AS274">
        <f t="shared" si="227"/>
        <v>1</v>
      </c>
      <c r="AT274">
        <f t="shared" si="228"/>
        <v>0</v>
      </c>
      <c r="AU274">
        <f t="shared" si="229"/>
        <v>19477.205557187212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1009.4865372992712</v>
      </c>
      <c r="BI274">
        <f t="shared" si="233"/>
        <v>10.481562861597023</v>
      </c>
      <c r="BJ274" t="e">
        <f t="shared" si="234"/>
        <v>#DIV/0!</v>
      </c>
      <c r="BK274">
        <f t="shared" si="235"/>
        <v>1.0383063542024902E-2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251</v>
      </c>
      <c r="CG274">
        <v>1000</v>
      </c>
      <c r="CH274" t="s">
        <v>414</v>
      </c>
      <c r="CI274">
        <v>8.5</v>
      </c>
      <c r="CJ274">
        <v>1.992</v>
      </c>
      <c r="CK274">
        <v>33.67</v>
      </c>
      <c r="CL274">
        <v>2.6106759999999999E-5</v>
      </c>
      <c r="CM274">
        <v>3.7014436000000001E-4</v>
      </c>
      <c r="CN274">
        <v>1.8797999360000001E-2</v>
      </c>
      <c r="CO274">
        <v>1.9799999999999999E-4</v>
      </c>
      <c r="CP274">
        <f t="shared" si="246"/>
        <v>1199.9775</v>
      </c>
      <c r="CQ274">
        <f t="shared" si="247"/>
        <v>1009.4865372992712</v>
      </c>
      <c r="CR274">
        <f t="shared" si="248"/>
        <v>0.84125455460562482</v>
      </c>
      <c r="CS274">
        <f t="shared" si="249"/>
        <v>0.16202129038885604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1656598005.7874999</v>
      </c>
      <c r="CZ274">
        <v>1687.30375</v>
      </c>
      <c r="DA274">
        <v>1714.3025</v>
      </c>
      <c r="DB274">
        <v>33.199424999999998</v>
      </c>
      <c r="DC274">
        <v>32.746312500000002</v>
      </c>
      <c r="DD274">
        <v>1688.8050000000001</v>
      </c>
      <c r="DE274">
        <v>32.724775000000001</v>
      </c>
      <c r="DF274">
        <v>500.03075000000001</v>
      </c>
      <c r="DG274">
        <v>101.229125</v>
      </c>
      <c r="DH274">
        <v>0.10000656250000001</v>
      </c>
      <c r="DI274">
        <v>32.495199999999997</v>
      </c>
      <c r="DJ274">
        <v>999.9</v>
      </c>
      <c r="DK274">
        <v>32.913287500000003</v>
      </c>
      <c r="DL274">
        <v>0</v>
      </c>
      <c r="DM274">
        <v>0</v>
      </c>
      <c r="DN274">
        <v>4010.8587499999999</v>
      </c>
      <c r="DO274">
        <v>0</v>
      </c>
      <c r="DP274">
        <v>32.792762500000002</v>
      </c>
      <c r="DQ274">
        <v>-26.9974375</v>
      </c>
      <c r="DR274">
        <v>1745.2449999999999</v>
      </c>
      <c r="DS274">
        <v>1772.3387499999999</v>
      </c>
      <c r="DT274">
        <v>0.45309775000000002</v>
      </c>
      <c r="DU274">
        <v>1714.3025</v>
      </c>
      <c r="DV274">
        <v>32.746312500000002</v>
      </c>
      <c r="DW274">
        <v>3.3607512499999999</v>
      </c>
      <c r="DX274">
        <v>3.3148849999999999</v>
      </c>
      <c r="DY274">
        <v>25.932237499999999</v>
      </c>
      <c r="DZ274">
        <v>25.700324999999999</v>
      </c>
      <c r="EA274">
        <v>1199.9775</v>
      </c>
      <c r="EB274">
        <v>0.95800774999999994</v>
      </c>
      <c r="EC274">
        <v>4.1992000000000002E-2</v>
      </c>
      <c r="ED274">
        <v>0</v>
      </c>
      <c r="EE274">
        <v>722.91949999999997</v>
      </c>
      <c r="EF274">
        <v>5.0001600000000002</v>
      </c>
      <c r="EG274">
        <v>10034.4625</v>
      </c>
      <c r="EH274">
        <v>9515.0112499999996</v>
      </c>
      <c r="EI274">
        <v>47.757750000000001</v>
      </c>
      <c r="EJ274">
        <v>49.617125000000001</v>
      </c>
      <c r="EK274">
        <v>49.007750000000001</v>
      </c>
      <c r="EL274">
        <v>48.609250000000003</v>
      </c>
      <c r="EM274">
        <v>49.421499999999988</v>
      </c>
      <c r="EN274">
        <v>1144.7962500000001</v>
      </c>
      <c r="EO274">
        <v>50.181250000000013</v>
      </c>
      <c r="EP274">
        <v>0</v>
      </c>
      <c r="EQ274">
        <v>2576.2000000476842</v>
      </c>
      <c r="ER274">
        <v>0</v>
      </c>
      <c r="ES274">
        <v>722.92796153846155</v>
      </c>
      <c r="ET274">
        <v>-6.2803424535324046E-2</v>
      </c>
      <c r="EU274">
        <v>-69.47008538981639</v>
      </c>
      <c r="EV274">
        <v>10039.91538461538</v>
      </c>
      <c r="EW274">
        <v>15</v>
      </c>
      <c r="EX274">
        <v>1656590095.5</v>
      </c>
      <c r="EY274" t="s">
        <v>416</v>
      </c>
      <c r="EZ274">
        <v>1656590095.5</v>
      </c>
      <c r="FA274">
        <v>1656352397</v>
      </c>
      <c r="FB274">
        <v>2</v>
      </c>
      <c r="FC274">
        <v>-0.995</v>
      </c>
      <c r="FD274">
        <v>0.47499999999999998</v>
      </c>
      <c r="FE274">
        <v>-1.5009999999999999</v>
      </c>
      <c r="FF274">
        <v>0.47499999999999998</v>
      </c>
      <c r="FG274">
        <v>427</v>
      </c>
      <c r="FH274">
        <v>33</v>
      </c>
      <c r="FI274">
        <v>0.32</v>
      </c>
      <c r="FJ274">
        <v>0.2</v>
      </c>
      <c r="FK274">
        <v>-26.913852500000001</v>
      </c>
      <c r="FL274">
        <v>-1.001861538461561</v>
      </c>
      <c r="FM274">
        <v>0.1121665680751176</v>
      </c>
      <c r="FN274">
        <v>0</v>
      </c>
      <c r="FO274">
        <v>722.91014705882355</v>
      </c>
      <c r="FP274">
        <v>0.33792207701350102</v>
      </c>
      <c r="FQ274">
        <v>0.2040666172014822</v>
      </c>
      <c r="FR274">
        <v>1</v>
      </c>
      <c r="FS274">
        <v>0.45386430000000011</v>
      </c>
      <c r="FT274">
        <v>-1.091684803002126E-3</v>
      </c>
      <c r="FU274">
        <v>1.023352607853226E-3</v>
      </c>
      <c r="FV274">
        <v>1</v>
      </c>
      <c r="FW274">
        <v>2</v>
      </c>
      <c r="FX274">
        <v>3</v>
      </c>
      <c r="FY274" t="s">
        <v>542</v>
      </c>
      <c r="FZ274">
        <v>3.0291899999999998</v>
      </c>
      <c r="GA274">
        <v>2.8640400000000001</v>
      </c>
      <c r="GB274">
        <v>0.25367800000000001</v>
      </c>
      <c r="GC274">
        <v>0.25898599999999999</v>
      </c>
      <c r="GD274">
        <v>0.13956099999999999</v>
      </c>
      <c r="GE274">
        <v>0.14118900000000001</v>
      </c>
      <c r="GF274">
        <v>25973.3</v>
      </c>
      <c r="GG274">
        <v>22447.3</v>
      </c>
      <c r="GH274">
        <v>31096.7</v>
      </c>
      <c r="GI274">
        <v>28219.3</v>
      </c>
      <c r="GJ274">
        <v>35258.699999999997</v>
      </c>
      <c r="GK274">
        <v>34228.800000000003</v>
      </c>
      <c r="GL274">
        <v>40553.9</v>
      </c>
      <c r="GM274">
        <v>39368.1</v>
      </c>
      <c r="GN274">
        <v>2.0791200000000001</v>
      </c>
      <c r="GO274">
        <v>2.4375499999999999</v>
      </c>
      <c r="GP274">
        <v>0</v>
      </c>
      <c r="GQ274">
        <v>0.21523999999999999</v>
      </c>
      <c r="GR274">
        <v>999.9</v>
      </c>
      <c r="GS274">
        <v>29.428999999999998</v>
      </c>
      <c r="GT274">
        <v>67.099999999999994</v>
      </c>
      <c r="GU274">
        <v>33.299999999999997</v>
      </c>
      <c r="GV274">
        <v>34.057400000000001</v>
      </c>
      <c r="GW274">
        <v>24.158200000000001</v>
      </c>
      <c r="GX274">
        <v>16.073699999999999</v>
      </c>
      <c r="GY274">
        <v>2</v>
      </c>
      <c r="GZ274">
        <v>0.29478199999999999</v>
      </c>
      <c r="HA274">
        <v>0.37867400000000001</v>
      </c>
      <c r="HB274">
        <v>20.215900000000001</v>
      </c>
      <c r="HC274">
        <v>5.2156399999999996</v>
      </c>
      <c r="HD274">
        <v>11.968</v>
      </c>
      <c r="HE274">
        <v>4.9926000000000004</v>
      </c>
      <c r="HF274">
        <v>3.2925300000000002</v>
      </c>
      <c r="HG274">
        <v>6082</v>
      </c>
      <c r="HH274">
        <v>9999</v>
      </c>
      <c r="HI274">
        <v>9999</v>
      </c>
      <c r="HJ274">
        <v>490.4</v>
      </c>
      <c r="HK274">
        <v>4.9712899999999998</v>
      </c>
      <c r="HL274">
        <v>1.87422</v>
      </c>
      <c r="HM274">
        <v>1.87042</v>
      </c>
      <c r="HN274">
        <v>1.8699699999999999</v>
      </c>
      <c r="HO274">
        <v>1.8747100000000001</v>
      </c>
      <c r="HP274">
        <v>1.8713900000000001</v>
      </c>
      <c r="HQ274">
        <v>1.8669100000000001</v>
      </c>
      <c r="HR274">
        <v>1.8780300000000001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-1.5</v>
      </c>
      <c r="IG274">
        <v>0.47460000000000002</v>
      </c>
      <c r="IH274">
        <v>-1.5014285714286191</v>
      </c>
      <c r="II274">
        <v>0</v>
      </c>
      <c r="IJ274">
        <v>0</v>
      </c>
      <c r="IK274">
        <v>0</v>
      </c>
      <c r="IL274">
        <v>0.47462380952381272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131.9</v>
      </c>
      <c r="IU274">
        <v>4093.5</v>
      </c>
      <c r="IV274">
        <v>4.1870099999999999</v>
      </c>
      <c r="IW274">
        <v>2.48169</v>
      </c>
      <c r="IX274">
        <v>2.1484399999999999</v>
      </c>
      <c r="IY274">
        <v>2.6037599999999999</v>
      </c>
      <c r="IZ274">
        <v>2.5451700000000002</v>
      </c>
      <c r="JA274">
        <v>2.2924799999999999</v>
      </c>
      <c r="JB274">
        <v>38.134999999999998</v>
      </c>
      <c r="JC274">
        <v>14.1233</v>
      </c>
      <c r="JD274">
        <v>18</v>
      </c>
      <c r="JE274">
        <v>489.88900000000001</v>
      </c>
      <c r="JF274">
        <v>943.65300000000002</v>
      </c>
      <c r="JG274">
        <v>28.999300000000002</v>
      </c>
      <c r="JH274">
        <v>31.3154</v>
      </c>
      <c r="JI274">
        <v>30.0002</v>
      </c>
      <c r="JJ274">
        <v>31.0929</v>
      </c>
      <c r="JK274">
        <v>31.0045</v>
      </c>
      <c r="JL274">
        <v>83.867999999999995</v>
      </c>
      <c r="JM274">
        <v>0</v>
      </c>
      <c r="JN274">
        <v>100</v>
      </c>
      <c r="JO274">
        <v>29</v>
      </c>
      <c r="JP274">
        <v>1729.02</v>
      </c>
      <c r="JQ274">
        <v>33.261600000000001</v>
      </c>
      <c r="JR274">
        <v>99.124799999999993</v>
      </c>
      <c r="JS274">
        <v>99.110699999999994</v>
      </c>
    </row>
    <row r="275" spans="1:279" x14ac:dyDescent="0.2">
      <c r="A275">
        <v>260</v>
      </c>
      <c r="B275">
        <v>1656598012.0999999</v>
      </c>
      <c r="C275">
        <v>1034.599999904633</v>
      </c>
      <c r="D275" t="s">
        <v>940</v>
      </c>
      <c r="E275" t="s">
        <v>941</v>
      </c>
      <c r="F275">
        <v>4</v>
      </c>
      <c r="G275">
        <v>1656598010.0999999</v>
      </c>
      <c r="H275">
        <f t="shared" si="200"/>
        <v>3.9110804583713615E-4</v>
      </c>
      <c r="I275">
        <f t="shared" si="201"/>
        <v>0.39110804583713615</v>
      </c>
      <c r="J275">
        <f t="shared" si="202"/>
        <v>11.025709597967879</v>
      </c>
      <c r="K275">
        <f t="shared" si="203"/>
        <v>1694.408571428572</v>
      </c>
      <c r="L275">
        <f t="shared" si="204"/>
        <v>885.95062431276415</v>
      </c>
      <c r="M275">
        <f t="shared" si="205"/>
        <v>89.77468956324752</v>
      </c>
      <c r="N275">
        <f t="shared" si="206"/>
        <v>171.6969313174784</v>
      </c>
      <c r="O275">
        <f t="shared" si="207"/>
        <v>2.2968284060937916E-2</v>
      </c>
      <c r="P275">
        <f t="shared" si="208"/>
        <v>1.6733086484743753</v>
      </c>
      <c r="Q275">
        <f t="shared" si="209"/>
        <v>2.2794564838001567E-2</v>
      </c>
      <c r="R275">
        <f t="shared" si="210"/>
        <v>1.4262101399837381E-2</v>
      </c>
      <c r="S275">
        <f t="shared" si="211"/>
        <v>194.4243643268828</v>
      </c>
      <c r="T275">
        <f t="shared" si="212"/>
        <v>34.222839927026968</v>
      </c>
      <c r="U275">
        <f t="shared" si="213"/>
        <v>32.924785714285711</v>
      </c>
      <c r="V275">
        <f t="shared" si="214"/>
        <v>5.0307952357282018</v>
      </c>
      <c r="W275">
        <f t="shared" si="215"/>
        <v>68.512596229072315</v>
      </c>
      <c r="X275">
        <f t="shared" si="216"/>
        <v>3.3641747963154609</v>
      </c>
      <c r="Y275">
        <f t="shared" si="217"/>
        <v>4.9103011438470672</v>
      </c>
      <c r="Z275">
        <f t="shared" si="218"/>
        <v>1.6666204394127409</v>
      </c>
      <c r="AA275">
        <f t="shared" si="219"/>
        <v>-17.247864821417703</v>
      </c>
      <c r="AB275">
        <f t="shared" si="220"/>
        <v>-38.839880729781392</v>
      </c>
      <c r="AC275">
        <f t="shared" si="221"/>
        <v>-5.3007841527741313</v>
      </c>
      <c r="AD275">
        <f t="shared" si="222"/>
        <v>133.03583462290959</v>
      </c>
      <c r="AE275">
        <f t="shared" si="223"/>
        <v>21.869800370142023</v>
      </c>
      <c r="AF275">
        <f t="shared" si="224"/>
        <v>0.39064484177806441</v>
      </c>
      <c r="AG275">
        <f t="shared" si="225"/>
        <v>11.025709597967879</v>
      </c>
      <c r="AH275">
        <v>1777.7183464648119</v>
      </c>
      <c r="AI275">
        <v>1755.1053939393939</v>
      </c>
      <c r="AJ275">
        <v>1.671755730637887</v>
      </c>
      <c r="AK275">
        <v>67.089930062319965</v>
      </c>
      <c r="AL275">
        <f t="shared" si="226"/>
        <v>0.39110804583713615</v>
      </c>
      <c r="AM275">
        <v>32.746816206060601</v>
      </c>
      <c r="AN275">
        <v>33.200526060606073</v>
      </c>
      <c r="AO275">
        <v>-2.3512950142553059E-7</v>
      </c>
      <c r="AP275">
        <v>78.430000000000007</v>
      </c>
      <c r="AQ275">
        <v>22</v>
      </c>
      <c r="AR275">
        <v>4</v>
      </c>
      <c r="AS275">
        <f t="shared" si="227"/>
        <v>1</v>
      </c>
      <c r="AT275">
        <f t="shared" si="228"/>
        <v>0</v>
      </c>
      <c r="AU275">
        <f t="shared" si="229"/>
        <v>19391.949504871598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1009.4994426564159</v>
      </c>
      <c r="BI275">
        <f t="shared" si="233"/>
        <v>11.025709597967879</v>
      </c>
      <c r="BJ275" t="e">
        <f t="shared" si="234"/>
        <v>#DIV/0!</v>
      </c>
      <c r="BK275">
        <f t="shared" si="235"/>
        <v>1.0921957092868341E-2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251</v>
      </c>
      <c r="CG275">
        <v>1000</v>
      </c>
      <c r="CH275" t="s">
        <v>414</v>
      </c>
      <c r="CI275">
        <v>8.5</v>
      </c>
      <c r="CJ275">
        <v>1.992</v>
      </c>
      <c r="CK275">
        <v>33.67</v>
      </c>
      <c r="CL275">
        <v>2.6106759999999999E-5</v>
      </c>
      <c r="CM275">
        <v>3.7014436000000001E-4</v>
      </c>
      <c r="CN275">
        <v>1.8797999360000001E-2</v>
      </c>
      <c r="CO275">
        <v>1.9799999999999999E-4</v>
      </c>
      <c r="CP275">
        <f t="shared" si="246"/>
        <v>1199.992857142857</v>
      </c>
      <c r="CQ275">
        <f t="shared" si="247"/>
        <v>1009.4994426564159</v>
      </c>
      <c r="CR275">
        <f t="shared" si="248"/>
        <v>0.84125454301453129</v>
      </c>
      <c r="CS275">
        <f t="shared" si="249"/>
        <v>0.16202126801804531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1656598010.0999999</v>
      </c>
      <c r="CZ275">
        <v>1694.408571428572</v>
      </c>
      <c r="DA275">
        <v>1721.444285714286</v>
      </c>
      <c r="DB275">
        <v>33.1997</v>
      </c>
      <c r="DC275">
        <v>32.746528571428577</v>
      </c>
      <c r="DD275">
        <v>1695.911428571429</v>
      </c>
      <c r="DE275">
        <v>32.725099999999998</v>
      </c>
      <c r="DF275">
        <v>500.04328571428579</v>
      </c>
      <c r="DG275">
        <v>101.23142857142859</v>
      </c>
      <c r="DH275">
        <v>0.10005322857142861</v>
      </c>
      <c r="DI275">
        <v>32.494242857142858</v>
      </c>
      <c r="DJ275">
        <v>999.89999999999986</v>
      </c>
      <c r="DK275">
        <v>32.924785714285711</v>
      </c>
      <c r="DL275">
        <v>0</v>
      </c>
      <c r="DM275">
        <v>0</v>
      </c>
      <c r="DN275">
        <v>3996.6957142857141</v>
      </c>
      <c r="DO275">
        <v>0</v>
      </c>
      <c r="DP275">
        <v>32.716242857142859</v>
      </c>
      <c r="DQ275">
        <v>-27.035014285714279</v>
      </c>
      <c r="DR275">
        <v>1752.5942857142859</v>
      </c>
      <c r="DS275">
        <v>1779.722857142857</v>
      </c>
      <c r="DT275">
        <v>0.4532067142857143</v>
      </c>
      <c r="DU275">
        <v>1721.444285714286</v>
      </c>
      <c r="DV275">
        <v>32.746528571428577</v>
      </c>
      <c r="DW275">
        <v>3.3608500000000001</v>
      </c>
      <c r="DX275">
        <v>3.3149714285714289</v>
      </c>
      <c r="DY275">
        <v>25.932728571428569</v>
      </c>
      <c r="DZ275">
        <v>25.700785714285718</v>
      </c>
      <c r="EA275">
        <v>1199.992857142857</v>
      </c>
      <c r="EB275">
        <v>0.95800814285714275</v>
      </c>
      <c r="EC275">
        <v>4.1991614285714289E-2</v>
      </c>
      <c r="ED275">
        <v>0</v>
      </c>
      <c r="EE275">
        <v>722.87857142857138</v>
      </c>
      <c r="EF275">
        <v>5.0001600000000002</v>
      </c>
      <c r="EG275">
        <v>10039.98571428572</v>
      </c>
      <c r="EH275">
        <v>9515.15</v>
      </c>
      <c r="EI275">
        <v>47.758857142857153</v>
      </c>
      <c r="EJ275">
        <v>49.598000000000013</v>
      </c>
      <c r="EK275">
        <v>49.008857142857153</v>
      </c>
      <c r="EL275">
        <v>48.642714285714291</v>
      </c>
      <c r="EM275">
        <v>49.436999999999998</v>
      </c>
      <c r="EN275">
        <v>1144.8114285714289</v>
      </c>
      <c r="EO275">
        <v>50.181428571428583</v>
      </c>
      <c r="EP275">
        <v>0</v>
      </c>
      <c r="EQ275">
        <v>2579.7999999523158</v>
      </c>
      <c r="ER275">
        <v>0</v>
      </c>
      <c r="ES275">
        <v>722.94350000000009</v>
      </c>
      <c r="ET275">
        <v>-0.90738461380704727</v>
      </c>
      <c r="EU275">
        <v>-4.6871793679112894</v>
      </c>
      <c r="EV275">
        <v>10037.94230769231</v>
      </c>
      <c r="EW275">
        <v>15</v>
      </c>
      <c r="EX275">
        <v>1656590095.5</v>
      </c>
      <c r="EY275" t="s">
        <v>416</v>
      </c>
      <c r="EZ275">
        <v>1656590095.5</v>
      </c>
      <c r="FA275">
        <v>1656352397</v>
      </c>
      <c r="FB275">
        <v>2</v>
      </c>
      <c r="FC275">
        <v>-0.995</v>
      </c>
      <c r="FD275">
        <v>0.47499999999999998</v>
      </c>
      <c r="FE275">
        <v>-1.5009999999999999</v>
      </c>
      <c r="FF275">
        <v>0.47499999999999998</v>
      </c>
      <c r="FG275">
        <v>427</v>
      </c>
      <c r="FH275">
        <v>33</v>
      </c>
      <c r="FI275">
        <v>0.32</v>
      </c>
      <c r="FJ275">
        <v>0.2</v>
      </c>
      <c r="FK275">
        <v>-26.965890000000002</v>
      </c>
      <c r="FL275">
        <v>-0.65635497185738101</v>
      </c>
      <c r="FM275">
        <v>8.6199251156840156E-2</v>
      </c>
      <c r="FN275">
        <v>0</v>
      </c>
      <c r="FO275">
        <v>722.9145882352941</v>
      </c>
      <c r="FP275">
        <v>0.20944232113513289</v>
      </c>
      <c r="FQ275">
        <v>0.2069231340160044</v>
      </c>
      <c r="FR275">
        <v>1</v>
      </c>
      <c r="FS275">
        <v>0.45356227500000001</v>
      </c>
      <c r="FT275">
        <v>-2.270397748591624E-3</v>
      </c>
      <c r="FU275">
        <v>1.120909005840794E-3</v>
      </c>
      <c r="FV275">
        <v>1</v>
      </c>
      <c r="FW275">
        <v>2</v>
      </c>
      <c r="FX275">
        <v>3</v>
      </c>
      <c r="FY275" t="s">
        <v>542</v>
      </c>
      <c r="FZ275">
        <v>3.0293899999999998</v>
      </c>
      <c r="GA275">
        <v>2.8640599999999998</v>
      </c>
      <c r="GB275">
        <v>0.25426300000000002</v>
      </c>
      <c r="GC275">
        <v>0.25957400000000003</v>
      </c>
      <c r="GD275">
        <v>0.13956499999999999</v>
      </c>
      <c r="GE275">
        <v>0.14118700000000001</v>
      </c>
      <c r="GF275">
        <v>25953.200000000001</v>
      </c>
      <c r="GG275">
        <v>22430.2</v>
      </c>
      <c r="GH275">
        <v>31097.1</v>
      </c>
      <c r="GI275">
        <v>28220.2</v>
      </c>
      <c r="GJ275">
        <v>35259</v>
      </c>
      <c r="GK275">
        <v>34230.300000000003</v>
      </c>
      <c r="GL275">
        <v>40554.400000000001</v>
      </c>
      <c r="GM275">
        <v>39369.599999999999</v>
      </c>
      <c r="GN275">
        <v>2.0791499999999998</v>
      </c>
      <c r="GO275">
        <v>2.4378199999999999</v>
      </c>
      <c r="GP275">
        <v>0</v>
      </c>
      <c r="GQ275">
        <v>0.21467700000000001</v>
      </c>
      <c r="GR275">
        <v>999.9</v>
      </c>
      <c r="GS275">
        <v>29.428999999999998</v>
      </c>
      <c r="GT275">
        <v>67.099999999999994</v>
      </c>
      <c r="GU275">
        <v>33.299999999999997</v>
      </c>
      <c r="GV275">
        <v>34.055500000000002</v>
      </c>
      <c r="GW275">
        <v>24.058199999999999</v>
      </c>
      <c r="GX275">
        <v>15.8934</v>
      </c>
      <c r="GY275">
        <v>2</v>
      </c>
      <c r="GZ275">
        <v>0.29472100000000001</v>
      </c>
      <c r="HA275">
        <v>0.37656000000000001</v>
      </c>
      <c r="HB275">
        <v>20.215699999999998</v>
      </c>
      <c r="HC275">
        <v>5.2151899999999998</v>
      </c>
      <c r="HD275">
        <v>11.968</v>
      </c>
      <c r="HE275">
        <v>4.9925499999999996</v>
      </c>
      <c r="HF275">
        <v>3.2925300000000002</v>
      </c>
      <c r="HG275">
        <v>6082</v>
      </c>
      <c r="HH275">
        <v>9999</v>
      </c>
      <c r="HI275">
        <v>9999</v>
      </c>
      <c r="HJ275">
        <v>490.4</v>
      </c>
      <c r="HK275">
        <v>4.9712800000000001</v>
      </c>
      <c r="HL275">
        <v>1.8741699999999999</v>
      </c>
      <c r="HM275">
        <v>1.87042</v>
      </c>
      <c r="HN275">
        <v>1.8699600000000001</v>
      </c>
      <c r="HO275">
        <v>1.8747100000000001</v>
      </c>
      <c r="HP275">
        <v>1.8713900000000001</v>
      </c>
      <c r="HQ275">
        <v>1.8669100000000001</v>
      </c>
      <c r="HR275">
        <v>1.8780300000000001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-1.5</v>
      </c>
      <c r="IG275">
        <v>0.47460000000000002</v>
      </c>
      <c r="IH275">
        <v>-1.5014285714286191</v>
      </c>
      <c r="II275">
        <v>0</v>
      </c>
      <c r="IJ275">
        <v>0</v>
      </c>
      <c r="IK275">
        <v>0</v>
      </c>
      <c r="IL275">
        <v>0.47462380952381272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131.9</v>
      </c>
      <c r="IU275">
        <v>4093.6</v>
      </c>
      <c r="IV275">
        <v>4.2004400000000004</v>
      </c>
      <c r="IW275">
        <v>2.4853499999999999</v>
      </c>
      <c r="IX275">
        <v>2.1484399999999999</v>
      </c>
      <c r="IY275">
        <v>2.6037599999999999</v>
      </c>
      <c r="IZ275">
        <v>2.5451700000000002</v>
      </c>
      <c r="JA275">
        <v>2.20703</v>
      </c>
      <c r="JB275">
        <v>38.159300000000002</v>
      </c>
      <c r="JC275">
        <v>14.1145</v>
      </c>
      <c r="JD275">
        <v>18</v>
      </c>
      <c r="JE275">
        <v>489.92500000000001</v>
      </c>
      <c r="JF275">
        <v>944.01700000000005</v>
      </c>
      <c r="JG275">
        <v>28.999400000000001</v>
      </c>
      <c r="JH275">
        <v>31.317799999999998</v>
      </c>
      <c r="JI275">
        <v>30.0002</v>
      </c>
      <c r="JJ275">
        <v>31.095300000000002</v>
      </c>
      <c r="JK275">
        <v>31.006499999999999</v>
      </c>
      <c r="JL275">
        <v>84.130799999999994</v>
      </c>
      <c r="JM275">
        <v>0</v>
      </c>
      <c r="JN275">
        <v>100</v>
      </c>
      <c r="JO275">
        <v>29</v>
      </c>
      <c r="JP275">
        <v>1735.69</v>
      </c>
      <c r="JQ275">
        <v>33.261600000000001</v>
      </c>
      <c r="JR275">
        <v>99.126000000000005</v>
      </c>
      <c r="JS275">
        <v>99.114400000000003</v>
      </c>
    </row>
    <row r="276" spans="1:279" x14ac:dyDescent="0.2">
      <c r="A276">
        <v>261</v>
      </c>
      <c r="B276">
        <v>1656598016.0999999</v>
      </c>
      <c r="C276">
        <v>1038.599999904633</v>
      </c>
      <c r="D276" t="s">
        <v>942</v>
      </c>
      <c r="E276" t="s">
        <v>943</v>
      </c>
      <c r="F276">
        <v>4</v>
      </c>
      <c r="G276">
        <v>1656598013.7874999</v>
      </c>
      <c r="H276">
        <f t="shared" si="200"/>
        <v>3.9325647374354334E-4</v>
      </c>
      <c r="I276">
        <f t="shared" si="201"/>
        <v>0.39325647374354333</v>
      </c>
      <c r="J276">
        <f t="shared" si="202"/>
        <v>10.679776244746952</v>
      </c>
      <c r="K276">
        <f t="shared" si="203"/>
        <v>1700.5037500000001</v>
      </c>
      <c r="L276">
        <f t="shared" si="204"/>
        <v>920.97896288891741</v>
      </c>
      <c r="M276">
        <f t="shared" si="205"/>
        <v>93.322457397658638</v>
      </c>
      <c r="N276">
        <f t="shared" si="206"/>
        <v>172.31141552478064</v>
      </c>
      <c r="O276">
        <f t="shared" si="207"/>
        <v>2.312942845707066E-2</v>
      </c>
      <c r="P276">
        <f t="shared" si="208"/>
        <v>1.6751482100721686</v>
      </c>
      <c r="Q276">
        <f t="shared" si="209"/>
        <v>2.2953465015155848E-2</v>
      </c>
      <c r="R276">
        <f t="shared" si="210"/>
        <v>1.4361613580065416E-2</v>
      </c>
      <c r="S276">
        <f t="shared" si="211"/>
        <v>194.43447148761896</v>
      </c>
      <c r="T276">
        <f t="shared" si="212"/>
        <v>34.224729742913873</v>
      </c>
      <c r="U276">
        <f t="shared" si="213"/>
        <v>32.9166375</v>
      </c>
      <c r="V276">
        <f t="shared" si="214"/>
        <v>5.0284911657757894</v>
      </c>
      <c r="W276">
        <f t="shared" si="215"/>
        <v>68.498776411093516</v>
      </c>
      <c r="X276">
        <f t="shared" si="216"/>
        <v>3.3643299037998267</v>
      </c>
      <c r="Y276">
        <f t="shared" si="217"/>
        <v>4.9115182490397986</v>
      </c>
      <c r="Z276">
        <f t="shared" si="218"/>
        <v>1.6641612619759627</v>
      </c>
      <c r="AA276">
        <f t="shared" si="219"/>
        <v>-17.342610492090262</v>
      </c>
      <c r="AB276">
        <f t="shared" si="220"/>
        <v>-37.74982674598963</v>
      </c>
      <c r="AC276">
        <f t="shared" si="221"/>
        <v>-5.1462633010002126</v>
      </c>
      <c r="AD276">
        <f t="shared" si="222"/>
        <v>134.19577094853886</v>
      </c>
      <c r="AE276">
        <f t="shared" si="223"/>
        <v>21.971214894020537</v>
      </c>
      <c r="AF276">
        <f t="shared" si="224"/>
        <v>0.39322431691824455</v>
      </c>
      <c r="AG276">
        <f t="shared" si="225"/>
        <v>10.679776244746952</v>
      </c>
      <c r="AH276">
        <v>1784.611223734408</v>
      </c>
      <c r="AI276">
        <v>1762.062666666666</v>
      </c>
      <c r="AJ276">
        <v>1.739941946790194</v>
      </c>
      <c r="AK276">
        <v>67.089930062319965</v>
      </c>
      <c r="AL276">
        <f t="shared" si="226"/>
        <v>0.39325647374354333</v>
      </c>
      <c r="AM276">
        <v>32.746337689696958</v>
      </c>
      <c r="AN276">
        <v>33.202540606060602</v>
      </c>
      <c r="AO276">
        <v>1.4494546171567289E-6</v>
      </c>
      <c r="AP276">
        <v>78.430000000000007</v>
      </c>
      <c r="AQ276">
        <v>22</v>
      </c>
      <c r="AR276">
        <v>4</v>
      </c>
      <c r="AS276">
        <f t="shared" si="227"/>
        <v>1</v>
      </c>
      <c r="AT276">
        <f t="shared" si="228"/>
        <v>0</v>
      </c>
      <c r="AU276">
        <f t="shared" si="229"/>
        <v>19436.397674532527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1009.5526872992845</v>
      </c>
      <c r="BI276">
        <f t="shared" si="233"/>
        <v>10.679776244746952</v>
      </c>
      <c r="BJ276" t="e">
        <f t="shared" si="234"/>
        <v>#DIV/0!</v>
      </c>
      <c r="BK276">
        <f t="shared" si="235"/>
        <v>1.0578721030714175E-2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251</v>
      </c>
      <c r="CG276">
        <v>1000</v>
      </c>
      <c r="CH276" t="s">
        <v>414</v>
      </c>
      <c r="CI276">
        <v>8.5</v>
      </c>
      <c r="CJ276">
        <v>1.992</v>
      </c>
      <c r="CK276">
        <v>33.67</v>
      </c>
      <c r="CL276">
        <v>2.6106759999999999E-5</v>
      </c>
      <c r="CM276">
        <v>3.7014436000000001E-4</v>
      </c>
      <c r="CN276">
        <v>1.8797999360000001E-2</v>
      </c>
      <c r="CO276">
        <v>1.9799999999999999E-4</v>
      </c>
      <c r="CP276">
        <f t="shared" si="246"/>
        <v>1200.0562500000001</v>
      </c>
      <c r="CQ276">
        <f t="shared" si="247"/>
        <v>1009.5526872992845</v>
      </c>
      <c r="CR276">
        <f t="shared" si="248"/>
        <v>0.84125447227934891</v>
      </c>
      <c r="CS276">
        <f t="shared" si="249"/>
        <v>0.16202113149914343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1656598013.7874999</v>
      </c>
      <c r="CZ276">
        <v>1700.5037500000001</v>
      </c>
      <c r="DA276">
        <v>1727.67</v>
      </c>
      <c r="DB276">
        <v>33.201837500000003</v>
      </c>
      <c r="DC276">
        <v>32.745662500000002</v>
      </c>
      <c r="DD276">
        <v>1702.0074999999999</v>
      </c>
      <c r="DE276">
        <v>32.727224999999997</v>
      </c>
      <c r="DF276">
        <v>500.029875</v>
      </c>
      <c r="DG276">
        <v>101.229625</v>
      </c>
      <c r="DH276">
        <v>0.1000048375</v>
      </c>
      <c r="DI276">
        <v>32.498637500000001</v>
      </c>
      <c r="DJ276">
        <v>999.9</v>
      </c>
      <c r="DK276">
        <v>32.9166375</v>
      </c>
      <c r="DL276">
        <v>0</v>
      </c>
      <c r="DM276">
        <v>0</v>
      </c>
      <c r="DN276">
        <v>4004.1387500000001</v>
      </c>
      <c r="DO276">
        <v>0</v>
      </c>
      <c r="DP276">
        <v>32.648462499999987</v>
      </c>
      <c r="DQ276">
        <v>-27.164400000000001</v>
      </c>
      <c r="DR276">
        <v>1758.9037499999999</v>
      </c>
      <c r="DS276">
        <v>1786.1575</v>
      </c>
      <c r="DT276">
        <v>0.456185375</v>
      </c>
      <c r="DU276">
        <v>1727.67</v>
      </c>
      <c r="DV276">
        <v>32.745662500000002</v>
      </c>
      <c r="DW276">
        <v>3.3610087499999999</v>
      </c>
      <c r="DX276">
        <v>3.3148312500000001</v>
      </c>
      <c r="DY276">
        <v>25.933524999999999</v>
      </c>
      <c r="DZ276">
        <v>25.700050000000001</v>
      </c>
      <c r="EA276">
        <v>1200.0562500000001</v>
      </c>
      <c r="EB276">
        <v>0.95801049999999999</v>
      </c>
      <c r="EC276">
        <v>4.19893E-2</v>
      </c>
      <c r="ED276">
        <v>0</v>
      </c>
      <c r="EE276">
        <v>722.96837499999992</v>
      </c>
      <c r="EF276">
        <v>5.0001600000000002</v>
      </c>
      <c r="EG276">
        <v>10040.512500000001</v>
      </c>
      <c r="EH276">
        <v>9515.6475000000009</v>
      </c>
      <c r="EI276">
        <v>47.78875</v>
      </c>
      <c r="EJ276">
        <v>49.617125000000001</v>
      </c>
      <c r="EK276">
        <v>49.023249999999997</v>
      </c>
      <c r="EL276">
        <v>48.671499999999988</v>
      </c>
      <c r="EM276">
        <v>49.436999999999998</v>
      </c>
      <c r="EN276">
        <v>1144.875</v>
      </c>
      <c r="EO276">
        <v>50.181250000000013</v>
      </c>
      <c r="EP276">
        <v>0</v>
      </c>
      <c r="EQ276">
        <v>2584</v>
      </c>
      <c r="ER276">
        <v>0</v>
      </c>
      <c r="ES276">
        <v>722.93407999999999</v>
      </c>
      <c r="ET276">
        <v>0.78023077420909914</v>
      </c>
      <c r="EU276">
        <v>37.600000084986974</v>
      </c>
      <c r="EV276">
        <v>10037.536</v>
      </c>
      <c r="EW276">
        <v>15</v>
      </c>
      <c r="EX276">
        <v>1656590095.5</v>
      </c>
      <c r="EY276" t="s">
        <v>416</v>
      </c>
      <c r="EZ276">
        <v>1656590095.5</v>
      </c>
      <c r="FA276">
        <v>1656352397</v>
      </c>
      <c r="FB276">
        <v>2</v>
      </c>
      <c r="FC276">
        <v>-0.995</v>
      </c>
      <c r="FD276">
        <v>0.47499999999999998</v>
      </c>
      <c r="FE276">
        <v>-1.5009999999999999</v>
      </c>
      <c r="FF276">
        <v>0.47499999999999998</v>
      </c>
      <c r="FG276">
        <v>427</v>
      </c>
      <c r="FH276">
        <v>33</v>
      </c>
      <c r="FI276">
        <v>0.32</v>
      </c>
      <c r="FJ276">
        <v>0.2</v>
      </c>
      <c r="FK276">
        <v>-27.027670000000001</v>
      </c>
      <c r="FL276">
        <v>-0.64717373358343622</v>
      </c>
      <c r="FM276">
        <v>8.516484368564313E-2</v>
      </c>
      <c r="FN276">
        <v>0</v>
      </c>
      <c r="FO276">
        <v>722.95105882352948</v>
      </c>
      <c r="FP276">
        <v>-0.27743315597228468</v>
      </c>
      <c r="FQ276">
        <v>0.16997801608313651</v>
      </c>
      <c r="FR276">
        <v>1</v>
      </c>
      <c r="FS276">
        <v>0.45398999999999989</v>
      </c>
      <c r="FT276">
        <v>3.530926829266836E-3</v>
      </c>
      <c r="FU276">
        <v>1.409788565707635E-3</v>
      </c>
      <c r="FV276">
        <v>1</v>
      </c>
      <c r="FW276">
        <v>2</v>
      </c>
      <c r="FX276">
        <v>3</v>
      </c>
      <c r="FY276" t="s">
        <v>542</v>
      </c>
      <c r="FZ276">
        <v>3.02921</v>
      </c>
      <c r="GA276">
        <v>2.8640099999999999</v>
      </c>
      <c r="GB276">
        <v>0.25485000000000002</v>
      </c>
      <c r="GC276">
        <v>0.26016899999999998</v>
      </c>
      <c r="GD276">
        <v>0.139566</v>
      </c>
      <c r="GE276">
        <v>0.14117199999999999</v>
      </c>
      <c r="GF276">
        <v>25932.400000000001</v>
      </c>
      <c r="GG276">
        <v>22412.6</v>
      </c>
      <c r="GH276">
        <v>31096.799999999999</v>
      </c>
      <c r="GI276">
        <v>28220.799999999999</v>
      </c>
      <c r="GJ276">
        <v>35258.800000000003</v>
      </c>
      <c r="GK276">
        <v>34231.4</v>
      </c>
      <c r="GL276">
        <v>40554.1</v>
      </c>
      <c r="GM276">
        <v>39370.300000000003</v>
      </c>
      <c r="GN276">
        <v>2.0790299999999999</v>
      </c>
      <c r="GO276">
        <v>2.4376699999999998</v>
      </c>
      <c r="GP276">
        <v>0</v>
      </c>
      <c r="GQ276">
        <v>0.214834</v>
      </c>
      <c r="GR276">
        <v>999.9</v>
      </c>
      <c r="GS276">
        <v>29.4283</v>
      </c>
      <c r="GT276">
        <v>67.099999999999994</v>
      </c>
      <c r="GU276">
        <v>33.299999999999997</v>
      </c>
      <c r="GV276">
        <v>34.0533</v>
      </c>
      <c r="GW276">
        <v>23.748200000000001</v>
      </c>
      <c r="GX276">
        <v>15.929500000000001</v>
      </c>
      <c r="GY276">
        <v>2</v>
      </c>
      <c r="GZ276">
        <v>0.294761</v>
      </c>
      <c r="HA276">
        <v>0.373886</v>
      </c>
      <c r="HB276">
        <v>20.216000000000001</v>
      </c>
      <c r="HC276">
        <v>5.2148899999999996</v>
      </c>
      <c r="HD276">
        <v>11.968</v>
      </c>
      <c r="HE276">
        <v>4.9923000000000002</v>
      </c>
      <c r="HF276">
        <v>3.2924799999999999</v>
      </c>
      <c r="HG276">
        <v>6082.4</v>
      </c>
      <c r="HH276">
        <v>9999</v>
      </c>
      <c r="HI276">
        <v>9999</v>
      </c>
      <c r="HJ276">
        <v>490.4</v>
      </c>
      <c r="HK276">
        <v>4.9712800000000001</v>
      </c>
      <c r="HL276">
        <v>1.8742099999999999</v>
      </c>
      <c r="HM276">
        <v>1.87042</v>
      </c>
      <c r="HN276">
        <v>1.8699600000000001</v>
      </c>
      <c r="HO276">
        <v>1.8747</v>
      </c>
      <c r="HP276">
        <v>1.8714</v>
      </c>
      <c r="HQ276">
        <v>1.8669100000000001</v>
      </c>
      <c r="HR276">
        <v>1.8779999999999999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-1.51</v>
      </c>
      <c r="IG276">
        <v>0.47460000000000002</v>
      </c>
      <c r="IH276">
        <v>-1.5014285714286191</v>
      </c>
      <c r="II276">
        <v>0</v>
      </c>
      <c r="IJ276">
        <v>0</v>
      </c>
      <c r="IK276">
        <v>0</v>
      </c>
      <c r="IL276">
        <v>0.47462380952381272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132</v>
      </c>
      <c r="IU276">
        <v>4093.7</v>
      </c>
      <c r="IV276">
        <v>4.21265</v>
      </c>
      <c r="IW276">
        <v>2.48047</v>
      </c>
      <c r="IX276">
        <v>2.1484399999999999</v>
      </c>
      <c r="IY276">
        <v>2.6061999999999999</v>
      </c>
      <c r="IZ276">
        <v>2.5451700000000002</v>
      </c>
      <c r="JA276">
        <v>2.3168899999999999</v>
      </c>
      <c r="JB276">
        <v>38.134999999999998</v>
      </c>
      <c r="JC276">
        <v>14.1408</v>
      </c>
      <c r="JD276">
        <v>18</v>
      </c>
      <c r="JE276">
        <v>489.86599999999999</v>
      </c>
      <c r="JF276">
        <v>943.88199999999995</v>
      </c>
      <c r="JG276">
        <v>28.999300000000002</v>
      </c>
      <c r="JH276">
        <v>31.3202</v>
      </c>
      <c r="JI276">
        <v>30.0002</v>
      </c>
      <c r="JJ276">
        <v>31.0976</v>
      </c>
      <c r="JK276">
        <v>31.0093</v>
      </c>
      <c r="JL276">
        <v>84.386600000000001</v>
      </c>
      <c r="JM276">
        <v>0</v>
      </c>
      <c r="JN276">
        <v>100</v>
      </c>
      <c r="JO276">
        <v>29</v>
      </c>
      <c r="JP276">
        <v>1742.37</v>
      </c>
      <c r="JQ276">
        <v>33.261600000000001</v>
      </c>
      <c r="JR276">
        <v>99.125299999999996</v>
      </c>
      <c r="JS276">
        <v>99.116100000000003</v>
      </c>
    </row>
    <row r="277" spans="1:279" x14ac:dyDescent="0.2">
      <c r="A277">
        <v>262</v>
      </c>
      <c r="B277">
        <v>1656598020.0999999</v>
      </c>
      <c r="C277">
        <v>1042.599999904633</v>
      </c>
      <c r="D277" t="s">
        <v>944</v>
      </c>
      <c r="E277" t="s">
        <v>945</v>
      </c>
      <c r="F277">
        <v>4</v>
      </c>
      <c r="G277">
        <v>1656598018.0999999</v>
      </c>
      <c r="H277">
        <f t="shared" si="200"/>
        <v>3.9661846648146078E-4</v>
      </c>
      <c r="I277">
        <f t="shared" si="201"/>
        <v>0.39661846648146076</v>
      </c>
      <c r="J277">
        <f t="shared" si="202"/>
        <v>10.802208369701408</v>
      </c>
      <c r="K277">
        <f t="shared" si="203"/>
        <v>1707.6885714285711</v>
      </c>
      <c r="L277">
        <f t="shared" si="204"/>
        <v>925.8669594562075</v>
      </c>
      <c r="M277">
        <f t="shared" si="205"/>
        <v>93.817721036351301</v>
      </c>
      <c r="N277">
        <f t="shared" si="206"/>
        <v>173.03938581559112</v>
      </c>
      <c r="O277">
        <f t="shared" si="207"/>
        <v>2.3329589499592573E-2</v>
      </c>
      <c r="P277">
        <f t="shared" si="208"/>
        <v>1.6688090336991401</v>
      </c>
      <c r="Q277">
        <f t="shared" si="209"/>
        <v>2.3149905700164796E-2</v>
      </c>
      <c r="R277">
        <f t="shared" si="210"/>
        <v>1.4484719499066958E-2</v>
      </c>
      <c r="S277">
        <f t="shared" si="211"/>
        <v>194.4243643268828</v>
      </c>
      <c r="T277">
        <f t="shared" si="212"/>
        <v>34.23427294942978</v>
      </c>
      <c r="U277">
        <f t="shared" si="213"/>
        <v>32.91668571428572</v>
      </c>
      <c r="V277">
        <f t="shared" si="214"/>
        <v>5.0285047966248761</v>
      </c>
      <c r="W277">
        <f t="shared" si="215"/>
        <v>68.478779312229662</v>
      </c>
      <c r="X277">
        <f t="shared" si="216"/>
        <v>3.3643595816509388</v>
      </c>
      <c r="Y277">
        <f t="shared" si="217"/>
        <v>4.9129958440279848</v>
      </c>
      <c r="Z277">
        <f t="shared" si="218"/>
        <v>1.6641452149739373</v>
      </c>
      <c r="AA277">
        <f t="shared" si="219"/>
        <v>-17.490874371832419</v>
      </c>
      <c r="AB277">
        <f t="shared" si="220"/>
        <v>-37.131422493287651</v>
      </c>
      <c r="AC277">
        <f t="shared" si="221"/>
        <v>-5.0813216445337117</v>
      </c>
      <c r="AD277">
        <f t="shared" si="222"/>
        <v>134.72074581722902</v>
      </c>
      <c r="AE277">
        <f t="shared" si="223"/>
        <v>21.981212178973042</v>
      </c>
      <c r="AF277">
        <f t="shared" si="224"/>
        <v>0.39646814192740104</v>
      </c>
      <c r="AG277">
        <f t="shared" si="225"/>
        <v>10.802208369701408</v>
      </c>
      <c r="AH277">
        <v>1791.5477132618471</v>
      </c>
      <c r="AI277">
        <v>1768.9333333333329</v>
      </c>
      <c r="AJ277">
        <v>1.723835515905668</v>
      </c>
      <c r="AK277">
        <v>67.089930062319965</v>
      </c>
      <c r="AL277">
        <f t="shared" si="226"/>
        <v>0.39661846648146076</v>
      </c>
      <c r="AM277">
        <v>32.742042896969693</v>
      </c>
      <c r="AN277">
        <v>33.202160000000013</v>
      </c>
      <c r="AO277">
        <v>2.2011280798042521E-8</v>
      </c>
      <c r="AP277">
        <v>78.430000000000007</v>
      </c>
      <c r="AQ277">
        <v>22</v>
      </c>
      <c r="AR277">
        <v>4</v>
      </c>
      <c r="AS277">
        <f t="shared" si="227"/>
        <v>1</v>
      </c>
      <c r="AT277">
        <f t="shared" si="228"/>
        <v>0</v>
      </c>
      <c r="AU277">
        <f t="shared" si="229"/>
        <v>19282.251951255046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1009.4994426564159</v>
      </c>
      <c r="BI277">
        <f t="shared" si="233"/>
        <v>10.802208369701408</v>
      </c>
      <c r="BJ277" t="e">
        <f t="shared" si="234"/>
        <v>#DIV/0!</v>
      </c>
      <c r="BK277">
        <f t="shared" si="235"/>
        <v>1.0700559022872041E-2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251</v>
      </c>
      <c r="CG277">
        <v>1000</v>
      </c>
      <c r="CH277" t="s">
        <v>414</v>
      </c>
      <c r="CI277">
        <v>8.5</v>
      </c>
      <c r="CJ277">
        <v>1.992</v>
      </c>
      <c r="CK277">
        <v>33.67</v>
      </c>
      <c r="CL277">
        <v>2.6106759999999999E-5</v>
      </c>
      <c r="CM277">
        <v>3.7014436000000001E-4</v>
      </c>
      <c r="CN277">
        <v>1.8797999360000001E-2</v>
      </c>
      <c r="CO277">
        <v>1.9799999999999999E-4</v>
      </c>
      <c r="CP277">
        <f t="shared" si="246"/>
        <v>1199.992857142857</v>
      </c>
      <c r="CQ277">
        <f t="shared" si="247"/>
        <v>1009.4994426564159</v>
      </c>
      <c r="CR277">
        <f t="shared" si="248"/>
        <v>0.84125454301453129</v>
      </c>
      <c r="CS277">
        <f t="shared" si="249"/>
        <v>0.16202126801804531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1656598018.0999999</v>
      </c>
      <c r="CZ277">
        <v>1707.6885714285711</v>
      </c>
      <c r="DA277">
        <v>1734.8771428571431</v>
      </c>
      <c r="DB277">
        <v>33.20214285714286</v>
      </c>
      <c r="DC277">
        <v>32.742199999999997</v>
      </c>
      <c r="DD277">
        <v>1709.1885714285711</v>
      </c>
      <c r="DE277">
        <v>32.727514285714292</v>
      </c>
      <c r="DF277">
        <v>500.02457142857151</v>
      </c>
      <c r="DG277">
        <v>101.2295714285714</v>
      </c>
      <c r="DH277">
        <v>0.1000203428571429</v>
      </c>
      <c r="DI277">
        <v>32.503971428571433</v>
      </c>
      <c r="DJ277">
        <v>999.89999999999986</v>
      </c>
      <c r="DK277">
        <v>32.91668571428572</v>
      </c>
      <c r="DL277">
        <v>0</v>
      </c>
      <c r="DM277">
        <v>0</v>
      </c>
      <c r="DN277">
        <v>3978.7485714285708</v>
      </c>
      <c r="DO277">
        <v>0</v>
      </c>
      <c r="DP277">
        <v>32.497599999999998</v>
      </c>
      <c r="DQ277">
        <v>-27.19004285714286</v>
      </c>
      <c r="DR277">
        <v>1766.3342857142859</v>
      </c>
      <c r="DS277">
        <v>1793.6057142857139</v>
      </c>
      <c r="DT277">
        <v>0.45994400000000002</v>
      </c>
      <c r="DU277">
        <v>1734.8771428571431</v>
      </c>
      <c r="DV277">
        <v>32.742199999999997</v>
      </c>
      <c r="DW277">
        <v>3.3610485714285718</v>
      </c>
      <c r="DX277">
        <v>3.314488571428571</v>
      </c>
      <c r="DY277">
        <v>25.933714285714291</v>
      </c>
      <c r="DZ277">
        <v>25.6983</v>
      </c>
      <c r="EA277">
        <v>1199.992857142857</v>
      </c>
      <c r="EB277">
        <v>0.95800814285714275</v>
      </c>
      <c r="EC277">
        <v>4.1991614285714289E-2</v>
      </c>
      <c r="ED277">
        <v>0</v>
      </c>
      <c r="EE277">
        <v>723.01</v>
      </c>
      <c r="EF277">
        <v>5.0001600000000002</v>
      </c>
      <c r="EG277">
        <v>10038.94285714286</v>
      </c>
      <c r="EH277">
        <v>9515.1257142857157</v>
      </c>
      <c r="EI277">
        <v>47.776571428571437</v>
      </c>
      <c r="EJ277">
        <v>49.625</v>
      </c>
      <c r="EK277">
        <v>49.026571428571437</v>
      </c>
      <c r="EL277">
        <v>48.633857142857153</v>
      </c>
      <c r="EM277">
        <v>49.436999999999998</v>
      </c>
      <c r="EN277">
        <v>1144.8114285714289</v>
      </c>
      <c r="EO277">
        <v>50.181428571428569</v>
      </c>
      <c r="EP277">
        <v>0</v>
      </c>
      <c r="EQ277">
        <v>2588.2000000476842</v>
      </c>
      <c r="ER277">
        <v>0</v>
      </c>
      <c r="ES277">
        <v>722.95857692307686</v>
      </c>
      <c r="ET277">
        <v>0.40776069072628879</v>
      </c>
      <c r="EU277">
        <v>11.48717950390567</v>
      </c>
      <c r="EV277">
        <v>10038.86153846154</v>
      </c>
      <c r="EW277">
        <v>15</v>
      </c>
      <c r="EX277">
        <v>1656590095.5</v>
      </c>
      <c r="EY277" t="s">
        <v>416</v>
      </c>
      <c r="EZ277">
        <v>1656590095.5</v>
      </c>
      <c r="FA277">
        <v>1656352397</v>
      </c>
      <c r="FB277">
        <v>2</v>
      </c>
      <c r="FC277">
        <v>-0.995</v>
      </c>
      <c r="FD277">
        <v>0.47499999999999998</v>
      </c>
      <c r="FE277">
        <v>-1.5009999999999999</v>
      </c>
      <c r="FF277">
        <v>0.47499999999999998</v>
      </c>
      <c r="FG277">
        <v>427</v>
      </c>
      <c r="FH277">
        <v>33</v>
      </c>
      <c r="FI277">
        <v>0.32</v>
      </c>
      <c r="FJ277">
        <v>0.2</v>
      </c>
      <c r="FK277">
        <v>-27.077755</v>
      </c>
      <c r="FL277">
        <v>-0.69203076923062479</v>
      </c>
      <c r="FM277">
        <v>8.8147410483802674E-2</v>
      </c>
      <c r="FN277">
        <v>0</v>
      </c>
      <c r="FO277">
        <v>722.95623529411762</v>
      </c>
      <c r="FP277">
        <v>0.49118411283883301</v>
      </c>
      <c r="FQ277">
        <v>0.17324295399025241</v>
      </c>
      <c r="FR277">
        <v>1</v>
      </c>
      <c r="FS277">
        <v>0.455188125</v>
      </c>
      <c r="FT277">
        <v>1.8899335834896169E-2</v>
      </c>
      <c r="FU277">
        <v>2.6484586950479339E-3</v>
      </c>
      <c r="FV277">
        <v>1</v>
      </c>
      <c r="FW277">
        <v>2</v>
      </c>
      <c r="FX277">
        <v>3</v>
      </c>
      <c r="FY277" t="s">
        <v>542</v>
      </c>
      <c r="FZ277">
        <v>3.0291899999999998</v>
      </c>
      <c r="GA277">
        <v>2.8639999999999999</v>
      </c>
      <c r="GB277">
        <v>0.255442</v>
      </c>
      <c r="GC277">
        <v>0.26076199999999999</v>
      </c>
      <c r="GD277">
        <v>0.139567</v>
      </c>
      <c r="GE277">
        <v>0.14117499999999999</v>
      </c>
      <c r="GF277">
        <v>25912.1</v>
      </c>
      <c r="GG277">
        <v>22394.2</v>
      </c>
      <c r="GH277">
        <v>31097.200000000001</v>
      </c>
      <c r="GI277">
        <v>28220.400000000001</v>
      </c>
      <c r="GJ277">
        <v>35259.1</v>
      </c>
      <c r="GK277">
        <v>34230.800000000003</v>
      </c>
      <c r="GL277">
        <v>40554.5</v>
      </c>
      <c r="GM277">
        <v>39369.699999999997</v>
      </c>
      <c r="GN277">
        <v>2.0790000000000002</v>
      </c>
      <c r="GO277">
        <v>2.4371999999999998</v>
      </c>
      <c r="GP277">
        <v>0</v>
      </c>
      <c r="GQ277">
        <v>0.215054</v>
      </c>
      <c r="GR277">
        <v>999.9</v>
      </c>
      <c r="GS277">
        <v>29.426500000000001</v>
      </c>
      <c r="GT277">
        <v>67.099999999999994</v>
      </c>
      <c r="GU277">
        <v>33.299999999999997</v>
      </c>
      <c r="GV277">
        <v>34.055900000000001</v>
      </c>
      <c r="GW277">
        <v>24.188199999999998</v>
      </c>
      <c r="GX277">
        <v>15.973599999999999</v>
      </c>
      <c r="GY277">
        <v>2</v>
      </c>
      <c r="GZ277">
        <v>0.29483199999999998</v>
      </c>
      <c r="HA277">
        <v>0.371255</v>
      </c>
      <c r="HB277">
        <v>20.215800000000002</v>
      </c>
      <c r="HC277">
        <v>5.2156399999999996</v>
      </c>
      <c r="HD277">
        <v>11.968</v>
      </c>
      <c r="HE277">
        <v>4.9926500000000003</v>
      </c>
      <c r="HF277">
        <v>3.2925300000000002</v>
      </c>
      <c r="HG277">
        <v>6082.4</v>
      </c>
      <c r="HH277">
        <v>9999</v>
      </c>
      <c r="HI277">
        <v>9999</v>
      </c>
      <c r="HJ277">
        <v>490.4</v>
      </c>
      <c r="HK277">
        <v>4.9712699999999996</v>
      </c>
      <c r="HL277">
        <v>1.8742000000000001</v>
      </c>
      <c r="HM277">
        <v>1.87043</v>
      </c>
      <c r="HN277">
        <v>1.8699600000000001</v>
      </c>
      <c r="HO277">
        <v>1.8747199999999999</v>
      </c>
      <c r="HP277">
        <v>1.8714299999999999</v>
      </c>
      <c r="HQ277">
        <v>1.8669100000000001</v>
      </c>
      <c r="HR277">
        <v>1.87801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-1.5</v>
      </c>
      <c r="IG277">
        <v>0.47460000000000002</v>
      </c>
      <c r="IH277">
        <v>-1.5014285714286191</v>
      </c>
      <c r="II277">
        <v>0</v>
      </c>
      <c r="IJ277">
        <v>0</v>
      </c>
      <c r="IK277">
        <v>0</v>
      </c>
      <c r="IL277">
        <v>0.47462380952381272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132.1</v>
      </c>
      <c r="IU277">
        <v>4093.7</v>
      </c>
      <c r="IV277">
        <v>4.22607</v>
      </c>
      <c r="IW277">
        <v>2.4853499999999999</v>
      </c>
      <c r="IX277">
        <v>2.1484399999999999</v>
      </c>
      <c r="IY277">
        <v>2.6049799999999999</v>
      </c>
      <c r="IZ277">
        <v>2.5451700000000002</v>
      </c>
      <c r="JA277">
        <v>2.2814899999999998</v>
      </c>
      <c r="JB277">
        <v>38.159300000000002</v>
      </c>
      <c r="JC277">
        <v>14.1233</v>
      </c>
      <c r="JD277">
        <v>18</v>
      </c>
      <c r="JE277">
        <v>489.87299999999999</v>
      </c>
      <c r="JF277">
        <v>943.34400000000005</v>
      </c>
      <c r="JG277">
        <v>28.999300000000002</v>
      </c>
      <c r="JH277">
        <v>31.3216</v>
      </c>
      <c r="JI277">
        <v>30.0002</v>
      </c>
      <c r="JJ277">
        <v>31.100300000000001</v>
      </c>
      <c r="JK277">
        <v>31.011299999999999</v>
      </c>
      <c r="JL277">
        <v>84.635000000000005</v>
      </c>
      <c r="JM277">
        <v>0</v>
      </c>
      <c r="JN277">
        <v>100</v>
      </c>
      <c r="JO277">
        <v>29</v>
      </c>
      <c r="JP277">
        <v>1749.05</v>
      </c>
      <c r="JQ277">
        <v>33.261600000000001</v>
      </c>
      <c r="JR277">
        <v>99.126300000000001</v>
      </c>
      <c r="JS277">
        <v>99.114699999999999</v>
      </c>
    </row>
    <row r="278" spans="1:279" x14ac:dyDescent="0.2">
      <c r="A278">
        <v>263</v>
      </c>
      <c r="B278">
        <v>1656598024.0999999</v>
      </c>
      <c r="C278">
        <v>1046.599999904633</v>
      </c>
      <c r="D278" t="s">
        <v>946</v>
      </c>
      <c r="E278" t="s">
        <v>947</v>
      </c>
      <c r="F278">
        <v>4</v>
      </c>
      <c r="G278">
        <v>1656598021.7874999</v>
      </c>
      <c r="H278">
        <f t="shared" si="200"/>
        <v>3.9321621788714555E-4</v>
      </c>
      <c r="I278">
        <f t="shared" si="201"/>
        <v>0.39321621788714556</v>
      </c>
      <c r="J278">
        <f t="shared" si="202"/>
        <v>10.940257443319867</v>
      </c>
      <c r="K278">
        <f t="shared" si="203"/>
        <v>1713.86625</v>
      </c>
      <c r="L278">
        <f t="shared" si="204"/>
        <v>915.41335547786719</v>
      </c>
      <c r="M278">
        <f t="shared" si="205"/>
        <v>92.757890398021431</v>
      </c>
      <c r="N278">
        <f t="shared" si="206"/>
        <v>173.6642980169101</v>
      </c>
      <c r="O278">
        <f t="shared" si="207"/>
        <v>2.3109600834598253E-2</v>
      </c>
      <c r="P278">
        <f t="shared" si="208"/>
        <v>1.6726664687432982</v>
      </c>
      <c r="Q278">
        <f t="shared" si="209"/>
        <v>2.2933679224235292E-2</v>
      </c>
      <c r="R278">
        <f t="shared" si="210"/>
        <v>1.4349243659882781E-2</v>
      </c>
      <c r="S278">
        <f t="shared" si="211"/>
        <v>194.42828698760644</v>
      </c>
      <c r="T278">
        <f t="shared" si="212"/>
        <v>34.237631326934398</v>
      </c>
      <c r="U278">
        <f t="shared" si="213"/>
        <v>32.920962500000002</v>
      </c>
      <c r="V278">
        <f t="shared" si="214"/>
        <v>5.0297140313418627</v>
      </c>
      <c r="W278">
        <f t="shared" si="215"/>
        <v>68.456987229797008</v>
      </c>
      <c r="X278">
        <f t="shared" si="216"/>
        <v>3.3643091887203829</v>
      </c>
      <c r="Y278">
        <f t="shared" si="217"/>
        <v>4.9144861976280678</v>
      </c>
      <c r="Z278">
        <f t="shared" si="218"/>
        <v>1.6654048426214798</v>
      </c>
      <c r="AA278">
        <f t="shared" si="219"/>
        <v>-17.340835208823119</v>
      </c>
      <c r="AB278">
        <f t="shared" si="220"/>
        <v>-37.117895893178627</v>
      </c>
      <c r="AC278">
        <f t="shared" si="221"/>
        <v>-5.0679965797627329</v>
      </c>
      <c r="AD278">
        <f t="shared" si="222"/>
        <v>134.90155930584197</v>
      </c>
      <c r="AE278">
        <f t="shared" si="223"/>
        <v>22.029047187510102</v>
      </c>
      <c r="AF278">
        <f t="shared" si="224"/>
        <v>0.39319392538788461</v>
      </c>
      <c r="AG278">
        <f t="shared" si="225"/>
        <v>10.940257443319867</v>
      </c>
      <c r="AH278">
        <v>1798.5649537360321</v>
      </c>
      <c r="AI278">
        <v>1775.8242424242419</v>
      </c>
      <c r="AJ278">
        <v>1.715409943950007</v>
      </c>
      <c r="AK278">
        <v>67.089930062319965</v>
      </c>
      <c r="AL278">
        <f t="shared" si="226"/>
        <v>0.39321621788714556</v>
      </c>
      <c r="AM278">
        <v>32.745786145454552</v>
      </c>
      <c r="AN278">
        <v>33.201966060606061</v>
      </c>
      <c r="AO278">
        <v>-6.5748155587479981E-7</v>
      </c>
      <c r="AP278">
        <v>78.430000000000007</v>
      </c>
      <c r="AQ278">
        <v>22</v>
      </c>
      <c r="AR278">
        <v>4</v>
      </c>
      <c r="AS278">
        <f t="shared" si="227"/>
        <v>1</v>
      </c>
      <c r="AT278">
        <f t="shared" si="228"/>
        <v>0</v>
      </c>
      <c r="AU278">
        <f t="shared" si="229"/>
        <v>19375.523940804127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1009.5201372992778</v>
      </c>
      <c r="BI278">
        <f t="shared" si="233"/>
        <v>10.940257443319867</v>
      </c>
      <c r="BJ278" t="e">
        <f t="shared" si="234"/>
        <v>#DIV/0!</v>
      </c>
      <c r="BK278">
        <f t="shared" si="235"/>
        <v>1.0837086888219811E-2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251</v>
      </c>
      <c r="CG278">
        <v>1000</v>
      </c>
      <c r="CH278" t="s">
        <v>414</v>
      </c>
      <c r="CI278">
        <v>8.5</v>
      </c>
      <c r="CJ278">
        <v>1.992</v>
      </c>
      <c r="CK278">
        <v>33.67</v>
      </c>
      <c r="CL278">
        <v>2.6106759999999999E-5</v>
      </c>
      <c r="CM278">
        <v>3.7014436000000001E-4</v>
      </c>
      <c r="CN278">
        <v>1.8797999360000001E-2</v>
      </c>
      <c r="CO278">
        <v>1.9799999999999999E-4</v>
      </c>
      <c r="CP278">
        <f t="shared" si="246"/>
        <v>1200.0174999999999</v>
      </c>
      <c r="CQ278">
        <f t="shared" si="247"/>
        <v>1009.5201372992778</v>
      </c>
      <c r="CR278">
        <f t="shared" si="248"/>
        <v>0.84125451278775343</v>
      </c>
      <c r="CS278">
        <f t="shared" si="249"/>
        <v>0.16202120968036421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1656598021.7874999</v>
      </c>
      <c r="CZ278">
        <v>1713.86625</v>
      </c>
      <c r="DA278">
        <v>1741.1087500000001</v>
      </c>
      <c r="DB278">
        <v>33.201849999999993</v>
      </c>
      <c r="DC278">
        <v>32.745699999999999</v>
      </c>
      <c r="DD278">
        <v>1715.3687500000001</v>
      </c>
      <c r="DE278">
        <v>32.727224999999997</v>
      </c>
      <c r="DF278">
        <v>500.01862499999999</v>
      </c>
      <c r="DG278">
        <v>101.229</v>
      </c>
      <c r="DH278">
        <v>9.9967775000000009E-2</v>
      </c>
      <c r="DI278">
        <v>32.509349999999998</v>
      </c>
      <c r="DJ278">
        <v>999.9</v>
      </c>
      <c r="DK278">
        <v>32.920962500000002</v>
      </c>
      <c r="DL278">
        <v>0</v>
      </c>
      <c r="DM278">
        <v>0</v>
      </c>
      <c r="DN278">
        <v>3994.21875</v>
      </c>
      <c r="DO278">
        <v>0</v>
      </c>
      <c r="DP278">
        <v>32.368362500000003</v>
      </c>
      <c r="DQ278">
        <v>-27.243837500000001</v>
      </c>
      <c r="DR278">
        <v>1772.7237500000001</v>
      </c>
      <c r="DS278">
        <v>1800.0550000000001</v>
      </c>
      <c r="DT278">
        <v>0.45615662499999998</v>
      </c>
      <c r="DU278">
        <v>1741.1087500000001</v>
      </c>
      <c r="DV278">
        <v>32.745699999999999</v>
      </c>
      <c r="DW278">
        <v>3.3609887500000002</v>
      </c>
      <c r="DX278">
        <v>3.3148137499999999</v>
      </c>
      <c r="DY278">
        <v>25.933412499999999</v>
      </c>
      <c r="DZ278">
        <v>25.699950000000001</v>
      </c>
      <c r="EA278">
        <v>1200.0174999999999</v>
      </c>
      <c r="EB278">
        <v>0.95800912500000002</v>
      </c>
      <c r="EC278">
        <v>4.1990649999999997E-2</v>
      </c>
      <c r="ED278">
        <v>0</v>
      </c>
      <c r="EE278">
        <v>723.00787500000001</v>
      </c>
      <c r="EF278">
        <v>5.0001600000000002</v>
      </c>
      <c r="EG278">
        <v>10038.9125</v>
      </c>
      <c r="EH278">
        <v>9515.338749999999</v>
      </c>
      <c r="EI278">
        <v>47.773249999999997</v>
      </c>
      <c r="EJ278">
        <v>49.625</v>
      </c>
      <c r="EK278">
        <v>49.023249999999997</v>
      </c>
      <c r="EL278">
        <v>48.655999999999999</v>
      </c>
      <c r="EM278">
        <v>49.436999999999998</v>
      </c>
      <c r="EN278">
        <v>1144.8362500000001</v>
      </c>
      <c r="EO278">
        <v>50.181250000000013</v>
      </c>
      <c r="EP278">
        <v>0</v>
      </c>
      <c r="EQ278">
        <v>2591.7999999523158</v>
      </c>
      <c r="ER278">
        <v>0</v>
      </c>
      <c r="ES278">
        <v>722.99384615384633</v>
      </c>
      <c r="ET278">
        <v>0.31637607211393137</v>
      </c>
      <c r="EU278">
        <v>-7.8905982675685511</v>
      </c>
      <c r="EV278">
        <v>10039.561538461539</v>
      </c>
      <c r="EW278">
        <v>15</v>
      </c>
      <c r="EX278">
        <v>1656590095.5</v>
      </c>
      <c r="EY278" t="s">
        <v>416</v>
      </c>
      <c r="EZ278">
        <v>1656590095.5</v>
      </c>
      <c r="FA278">
        <v>1656352397</v>
      </c>
      <c r="FB278">
        <v>2</v>
      </c>
      <c r="FC278">
        <v>-0.995</v>
      </c>
      <c r="FD278">
        <v>0.47499999999999998</v>
      </c>
      <c r="FE278">
        <v>-1.5009999999999999</v>
      </c>
      <c r="FF278">
        <v>0.47499999999999998</v>
      </c>
      <c r="FG278">
        <v>427</v>
      </c>
      <c r="FH278">
        <v>33</v>
      </c>
      <c r="FI278">
        <v>0.32</v>
      </c>
      <c r="FJ278">
        <v>0.2</v>
      </c>
      <c r="FK278">
        <v>-27.11831463414633</v>
      </c>
      <c r="FL278">
        <v>-0.8397721254355045</v>
      </c>
      <c r="FM278">
        <v>9.8685631842650945E-2</v>
      </c>
      <c r="FN278">
        <v>0</v>
      </c>
      <c r="FO278">
        <v>722.97458823529428</v>
      </c>
      <c r="FP278">
        <v>0.45103132417261949</v>
      </c>
      <c r="FQ278">
        <v>0.16908527567422629</v>
      </c>
      <c r="FR278">
        <v>1</v>
      </c>
      <c r="FS278">
        <v>0.45556453658536578</v>
      </c>
      <c r="FT278">
        <v>1.8820662020905359E-2</v>
      </c>
      <c r="FU278">
        <v>2.7563407883178098E-3</v>
      </c>
      <c r="FV278">
        <v>1</v>
      </c>
      <c r="FW278">
        <v>2</v>
      </c>
      <c r="FX278">
        <v>3</v>
      </c>
      <c r="FY278" t="s">
        <v>542</v>
      </c>
      <c r="FZ278">
        <v>3.0290699999999999</v>
      </c>
      <c r="GA278">
        <v>2.86388</v>
      </c>
      <c r="GB278">
        <v>0.256025</v>
      </c>
      <c r="GC278">
        <v>0.26133899999999999</v>
      </c>
      <c r="GD278">
        <v>0.13956399999999999</v>
      </c>
      <c r="GE278">
        <v>0.14118</v>
      </c>
      <c r="GF278">
        <v>25891.4</v>
      </c>
      <c r="GG278">
        <v>22376.5</v>
      </c>
      <c r="GH278">
        <v>31096.9</v>
      </c>
      <c r="GI278">
        <v>28220.1</v>
      </c>
      <c r="GJ278">
        <v>35259</v>
      </c>
      <c r="GK278">
        <v>34230.199999999997</v>
      </c>
      <c r="GL278">
        <v>40554.199999999997</v>
      </c>
      <c r="GM278">
        <v>39369.300000000003</v>
      </c>
      <c r="GN278">
        <v>2.0788799999999998</v>
      </c>
      <c r="GO278">
        <v>2.4371499999999999</v>
      </c>
      <c r="GP278">
        <v>0</v>
      </c>
      <c r="GQ278">
        <v>0.21506800000000001</v>
      </c>
      <c r="GR278">
        <v>999.9</v>
      </c>
      <c r="GS278">
        <v>29.425799999999999</v>
      </c>
      <c r="GT278">
        <v>67.099999999999994</v>
      </c>
      <c r="GU278">
        <v>33.299999999999997</v>
      </c>
      <c r="GV278">
        <v>34.052799999999998</v>
      </c>
      <c r="GW278">
        <v>24.058199999999999</v>
      </c>
      <c r="GX278">
        <v>16.037700000000001</v>
      </c>
      <c r="GY278">
        <v>2</v>
      </c>
      <c r="GZ278">
        <v>0.29478199999999999</v>
      </c>
      <c r="HA278">
        <v>0.36904700000000001</v>
      </c>
      <c r="HB278">
        <v>20.216000000000001</v>
      </c>
      <c r="HC278">
        <v>5.21549</v>
      </c>
      <c r="HD278">
        <v>11.968</v>
      </c>
      <c r="HE278">
        <v>4.9926000000000004</v>
      </c>
      <c r="HF278">
        <v>3.2925</v>
      </c>
      <c r="HG278">
        <v>6082.4</v>
      </c>
      <c r="HH278">
        <v>9999</v>
      </c>
      <c r="HI278">
        <v>9999</v>
      </c>
      <c r="HJ278">
        <v>490.4</v>
      </c>
      <c r="HK278">
        <v>4.9712899999999998</v>
      </c>
      <c r="HL278">
        <v>1.8742000000000001</v>
      </c>
      <c r="HM278">
        <v>1.87043</v>
      </c>
      <c r="HN278">
        <v>1.8699600000000001</v>
      </c>
      <c r="HO278">
        <v>1.87469</v>
      </c>
      <c r="HP278">
        <v>1.87144</v>
      </c>
      <c r="HQ278">
        <v>1.8669100000000001</v>
      </c>
      <c r="HR278">
        <v>1.87802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-1.5</v>
      </c>
      <c r="IG278">
        <v>0.47460000000000002</v>
      </c>
      <c r="IH278">
        <v>-1.5014285714286191</v>
      </c>
      <c r="II278">
        <v>0</v>
      </c>
      <c r="IJ278">
        <v>0</v>
      </c>
      <c r="IK278">
        <v>0</v>
      </c>
      <c r="IL278">
        <v>0.47462380952381272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132.1</v>
      </c>
      <c r="IU278">
        <v>4093.8</v>
      </c>
      <c r="IV278">
        <v>4.2382799999999996</v>
      </c>
      <c r="IW278">
        <v>2.49146</v>
      </c>
      <c r="IX278">
        <v>2.1484399999999999</v>
      </c>
      <c r="IY278">
        <v>2.6037599999999999</v>
      </c>
      <c r="IZ278">
        <v>2.5451700000000002</v>
      </c>
      <c r="JA278">
        <v>2.2607400000000002</v>
      </c>
      <c r="JB278">
        <v>38.159300000000002</v>
      </c>
      <c r="JC278">
        <v>14.1145</v>
      </c>
      <c r="JD278">
        <v>18</v>
      </c>
      <c r="JE278">
        <v>489.80799999999999</v>
      </c>
      <c r="JF278">
        <v>943.31700000000001</v>
      </c>
      <c r="JG278">
        <v>28.999300000000002</v>
      </c>
      <c r="JH278">
        <v>31.3233</v>
      </c>
      <c r="JI278">
        <v>30.0001</v>
      </c>
      <c r="JJ278">
        <v>31.101700000000001</v>
      </c>
      <c r="JK278">
        <v>31.013300000000001</v>
      </c>
      <c r="JL278">
        <v>84.891000000000005</v>
      </c>
      <c r="JM278">
        <v>0</v>
      </c>
      <c r="JN278">
        <v>100</v>
      </c>
      <c r="JO278">
        <v>29</v>
      </c>
      <c r="JP278">
        <v>1755.73</v>
      </c>
      <c r="JQ278">
        <v>33.261600000000001</v>
      </c>
      <c r="JR278">
        <v>99.125399999999999</v>
      </c>
      <c r="JS278">
        <v>99.113699999999994</v>
      </c>
    </row>
    <row r="279" spans="1:279" x14ac:dyDescent="0.2">
      <c r="A279">
        <v>264</v>
      </c>
      <c r="B279">
        <v>1656598028.0999999</v>
      </c>
      <c r="C279">
        <v>1050.599999904633</v>
      </c>
      <c r="D279" t="s">
        <v>948</v>
      </c>
      <c r="E279" t="s">
        <v>949</v>
      </c>
      <c r="F279">
        <v>4</v>
      </c>
      <c r="G279">
        <v>1656598026.0999999</v>
      </c>
      <c r="H279">
        <f t="shared" si="200"/>
        <v>3.9297935790010349E-4</v>
      </c>
      <c r="I279">
        <f t="shared" si="201"/>
        <v>0.39297935790010352</v>
      </c>
      <c r="J279">
        <f t="shared" si="202"/>
        <v>10.757545776979509</v>
      </c>
      <c r="K279">
        <f t="shared" si="203"/>
        <v>1721.0542857142859</v>
      </c>
      <c r="L279">
        <f t="shared" si="204"/>
        <v>934.93491891894325</v>
      </c>
      <c r="M279">
        <f t="shared" si="205"/>
        <v>94.736699535862655</v>
      </c>
      <c r="N279">
        <f t="shared" si="206"/>
        <v>174.39395989097594</v>
      </c>
      <c r="O279">
        <f t="shared" si="207"/>
        <v>2.3107405284206826E-2</v>
      </c>
      <c r="P279">
        <f t="shared" si="208"/>
        <v>1.6787504596246063</v>
      </c>
      <c r="Q279">
        <f t="shared" si="209"/>
        <v>2.2932149185199771E-2</v>
      </c>
      <c r="R279">
        <f t="shared" si="210"/>
        <v>1.4348228423723807E-2</v>
      </c>
      <c r="S279">
        <f t="shared" si="211"/>
        <v>194.42527632688461</v>
      </c>
      <c r="T279">
        <f t="shared" si="212"/>
        <v>34.232110477393022</v>
      </c>
      <c r="U279">
        <f t="shared" si="213"/>
        <v>32.917999999999999</v>
      </c>
      <c r="V279">
        <f t="shared" si="214"/>
        <v>5.0288763758573802</v>
      </c>
      <c r="W279">
        <f t="shared" si="215"/>
        <v>68.457994520604629</v>
      </c>
      <c r="X279">
        <f t="shared" si="216"/>
        <v>3.3643437856627183</v>
      </c>
      <c r="Y279">
        <f t="shared" si="217"/>
        <v>4.914464423362725</v>
      </c>
      <c r="Z279">
        <f t="shared" si="218"/>
        <v>1.6645325901946619</v>
      </c>
      <c r="AA279">
        <f t="shared" si="219"/>
        <v>-17.330389683394564</v>
      </c>
      <c r="AB279">
        <f t="shared" si="220"/>
        <v>-36.991895477571603</v>
      </c>
      <c r="AC279">
        <f t="shared" si="221"/>
        <v>-5.0324129636784942</v>
      </c>
      <c r="AD279">
        <f t="shared" si="222"/>
        <v>135.07057820223994</v>
      </c>
      <c r="AE279">
        <f t="shared" si="223"/>
        <v>21.946441840495943</v>
      </c>
      <c r="AF279">
        <f t="shared" si="224"/>
        <v>0.39421361402937394</v>
      </c>
      <c r="AG279">
        <f t="shared" si="225"/>
        <v>10.757545776979509</v>
      </c>
      <c r="AH279">
        <v>1805.332208401059</v>
      </c>
      <c r="AI279">
        <v>1782.7435757575761</v>
      </c>
      <c r="AJ279">
        <v>1.728733601748321</v>
      </c>
      <c r="AK279">
        <v>67.089930062319965</v>
      </c>
      <c r="AL279">
        <f t="shared" si="226"/>
        <v>0.39297935790010352</v>
      </c>
      <c r="AM279">
        <v>32.744976654545468</v>
      </c>
      <c r="AN279">
        <v>33.200945454545469</v>
      </c>
      <c r="AO279">
        <v>-6.6892790131403895E-8</v>
      </c>
      <c r="AP279">
        <v>78.430000000000007</v>
      </c>
      <c r="AQ279">
        <v>22</v>
      </c>
      <c r="AR279">
        <v>4</v>
      </c>
      <c r="AS279">
        <f t="shared" si="227"/>
        <v>1</v>
      </c>
      <c r="AT279">
        <f t="shared" si="228"/>
        <v>0</v>
      </c>
      <c r="AU279">
        <f t="shared" si="229"/>
        <v>19523.140575503945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1009.5042426564165</v>
      </c>
      <c r="BI279">
        <f t="shared" si="233"/>
        <v>10.757545776979509</v>
      </c>
      <c r="BJ279" t="e">
        <f t="shared" si="234"/>
        <v>#DIV/0!</v>
      </c>
      <c r="BK279">
        <f t="shared" si="235"/>
        <v>1.0656266038736031E-2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251</v>
      </c>
      <c r="CG279">
        <v>1000</v>
      </c>
      <c r="CH279" t="s">
        <v>414</v>
      </c>
      <c r="CI279">
        <v>8.5</v>
      </c>
      <c r="CJ279">
        <v>1.992</v>
      </c>
      <c r="CK279">
        <v>33.67</v>
      </c>
      <c r="CL279">
        <v>2.6106759999999999E-5</v>
      </c>
      <c r="CM279">
        <v>3.7014436000000001E-4</v>
      </c>
      <c r="CN279">
        <v>1.8797999360000001E-2</v>
      </c>
      <c r="CO279">
        <v>1.9799999999999999E-4</v>
      </c>
      <c r="CP279">
        <f t="shared" si="246"/>
        <v>1199.998571428571</v>
      </c>
      <c r="CQ279">
        <f t="shared" si="247"/>
        <v>1009.5042426564165</v>
      </c>
      <c r="CR279">
        <f t="shared" si="248"/>
        <v>0.84125453704051056</v>
      </c>
      <c r="CS279">
        <f t="shared" si="249"/>
        <v>0.16202125648818544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1656598026.0999999</v>
      </c>
      <c r="CZ279">
        <v>1721.0542857142859</v>
      </c>
      <c r="DA279">
        <v>1748.207142857143</v>
      </c>
      <c r="DB279">
        <v>33.201942857142853</v>
      </c>
      <c r="DC279">
        <v>32.744542857142847</v>
      </c>
      <c r="DD279">
        <v>1722.5571428571429</v>
      </c>
      <c r="DE279">
        <v>32.727314285714293</v>
      </c>
      <c r="DF279">
        <v>499.94528571428572</v>
      </c>
      <c r="DG279">
        <v>101.2298571428571</v>
      </c>
      <c r="DH279">
        <v>9.9869257142857132E-2</v>
      </c>
      <c r="DI279">
        <v>32.509271428571431</v>
      </c>
      <c r="DJ279">
        <v>999.89999999999986</v>
      </c>
      <c r="DK279">
        <v>32.917999999999999</v>
      </c>
      <c r="DL279">
        <v>0</v>
      </c>
      <c r="DM279">
        <v>0</v>
      </c>
      <c r="DN279">
        <v>4018.5728571428581</v>
      </c>
      <c r="DO279">
        <v>0</v>
      </c>
      <c r="DP279">
        <v>32.213571428571427</v>
      </c>
      <c r="DQ279">
        <v>-27.149828571428571</v>
      </c>
      <c r="DR279">
        <v>1780.16</v>
      </c>
      <c r="DS279">
        <v>1807.3871428571431</v>
      </c>
      <c r="DT279">
        <v>0.45739314285714278</v>
      </c>
      <c r="DU279">
        <v>1748.207142857143</v>
      </c>
      <c r="DV279">
        <v>32.744542857142847</v>
      </c>
      <c r="DW279">
        <v>3.36103</v>
      </c>
      <c r="DX279">
        <v>3.3147257142857138</v>
      </c>
      <c r="DY279">
        <v>25.933628571428571</v>
      </c>
      <c r="DZ279">
        <v>25.699528571428569</v>
      </c>
      <c r="EA279">
        <v>1199.998571428571</v>
      </c>
      <c r="EB279">
        <v>0.95800814285714275</v>
      </c>
      <c r="EC279">
        <v>4.1991614285714289E-2</v>
      </c>
      <c r="ED279">
        <v>0</v>
      </c>
      <c r="EE279">
        <v>722.63985714285718</v>
      </c>
      <c r="EF279">
        <v>5.0001600000000002</v>
      </c>
      <c r="EG279">
        <v>10038.185714285721</v>
      </c>
      <c r="EH279">
        <v>9515.1814285714263</v>
      </c>
      <c r="EI279">
        <v>47.758857142857153</v>
      </c>
      <c r="EJ279">
        <v>49.633857142857153</v>
      </c>
      <c r="EK279">
        <v>49.044285714285706</v>
      </c>
      <c r="EL279">
        <v>48.669285714285721</v>
      </c>
      <c r="EM279">
        <v>49.436999999999998</v>
      </c>
      <c r="EN279">
        <v>1144.8171428571429</v>
      </c>
      <c r="EO279">
        <v>50.181428571428583</v>
      </c>
      <c r="EP279">
        <v>0</v>
      </c>
      <c r="EQ279">
        <v>2596</v>
      </c>
      <c r="ER279">
        <v>0</v>
      </c>
      <c r="ES279">
        <v>722.95508000000018</v>
      </c>
      <c r="ET279">
        <v>-1.5744615321286499</v>
      </c>
      <c r="EU279">
        <v>-10.823077003120879</v>
      </c>
      <c r="EV279">
        <v>10038.884</v>
      </c>
      <c r="EW279">
        <v>15</v>
      </c>
      <c r="EX279">
        <v>1656590095.5</v>
      </c>
      <c r="EY279" t="s">
        <v>416</v>
      </c>
      <c r="EZ279">
        <v>1656590095.5</v>
      </c>
      <c r="FA279">
        <v>1656352397</v>
      </c>
      <c r="FB279">
        <v>2</v>
      </c>
      <c r="FC279">
        <v>-0.995</v>
      </c>
      <c r="FD279">
        <v>0.47499999999999998</v>
      </c>
      <c r="FE279">
        <v>-1.5009999999999999</v>
      </c>
      <c r="FF279">
        <v>0.47499999999999998</v>
      </c>
      <c r="FG279">
        <v>427</v>
      </c>
      <c r="FH279">
        <v>33</v>
      </c>
      <c r="FI279">
        <v>0.32</v>
      </c>
      <c r="FJ279">
        <v>0.2</v>
      </c>
      <c r="FK279">
        <v>-27.152190000000001</v>
      </c>
      <c r="FL279">
        <v>-0.56511219512181599</v>
      </c>
      <c r="FM279">
        <v>8.2178025651630307E-2</v>
      </c>
      <c r="FN279">
        <v>0</v>
      </c>
      <c r="FO279">
        <v>722.92970588235301</v>
      </c>
      <c r="FP279">
        <v>-0.48983956894368452</v>
      </c>
      <c r="FQ279">
        <v>0.21301332869258119</v>
      </c>
      <c r="FR279">
        <v>1</v>
      </c>
      <c r="FS279">
        <v>0.45629489999999989</v>
      </c>
      <c r="FT279">
        <v>1.452168855534634E-2</v>
      </c>
      <c r="FU279">
        <v>2.5914474025146642E-3</v>
      </c>
      <c r="FV279">
        <v>1</v>
      </c>
      <c r="FW279">
        <v>2</v>
      </c>
      <c r="FX279">
        <v>3</v>
      </c>
      <c r="FY279" t="s">
        <v>542</v>
      </c>
      <c r="FZ279">
        <v>3.0292400000000002</v>
      </c>
      <c r="GA279">
        <v>2.8641100000000002</v>
      </c>
      <c r="GB279">
        <v>0.25662099999999999</v>
      </c>
      <c r="GC279">
        <v>0.26192700000000002</v>
      </c>
      <c r="GD279">
        <v>0.13956299999999999</v>
      </c>
      <c r="GE279">
        <v>0.14117299999999999</v>
      </c>
      <c r="GF279">
        <v>25871</v>
      </c>
      <c r="GG279">
        <v>22358.6</v>
      </c>
      <c r="GH279">
        <v>31097.3</v>
      </c>
      <c r="GI279">
        <v>28220.1</v>
      </c>
      <c r="GJ279">
        <v>35259.4</v>
      </c>
      <c r="GK279">
        <v>34230.400000000001</v>
      </c>
      <c r="GL279">
        <v>40554.6</v>
      </c>
      <c r="GM279">
        <v>39369.199999999997</v>
      </c>
      <c r="GN279">
        <v>2.0788799999999998</v>
      </c>
      <c r="GO279">
        <v>2.4373300000000002</v>
      </c>
      <c r="GP279">
        <v>0</v>
      </c>
      <c r="GQ279">
        <v>0.215393</v>
      </c>
      <c r="GR279">
        <v>999.9</v>
      </c>
      <c r="GS279">
        <v>29.4239</v>
      </c>
      <c r="GT279">
        <v>67.099999999999994</v>
      </c>
      <c r="GU279">
        <v>33.299999999999997</v>
      </c>
      <c r="GV279">
        <v>34.059199999999997</v>
      </c>
      <c r="GW279">
        <v>23.9282</v>
      </c>
      <c r="GX279">
        <v>15.7812</v>
      </c>
      <c r="GY279">
        <v>2</v>
      </c>
      <c r="GZ279">
        <v>0.294825</v>
      </c>
      <c r="HA279">
        <v>0.36730699999999999</v>
      </c>
      <c r="HB279">
        <v>20.215800000000002</v>
      </c>
      <c r="HC279">
        <v>5.21624</v>
      </c>
      <c r="HD279">
        <v>11.968</v>
      </c>
      <c r="HE279">
        <v>4.9929500000000004</v>
      </c>
      <c r="HF279">
        <v>3.2925800000000001</v>
      </c>
      <c r="HG279">
        <v>6082.7</v>
      </c>
      <c r="HH279">
        <v>9999</v>
      </c>
      <c r="HI279">
        <v>9999</v>
      </c>
      <c r="HJ279">
        <v>490.4</v>
      </c>
      <c r="HK279">
        <v>4.97126</v>
      </c>
      <c r="HL279">
        <v>1.87419</v>
      </c>
      <c r="HM279">
        <v>1.87042</v>
      </c>
      <c r="HN279">
        <v>1.8699600000000001</v>
      </c>
      <c r="HO279">
        <v>1.8747199999999999</v>
      </c>
      <c r="HP279">
        <v>1.87144</v>
      </c>
      <c r="HQ279">
        <v>1.8669100000000001</v>
      </c>
      <c r="HR279">
        <v>1.87799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-1.51</v>
      </c>
      <c r="IG279">
        <v>0.47460000000000002</v>
      </c>
      <c r="IH279">
        <v>-1.5014285714286191</v>
      </c>
      <c r="II279">
        <v>0</v>
      </c>
      <c r="IJ279">
        <v>0</v>
      </c>
      <c r="IK279">
        <v>0</v>
      </c>
      <c r="IL279">
        <v>0.47462380952381272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132.19999999999999</v>
      </c>
      <c r="IU279">
        <v>4093.9</v>
      </c>
      <c r="IV279">
        <v>4.2517100000000001</v>
      </c>
      <c r="IW279">
        <v>2.4841299999999999</v>
      </c>
      <c r="IX279">
        <v>2.1484399999999999</v>
      </c>
      <c r="IY279">
        <v>2.6037599999999999</v>
      </c>
      <c r="IZ279">
        <v>2.5451700000000002</v>
      </c>
      <c r="JA279">
        <v>2.2936999999999999</v>
      </c>
      <c r="JB279">
        <v>38.134999999999998</v>
      </c>
      <c r="JC279">
        <v>14.1408</v>
      </c>
      <c r="JD279">
        <v>18</v>
      </c>
      <c r="JE279">
        <v>489.82400000000001</v>
      </c>
      <c r="JF279">
        <v>943.56100000000004</v>
      </c>
      <c r="JG279">
        <v>28.999400000000001</v>
      </c>
      <c r="JH279">
        <v>31.324999999999999</v>
      </c>
      <c r="JI279">
        <v>30.0002</v>
      </c>
      <c r="JJ279">
        <v>31.1037</v>
      </c>
      <c r="JK279">
        <v>31.0153</v>
      </c>
      <c r="JL279">
        <v>85.152699999999996</v>
      </c>
      <c r="JM279">
        <v>0</v>
      </c>
      <c r="JN279">
        <v>100</v>
      </c>
      <c r="JO279">
        <v>29</v>
      </c>
      <c r="JP279">
        <v>1762.41</v>
      </c>
      <c r="JQ279">
        <v>33.261600000000001</v>
      </c>
      <c r="JR279">
        <v>99.126499999999993</v>
      </c>
      <c r="JS279">
        <v>99.113600000000005</v>
      </c>
    </row>
    <row r="280" spans="1:279" x14ac:dyDescent="0.2">
      <c r="A280">
        <v>265</v>
      </c>
      <c r="B280">
        <v>1656598032.0999999</v>
      </c>
      <c r="C280">
        <v>1054.599999904633</v>
      </c>
      <c r="D280" t="s">
        <v>950</v>
      </c>
      <c r="E280" t="s">
        <v>951</v>
      </c>
      <c r="F280">
        <v>4</v>
      </c>
      <c r="G280">
        <v>1656598029.7874999</v>
      </c>
      <c r="H280">
        <f t="shared" si="200"/>
        <v>3.9448318269821072E-4</v>
      </c>
      <c r="I280">
        <f t="shared" si="201"/>
        <v>0.3944831826982107</v>
      </c>
      <c r="J280">
        <f t="shared" si="202"/>
        <v>10.772385937130435</v>
      </c>
      <c r="K280">
        <f t="shared" si="203"/>
        <v>1727.19625</v>
      </c>
      <c r="L280">
        <f t="shared" si="204"/>
        <v>941.75077815551197</v>
      </c>
      <c r="M280">
        <f t="shared" si="205"/>
        <v>95.42698499510648</v>
      </c>
      <c r="N280">
        <f t="shared" si="206"/>
        <v>175.01565643000419</v>
      </c>
      <c r="O280">
        <f t="shared" si="207"/>
        <v>2.3167965889677875E-2</v>
      </c>
      <c r="P280">
        <f t="shared" si="208"/>
        <v>1.672357214766186</v>
      </c>
      <c r="Q280">
        <f t="shared" si="209"/>
        <v>2.299112579247636E-2</v>
      </c>
      <c r="R280">
        <f t="shared" si="210"/>
        <v>1.4385229403203399E-2</v>
      </c>
      <c r="S280">
        <f t="shared" si="211"/>
        <v>194.42921211261813</v>
      </c>
      <c r="T280">
        <f t="shared" si="212"/>
        <v>34.240158065243754</v>
      </c>
      <c r="U280">
        <f t="shared" si="213"/>
        <v>32.925037500000002</v>
      </c>
      <c r="V280">
        <f t="shared" si="214"/>
        <v>5.0308664477849794</v>
      </c>
      <c r="W280">
        <f t="shared" si="215"/>
        <v>68.445499992057407</v>
      </c>
      <c r="X280">
        <f t="shared" si="216"/>
        <v>3.3642734228977922</v>
      </c>
      <c r="Y280">
        <f t="shared" si="217"/>
        <v>4.9152587435086188</v>
      </c>
      <c r="Z280">
        <f t="shared" si="218"/>
        <v>1.6665930248871872</v>
      </c>
      <c r="AA280">
        <f t="shared" si="219"/>
        <v>-17.396708356991091</v>
      </c>
      <c r="AB280">
        <f t="shared" si="220"/>
        <v>-37.227114440885174</v>
      </c>
      <c r="AC280">
        <f t="shared" si="221"/>
        <v>-5.0840201736281623</v>
      </c>
      <c r="AD280">
        <f t="shared" si="222"/>
        <v>134.72136914111368</v>
      </c>
      <c r="AE280">
        <f t="shared" si="223"/>
        <v>21.98356618022498</v>
      </c>
      <c r="AF280">
        <f t="shared" si="224"/>
        <v>0.39413731091643744</v>
      </c>
      <c r="AG280">
        <f t="shared" si="225"/>
        <v>10.772385937130435</v>
      </c>
      <c r="AH280">
        <v>1812.2685524652079</v>
      </c>
      <c r="AI280">
        <v>1789.6538787878781</v>
      </c>
      <c r="AJ280">
        <v>1.7309907212961479</v>
      </c>
      <c r="AK280">
        <v>67.089930062319965</v>
      </c>
      <c r="AL280">
        <f t="shared" si="226"/>
        <v>0.3944831826982107</v>
      </c>
      <c r="AM280">
        <v>32.744332213333358</v>
      </c>
      <c r="AN280">
        <v>33.201955151515143</v>
      </c>
      <c r="AO280">
        <v>4.8353226938789383E-7</v>
      </c>
      <c r="AP280">
        <v>78.430000000000007</v>
      </c>
      <c r="AQ280">
        <v>22</v>
      </c>
      <c r="AR280">
        <v>4</v>
      </c>
      <c r="AS280">
        <f t="shared" si="227"/>
        <v>1</v>
      </c>
      <c r="AT280">
        <f t="shared" si="228"/>
        <v>0</v>
      </c>
      <c r="AU280">
        <f t="shared" si="229"/>
        <v>19367.831694097036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1009.525349799284</v>
      </c>
      <c r="BI280">
        <f t="shared" si="233"/>
        <v>10.772385937130435</v>
      </c>
      <c r="BJ280" t="e">
        <f t="shared" si="234"/>
        <v>#DIV/0!</v>
      </c>
      <c r="BK280">
        <f t="shared" si="235"/>
        <v>1.0670743373875876E-2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251</v>
      </c>
      <c r="CG280">
        <v>1000</v>
      </c>
      <c r="CH280" t="s">
        <v>414</v>
      </c>
      <c r="CI280">
        <v>8.5</v>
      </c>
      <c r="CJ280">
        <v>1.992</v>
      </c>
      <c r="CK280">
        <v>33.67</v>
      </c>
      <c r="CL280">
        <v>2.6106759999999999E-5</v>
      </c>
      <c r="CM280">
        <v>3.7014436000000001E-4</v>
      </c>
      <c r="CN280">
        <v>1.8797999360000001E-2</v>
      </c>
      <c r="CO280">
        <v>1.9799999999999999E-4</v>
      </c>
      <c r="CP280">
        <f t="shared" si="246"/>
        <v>1200.0237500000001</v>
      </c>
      <c r="CQ280">
        <f t="shared" si="247"/>
        <v>1009.525349799284</v>
      </c>
      <c r="CR280">
        <f t="shared" si="248"/>
        <v>0.8412544750045855</v>
      </c>
      <c r="CS280">
        <f t="shared" si="249"/>
        <v>0.16202113675885008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1656598029.7874999</v>
      </c>
      <c r="CZ280">
        <v>1727.19625</v>
      </c>
      <c r="DA280">
        <v>1754.3912499999999</v>
      </c>
      <c r="DB280">
        <v>33.201374999999999</v>
      </c>
      <c r="DC280">
        <v>32.744149999999998</v>
      </c>
      <c r="DD280">
        <v>1728.69875</v>
      </c>
      <c r="DE280">
        <v>32.726775000000004</v>
      </c>
      <c r="DF280">
        <v>500.04012499999999</v>
      </c>
      <c r="DG280">
        <v>101.22924999999999</v>
      </c>
      <c r="DH280">
        <v>0.1000902125</v>
      </c>
      <c r="DI280">
        <v>32.512137500000009</v>
      </c>
      <c r="DJ280">
        <v>999.9</v>
      </c>
      <c r="DK280">
        <v>32.925037500000002</v>
      </c>
      <c r="DL280">
        <v>0</v>
      </c>
      <c r="DM280">
        <v>0</v>
      </c>
      <c r="DN280">
        <v>3992.97</v>
      </c>
      <c r="DO280">
        <v>0</v>
      </c>
      <c r="DP280">
        <v>32.070287499999999</v>
      </c>
      <c r="DQ280">
        <v>-27.1928625</v>
      </c>
      <c r="DR280">
        <v>1786.5125</v>
      </c>
      <c r="DS280">
        <v>1813.78</v>
      </c>
      <c r="DT280">
        <v>0.4572425</v>
      </c>
      <c r="DU280">
        <v>1754.3912499999999</v>
      </c>
      <c r="DV280">
        <v>32.744149999999998</v>
      </c>
      <c r="DW280">
        <v>3.3609524999999998</v>
      </c>
      <c r="DX280">
        <v>3.3146624999999998</v>
      </c>
      <c r="DY280">
        <v>25.933237500000001</v>
      </c>
      <c r="DZ280">
        <v>25.699200000000001</v>
      </c>
      <c r="EA280">
        <v>1200.0237500000001</v>
      </c>
      <c r="EB280">
        <v>0.95801049999999999</v>
      </c>
      <c r="EC280">
        <v>4.19893E-2</v>
      </c>
      <c r="ED280">
        <v>0</v>
      </c>
      <c r="EE280">
        <v>722.65262500000006</v>
      </c>
      <c r="EF280">
        <v>5.0001600000000002</v>
      </c>
      <c r="EG280">
        <v>10036.174999999999</v>
      </c>
      <c r="EH280">
        <v>9515.3850000000002</v>
      </c>
      <c r="EI280">
        <v>47.804250000000003</v>
      </c>
      <c r="EJ280">
        <v>49.625</v>
      </c>
      <c r="EK280">
        <v>49.023249999999997</v>
      </c>
      <c r="EL280">
        <v>48.671499999999988</v>
      </c>
      <c r="EM280">
        <v>49.436999999999998</v>
      </c>
      <c r="EN280">
        <v>1144.84375</v>
      </c>
      <c r="EO280">
        <v>50.18</v>
      </c>
      <c r="EP280">
        <v>0</v>
      </c>
      <c r="EQ280">
        <v>2600.2000000476842</v>
      </c>
      <c r="ER280">
        <v>0</v>
      </c>
      <c r="ES280">
        <v>722.87484615384608</v>
      </c>
      <c r="ET280">
        <v>-1.4129914468116529</v>
      </c>
      <c r="EU280">
        <v>-19.50085482824127</v>
      </c>
      <c r="EV280">
        <v>10037.823076923079</v>
      </c>
      <c r="EW280">
        <v>15</v>
      </c>
      <c r="EX280">
        <v>1656590095.5</v>
      </c>
      <c r="EY280" t="s">
        <v>416</v>
      </c>
      <c r="EZ280">
        <v>1656590095.5</v>
      </c>
      <c r="FA280">
        <v>1656352397</v>
      </c>
      <c r="FB280">
        <v>2</v>
      </c>
      <c r="FC280">
        <v>-0.995</v>
      </c>
      <c r="FD280">
        <v>0.47499999999999998</v>
      </c>
      <c r="FE280">
        <v>-1.5009999999999999</v>
      </c>
      <c r="FF280">
        <v>0.47499999999999998</v>
      </c>
      <c r="FG280">
        <v>427</v>
      </c>
      <c r="FH280">
        <v>33</v>
      </c>
      <c r="FI280">
        <v>0.32</v>
      </c>
      <c r="FJ280">
        <v>0.2</v>
      </c>
      <c r="FK280">
        <v>-27.186015000000001</v>
      </c>
      <c r="FL280">
        <v>-9.9183489680955028E-2</v>
      </c>
      <c r="FM280">
        <v>4.9180649395875319E-2</v>
      </c>
      <c r="FN280">
        <v>1</v>
      </c>
      <c r="FO280">
        <v>722.91420588235303</v>
      </c>
      <c r="FP280">
        <v>-0.93679144288266714</v>
      </c>
      <c r="FQ280">
        <v>0.2276954595909641</v>
      </c>
      <c r="FR280">
        <v>1</v>
      </c>
      <c r="FS280">
        <v>0.45720022500000013</v>
      </c>
      <c r="FT280">
        <v>1.0706679174470261E-3</v>
      </c>
      <c r="FU280">
        <v>1.791017064233342E-3</v>
      </c>
      <c r="FV280">
        <v>1</v>
      </c>
      <c r="FW280">
        <v>3</v>
      </c>
      <c r="FX280">
        <v>3</v>
      </c>
      <c r="FY280" t="s">
        <v>665</v>
      </c>
      <c r="FZ280">
        <v>3.0292599999999998</v>
      </c>
      <c r="GA280">
        <v>2.8640400000000001</v>
      </c>
      <c r="GB280">
        <v>0.25720199999999999</v>
      </c>
      <c r="GC280">
        <v>0.262513</v>
      </c>
      <c r="GD280">
        <v>0.13956199999999999</v>
      </c>
      <c r="GE280">
        <v>0.14116999999999999</v>
      </c>
      <c r="GF280">
        <v>25850.6</v>
      </c>
      <c r="GG280">
        <v>22340.7</v>
      </c>
      <c r="GH280">
        <v>31097.1</v>
      </c>
      <c r="GI280">
        <v>28220</v>
      </c>
      <c r="GJ280">
        <v>35259.4</v>
      </c>
      <c r="GK280">
        <v>34230.6</v>
      </c>
      <c r="GL280">
        <v>40554.5</v>
      </c>
      <c r="GM280">
        <v>39369.199999999997</v>
      </c>
      <c r="GN280">
        <v>2.0792299999999999</v>
      </c>
      <c r="GO280">
        <v>2.4368500000000002</v>
      </c>
      <c r="GP280">
        <v>0</v>
      </c>
      <c r="GQ280">
        <v>0.21586900000000001</v>
      </c>
      <c r="GR280">
        <v>999.9</v>
      </c>
      <c r="GS280">
        <v>29.421399999999998</v>
      </c>
      <c r="GT280">
        <v>67.099999999999994</v>
      </c>
      <c r="GU280">
        <v>33.299999999999997</v>
      </c>
      <c r="GV280">
        <v>34.057400000000001</v>
      </c>
      <c r="GW280">
        <v>24.188199999999998</v>
      </c>
      <c r="GX280">
        <v>15.8293</v>
      </c>
      <c r="GY280">
        <v>2</v>
      </c>
      <c r="GZ280">
        <v>0.29488599999999998</v>
      </c>
      <c r="HA280">
        <v>0.36473</v>
      </c>
      <c r="HB280">
        <v>20.215900000000001</v>
      </c>
      <c r="HC280">
        <v>5.2160900000000003</v>
      </c>
      <c r="HD280">
        <v>11.968</v>
      </c>
      <c r="HE280">
        <v>4.9928999999999997</v>
      </c>
      <c r="HF280">
        <v>3.2925</v>
      </c>
      <c r="HG280">
        <v>6082.7</v>
      </c>
      <c r="HH280">
        <v>9999</v>
      </c>
      <c r="HI280">
        <v>9999</v>
      </c>
      <c r="HJ280">
        <v>490.4</v>
      </c>
      <c r="HK280">
        <v>4.9712699999999996</v>
      </c>
      <c r="HL280">
        <v>1.87416</v>
      </c>
      <c r="HM280">
        <v>1.87042</v>
      </c>
      <c r="HN280">
        <v>1.8699600000000001</v>
      </c>
      <c r="HO280">
        <v>1.87469</v>
      </c>
      <c r="HP280">
        <v>1.87138</v>
      </c>
      <c r="HQ280">
        <v>1.8669100000000001</v>
      </c>
      <c r="HR280">
        <v>1.87798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-1.5</v>
      </c>
      <c r="IG280">
        <v>0.47460000000000002</v>
      </c>
      <c r="IH280">
        <v>-1.5014285714286191</v>
      </c>
      <c r="II280">
        <v>0</v>
      </c>
      <c r="IJ280">
        <v>0</v>
      </c>
      <c r="IK280">
        <v>0</v>
      </c>
      <c r="IL280">
        <v>0.47462380952381272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132.30000000000001</v>
      </c>
      <c r="IU280">
        <v>4093.9</v>
      </c>
      <c r="IV280">
        <v>4.2639199999999997</v>
      </c>
      <c r="IW280">
        <v>2.47681</v>
      </c>
      <c r="IX280">
        <v>2.1484399999999999</v>
      </c>
      <c r="IY280">
        <v>2.6037599999999999</v>
      </c>
      <c r="IZ280">
        <v>2.5451700000000002</v>
      </c>
      <c r="JA280">
        <v>2.3034699999999999</v>
      </c>
      <c r="JB280">
        <v>38.159300000000002</v>
      </c>
      <c r="JC280">
        <v>14.1408</v>
      </c>
      <c r="JD280">
        <v>18</v>
      </c>
      <c r="JE280">
        <v>490.05900000000003</v>
      </c>
      <c r="JF280">
        <v>943.03399999999999</v>
      </c>
      <c r="JG280">
        <v>28.999300000000002</v>
      </c>
      <c r="JH280">
        <v>31.326000000000001</v>
      </c>
      <c r="JI280">
        <v>30.0002</v>
      </c>
      <c r="JJ280">
        <v>31.106200000000001</v>
      </c>
      <c r="JK280">
        <v>31.017900000000001</v>
      </c>
      <c r="JL280">
        <v>85.406000000000006</v>
      </c>
      <c r="JM280">
        <v>0</v>
      </c>
      <c r="JN280">
        <v>100</v>
      </c>
      <c r="JO280">
        <v>29</v>
      </c>
      <c r="JP280">
        <v>1769.12</v>
      </c>
      <c r="JQ280">
        <v>33.261600000000001</v>
      </c>
      <c r="JR280">
        <v>99.126199999999997</v>
      </c>
      <c r="JS280">
        <v>99.113500000000002</v>
      </c>
    </row>
    <row r="281" spans="1:279" x14ac:dyDescent="0.2">
      <c r="A281">
        <v>266</v>
      </c>
      <c r="B281">
        <v>1656598036.0999999</v>
      </c>
      <c r="C281">
        <v>1058.599999904633</v>
      </c>
      <c r="D281" t="s">
        <v>952</v>
      </c>
      <c r="E281" t="s">
        <v>953</v>
      </c>
      <c r="F281">
        <v>4</v>
      </c>
      <c r="G281">
        <v>1656598034.0999999</v>
      </c>
      <c r="H281">
        <f t="shared" si="200"/>
        <v>3.9466705776564326E-4</v>
      </c>
      <c r="I281">
        <f t="shared" si="201"/>
        <v>0.39466705776564326</v>
      </c>
      <c r="J281">
        <f t="shared" si="202"/>
        <v>10.973039663007444</v>
      </c>
      <c r="K281">
        <f t="shared" si="203"/>
        <v>1734.325714285714</v>
      </c>
      <c r="L281">
        <f t="shared" si="204"/>
        <v>933.48476407464204</v>
      </c>
      <c r="M281">
        <f t="shared" si="205"/>
        <v>94.590860841522201</v>
      </c>
      <c r="N281">
        <f t="shared" si="206"/>
        <v>175.74080328616472</v>
      </c>
      <c r="O281">
        <f t="shared" si="207"/>
        <v>2.3126059497636537E-2</v>
      </c>
      <c r="P281">
        <f t="shared" si="208"/>
        <v>1.6703384771917973</v>
      </c>
      <c r="Q281">
        <f t="shared" si="209"/>
        <v>2.2949644732975564E-2</v>
      </c>
      <c r="R281">
        <f t="shared" si="210"/>
        <v>1.4359265864291813E-2</v>
      </c>
      <c r="S281">
        <f t="shared" si="211"/>
        <v>194.42527632688461</v>
      </c>
      <c r="T281">
        <f t="shared" si="212"/>
        <v>34.240685853014583</v>
      </c>
      <c r="U281">
        <f t="shared" si="213"/>
        <v>32.938228571428567</v>
      </c>
      <c r="V281">
        <f t="shared" si="214"/>
        <v>5.0345984793697856</v>
      </c>
      <c r="W281">
        <f t="shared" si="215"/>
        <v>68.449014131639842</v>
      </c>
      <c r="X281">
        <f t="shared" si="216"/>
        <v>3.3642195145047911</v>
      </c>
      <c r="Y281">
        <f t="shared" si="217"/>
        <v>4.9149276394759873</v>
      </c>
      <c r="Z281">
        <f t="shared" si="218"/>
        <v>1.6703789648649945</v>
      </c>
      <c r="AA281">
        <f t="shared" si="219"/>
        <v>-17.404817247464866</v>
      </c>
      <c r="AB281">
        <f t="shared" si="220"/>
        <v>-38.47762890789258</v>
      </c>
      <c r="AC281">
        <f t="shared" si="221"/>
        <v>-5.2614607112189891</v>
      </c>
      <c r="AD281">
        <f t="shared" si="222"/>
        <v>133.28136946030816</v>
      </c>
      <c r="AE281">
        <f t="shared" si="223"/>
        <v>22.076454217877206</v>
      </c>
      <c r="AF281">
        <f t="shared" si="224"/>
        <v>0.39463264643479778</v>
      </c>
      <c r="AG281">
        <f t="shared" si="225"/>
        <v>10.973039663007444</v>
      </c>
      <c r="AH281">
        <v>1819.2168154253959</v>
      </c>
      <c r="AI281">
        <v>1796.4675757575751</v>
      </c>
      <c r="AJ281">
        <v>1.7096992647535849</v>
      </c>
      <c r="AK281">
        <v>67.089930062319965</v>
      </c>
      <c r="AL281">
        <f t="shared" si="226"/>
        <v>0.39466705776564326</v>
      </c>
      <c r="AM281">
        <v>32.742467970909111</v>
      </c>
      <c r="AN281">
        <v>33.200300606060587</v>
      </c>
      <c r="AO281">
        <v>-1.118706412392187E-6</v>
      </c>
      <c r="AP281">
        <v>78.430000000000007</v>
      </c>
      <c r="AQ281">
        <v>22</v>
      </c>
      <c r="AR281">
        <v>4</v>
      </c>
      <c r="AS281">
        <f t="shared" si="227"/>
        <v>1</v>
      </c>
      <c r="AT281">
        <f t="shared" si="228"/>
        <v>0</v>
      </c>
      <c r="AU281">
        <f t="shared" si="229"/>
        <v>19318.853002284981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1009.5042426564165</v>
      </c>
      <c r="BI281">
        <f t="shared" si="233"/>
        <v>10.973039663007444</v>
      </c>
      <c r="BJ281" t="e">
        <f t="shared" si="234"/>
        <v>#DIV/0!</v>
      </c>
      <c r="BK281">
        <f t="shared" si="235"/>
        <v>1.0869731101013415E-2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251</v>
      </c>
      <c r="CG281">
        <v>1000</v>
      </c>
      <c r="CH281" t="s">
        <v>414</v>
      </c>
      <c r="CI281">
        <v>8.5</v>
      </c>
      <c r="CJ281">
        <v>1.992</v>
      </c>
      <c r="CK281">
        <v>33.67</v>
      </c>
      <c r="CL281">
        <v>2.6106759999999999E-5</v>
      </c>
      <c r="CM281">
        <v>3.7014436000000001E-4</v>
      </c>
      <c r="CN281">
        <v>1.8797999360000001E-2</v>
      </c>
      <c r="CO281">
        <v>1.9799999999999999E-4</v>
      </c>
      <c r="CP281">
        <f t="shared" si="246"/>
        <v>1199.998571428571</v>
      </c>
      <c r="CQ281">
        <f t="shared" si="247"/>
        <v>1009.5042426564165</v>
      </c>
      <c r="CR281">
        <f t="shared" si="248"/>
        <v>0.84125453704051056</v>
      </c>
      <c r="CS281">
        <f t="shared" si="249"/>
        <v>0.16202125648818544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1656598034.0999999</v>
      </c>
      <c r="CZ281">
        <v>1734.325714285714</v>
      </c>
      <c r="DA281">
        <v>1761.6357142857139</v>
      </c>
      <c r="DB281">
        <v>33.200328571428557</v>
      </c>
      <c r="DC281">
        <v>32.742542857142858</v>
      </c>
      <c r="DD281">
        <v>1735.825714285714</v>
      </c>
      <c r="DE281">
        <v>32.725671428571431</v>
      </c>
      <c r="DF281">
        <v>500.05585714285718</v>
      </c>
      <c r="DG281">
        <v>101.2308571428571</v>
      </c>
      <c r="DH281">
        <v>0.10005310000000001</v>
      </c>
      <c r="DI281">
        <v>32.510942857142858</v>
      </c>
      <c r="DJ281">
        <v>999.89999999999986</v>
      </c>
      <c r="DK281">
        <v>32.938228571428567</v>
      </c>
      <c r="DL281">
        <v>0</v>
      </c>
      <c r="DM281">
        <v>0</v>
      </c>
      <c r="DN281">
        <v>3984.821428571428</v>
      </c>
      <c r="DO281">
        <v>0</v>
      </c>
      <c r="DP281">
        <v>31.910914285714281</v>
      </c>
      <c r="DQ281">
        <v>-27.312628571428569</v>
      </c>
      <c r="DR281">
        <v>1793.8828571428569</v>
      </c>
      <c r="DS281">
        <v>1821.2714285714289</v>
      </c>
      <c r="DT281">
        <v>0.45778228571428581</v>
      </c>
      <c r="DU281">
        <v>1761.6357142857139</v>
      </c>
      <c r="DV281">
        <v>32.742542857142858</v>
      </c>
      <c r="DW281">
        <v>3.3608914285714291</v>
      </c>
      <c r="DX281">
        <v>3.3145500000000001</v>
      </c>
      <c r="DY281">
        <v>25.932942857142852</v>
      </c>
      <c r="DZ281">
        <v>25.698628571428571</v>
      </c>
      <c r="EA281">
        <v>1199.998571428571</v>
      </c>
      <c r="EB281">
        <v>0.95800814285714275</v>
      </c>
      <c r="EC281">
        <v>4.1991614285714289E-2</v>
      </c>
      <c r="ED281">
        <v>0</v>
      </c>
      <c r="EE281">
        <v>722.80585714285712</v>
      </c>
      <c r="EF281">
        <v>5.0001600000000002</v>
      </c>
      <c r="EG281">
        <v>10033.78571428571</v>
      </c>
      <c r="EH281">
        <v>9515.1885714285709</v>
      </c>
      <c r="EI281">
        <v>47.811999999999998</v>
      </c>
      <c r="EJ281">
        <v>49.625</v>
      </c>
      <c r="EK281">
        <v>49.044285714285721</v>
      </c>
      <c r="EL281">
        <v>48.669285714285706</v>
      </c>
      <c r="EM281">
        <v>49.437285714285707</v>
      </c>
      <c r="EN281">
        <v>1144.8171428571429</v>
      </c>
      <c r="EO281">
        <v>50.181428571428583</v>
      </c>
      <c r="EP281">
        <v>0</v>
      </c>
      <c r="EQ281">
        <v>2603.7999999523158</v>
      </c>
      <c r="ER281">
        <v>0</v>
      </c>
      <c r="ES281">
        <v>722.84165384615403</v>
      </c>
      <c r="ET281">
        <v>-0.93781195719846977</v>
      </c>
      <c r="EU281">
        <v>-28.129914571392</v>
      </c>
      <c r="EV281">
        <v>10036.615384615379</v>
      </c>
      <c r="EW281">
        <v>15</v>
      </c>
      <c r="EX281">
        <v>1656590095.5</v>
      </c>
      <c r="EY281" t="s">
        <v>416</v>
      </c>
      <c r="EZ281">
        <v>1656590095.5</v>
      </c>
      <c r="FA281">
        <v>1656352397</v>
      </c>
      <c r="FB281">
        <v>2</v>
      </c>
      <c r="FC281">
        <v>-0.995</v>
      </c>
      <c r="FD281">
        <v>0.47499999999999998</v>
      </c>
      <c r="FE281">
        <v>-1.5009999999999999</v>
      </c>
      <c r="FF281">
        <v>0.47499999999999998</v>
      </c>
      <c r="FG281">
        <v>427</v>
      </c>
      <c r="FH281">
        <v>33</v>
      </c>
      <c r="FI281">
        <v>0.32</v>
      </c>
      <c r="FJ281">
        <v>0.2</v>
      </c>
      <c r="FK281">
        <v>-27.21322</v>
      </c>
      <c r="FL281">
        <v>-0.22537936210120621</v>
      </c>
      <c r="FM281">
        <v>5.6519590408990308E-2</v>
      </c>
      <c r="FN281">
        <v>1</v>
      </c>
      <c r="FO281">
        <v>722.89935294117652</v>
      </c>
      <c r="FP281">
        <v>-1.034866304969928</v>
      </c>
      <c r="FQ281">
        <v>0.23041125411047739</v>
      </c>
      <c r="FR281">
        <v>0</v>
      </c>
      <c r="FS281">
        <v>0.45763217499999997</v>
      </c>
      <c r="FT281">
        <v>-4.4752232645419061E-3</v>
      </c>
      <c r="FU281">
        <v>1.521485801568658E-3</v>
      </c>
      <c r="FV281">
        <v>1</v>
      </c>
      <c r="FW281">
        <v>2</v>
      </c>
      <c r="FX281">
        <v>3</v>
      </c>
      <c r="FY281" t="s">
        <v>542</v>
      </c>
      <c r="FZ281">
        <v>3.0293299999999999</v>
      </c>
      <c r="GA281">
        <v>2.8639899999999998</v>
      </c>
      <c r="GB281">
        <v>0.25778800000000002</v>
      </c>
      <c r="GC281">
        <v>0.26310299999999998</v>
      </c>
      <c r="GD281">
        <v>0.13955999999999999</v>
      </c>
      <c r="GE281">
        <v>0.14117199999999999</v>
      </c>
      <c r="GF281">
        <v>25830.6</v>
      </c>
      <c r="GG281">
        <v>22322.7</v>
      </c>
      <c r="GH281">
        <v>31097.8</v>
      </c>
      <c r="GI281">
        <v>28219.9</v>
      </c>
      <c r="GJ281">
        <v>35260.300000000003</v>
      </c>
      <c r="GK281">
        <v>34230.1</v>
      </c>
      <c r="GL281">
        <v>40555.4</v>
      </c>
      <c r="GM281">
        <v>39368.6</v>
      </c>
      <c r="GN281">
        <v>2.0793499999999998</v>
      </c>
      <c r="GO281">
        <v>2.4371999999999998</v>
      </c>
      <c r="GP281">
        <v>0</v>
      </c>
      <c r="GQ281">
        <v>0.21685699999999999</v>
      </c>
      <c r="GR281">
        <v>999.9</v>
      </c>
      <c r="GS281">
        <v>29.421399999999998</v>
      </c>
      <c r="GT281">
        <v>67.099999999999994</v>
      </c>
      <c r="GU281">
        <v>33.299999999999997</v>
      </c>
      <c r="GV281">
        <v>34.060299999999998</v>
      </c>
      <c r="GW281">
        <v>23.938199999999998</v>
      </c>
      <c r="GX281">
        <v>15.833299999999999</v>
      </c>
      <c r="GY281">
        <v>2</v>
      </c>
      <c r="GZ281">
        <v>0.294825</v>
      </c>
      <c r="HA281">
        <v>0.362149</v>
      </c>
      <c r="HB281">
        <v>20.216100000000001</v>
      </c>
      <c r="HC281">
        <v>5.2157900000000001</v>
      </c>
      <c r="HD281">
        <v>11.968</v>
      </c>
      <c r="HE281">
        <v>4.9927999999999999</v>
      </c>
      <c r="HF281">
        <v>3.2925300000000002</v>
      </c>
      <c r="HG281">
        <v>6082.7</v>
      </c>
      <c r="HH281">
        <v>9999</v>
      </c>
      <c r="HI281">
        <v>9999</v>
      </c>
      <c r="HJ281">
        <v>490.4</v>
      </c>
      <c r="HK281">
        <v>4.9712699999999996</v>
      </c>
      <c r="HL281">
        <v>1.8741699999999999</v>
      </c>
      <c r="HM281">
        <v>1.87042</v>
      </c>
      <c r="HN281">
        <v>1.8699600000000001</v>
      </c>
      <c r="HO281">
        <v>1.8747100000000001</v>
      </c>
      <c r="HP281">
        <v>1.87138</v>
      </c>
      <c r="HQ281">
        <v>1.8669100000000001</v>
      </c>
      <c r="HR281">
        <v>1.8779699999999999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-1.5</v>
      </c>
      <c r="IG281">
        <v>0.47470000000000001</v>
      </c>
      <c r="IH281">
        <v>-1.5014285714286191</v>
      </c>
      <c r="II281">
        <v>0</v>
      </c>
      <c r="IJ281">
        <v>0</v>
      </c>
      <c r="IK281">
        <v>0</v>
      </c>
      <c r="IL281">
        <v>0.47462380952381272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132.30000000000001</v>
      </c>
      <c r="IU281">
        <v>4094</v>
      </c>
      <c r="IV281">
        <v>4.2773399999999997</v>
      </c>
      <c r="IW281">
        <v>2.4841299999999999</v>
      </c>
      <c r="IX281">
        <v>2.1484399999999999</v>
      </c>
      <c r="IY281">
        <v>2.6025399999999999</v>
      </c>
      <c r="IZ281">
        <v>2.5451700000000002</v>
      </c>
      <c r="JA281">
        <v>2.2985799999999998</v>
      </c>
      <c r="JB281">
        <v>38.159300000000002</v>
      </c>
      <c r="JC281">
        <v>14.132</v>
      </c>
      <c r="JD281">
        <v>18</v>
      </c>
      <c r="JE281">
        <v>490.14800000000002</v>
      </c>
      <c r="JF281">
        <v>943.45500000000004</v>
      </c>
      <c r="JG281">
        <v>28.999300000000002</v>
      </c>
      <c r="JH281">
        <v>31.3263</v>
      </c>
      <c r="JI281">
        <v>30.0002</v>
      </c>
      <c r="JJ281">
        <v>31.107800000000001</v>
      </c>
      <c r="JK281">
        <v>31.018000000000001</v>
      </c>
      <c r="JL281">
        <v>85.6614</v>
      </c>
      <c r="JM281">
        <v>0</v>
      </c>
      <c r="JN281">
        <v>100</v>
      </c>
      <c r="JO281">
        <v>29</v>
      </c>
      <c r="JP281">
        <v>1775.8</v>
      </c>
      <c r="JQ281">
        <v>33.261600000000001</v>
      </c>
      <c r="JR281">
        <v>99.128399999999999</v>
      </c>
      <c r="JS281">
        <v>99.112499999999997</v>
      </c>
    </row>
    <row r="282" spans="1:279" x14ac:dyDescent="0.2">
      <c r="A282">
        <v>267</v>
      </c>
      <c r="B282">
        <v>1656598040.0999999</v>
      </c>
      <c r="C282">
        <v>1062.599999904633</v>
      </c>
      <c r="D282" t="s">
        <v>954</v>
      </c>
      <c r="E282" t="s">
        <v>955</v>
      </c>
      <c r="F282">
        <v>4</v>
      </c>
      <c r="G282">
        <v>1656598037.7874999</v>
      </c>
      <c r="H282">
        <f t="shared" si="200"/>
        <v>3.9479274666980106E-4</v>
      </c>
      <c r="I282">
        <f t="shared" si="201"/>
        <v>0.39479274666980108</v>
      </c>
      <c r="J282">
        <f t="shared" si="202"/>
        <v>10.712499445817391</v>
      </c>
      <c r="K282">
        <f t="shared" si="203"/>
        <v>1740.5550000000001</v>
      </c>
      <c r="L282">
        <f t="shared" si="204"/>
        <v>957.6280426312336</v>
      </c>
      <c r="M282">
        <f t="shared" si="205"/>
        <v>97.035916747550331</v>
      </c>
      <c r="N282">
        <f t="shared" si="206"/>
        <v>176.36946972695495</v>
      </c>
      <c r="O282">
        <f t="shared" si="207"/>
        <v>2.3131775804389937E-2</v>
      </c>
      <c r="P282">
        <f t="shared" si="208"/>
        <v>1.6724760654340869</v>
      </c>
      <c r="Q282">
        <f t="shared" si="209"/>
        <v>2.2955497906827535E-2</v>
      </c>
      <c r="R282">
        <f t="shared" si="210"/>
        <v>1.436291200244107E-2</v>
      </c>
      <c r="S282">
        <f t="shared" si="211"/>
        <v>194.42941161261854</v>
      </c>
      <c r="T282">
        <f t="shared" si="212"/>
        <v>34.239856322646467</v>
      </c>
      <c r="U282">
        <f t="shared" si="213"/>
        <v>32.938749999999999</v>
      </c>
      <c r="V282">
        <f t="shared" si="214"/>
        <v>5.0347460519604832</v>
      </c>
      <c r="W282">
        <f t="shared" si="215"/>
        <v>68.446042982105737</v>
      </c>
      <c r="X282">
        <f t="shared" si="216"/>
        <v>3.3642882554823736</v>
      </c>
      <c r="Y282">
        <f t="shared" si="217"/>
        <v>4.9152414206938451</v>
      </c>
      <c r="Z282">
        <f t="shared" si="218"/>
        <v>1.6704577964781095</v>
      </c>
      <c r="AA282">
        <f t="shared" si="219"/>
        <v>-17.410360128138226</v>
      </c>
      <c r="AB282">
        <f t="shared" si="220"/>
        <v>-38.471804034011164</v>
      </c>
      <c r="AC282">
        <f t="shared" si="221"/>
        <v>-5.25398318750619</v>
      </c>
      <c r="AD282">
        <f t="shared" si="222"/>
        <v>133.29326426296296</v>
      </c>
      <c r="AE282">
        <f t="shared" si="223"/>
        <v>22.059379203371908</v>
      </c>
      <c r="AF282">
        <f t="shared" si="224"/>
        <v>0.39569282993494698</v>
      </c>
      <c r="AG282">
        <f t="shared" si="225"/>
        <v>10.712499445817391</v>
      </c>
      <c r="AH282">
        <v>1826.16805335458</v>
      </c>
      <c r="AI282">
        <v>1803.5010303030299</v>
      </c>
      <c r="AJ282">
        <v>1.7543805205136309</v>
      </c>
      <c r="AK282">
        <v>67.089930062319965</v>
      </c>
      <c r="AL282">
        <f t="shared" si="226"/>
        <v>0.39479274666980108</v>
      </c>
      <c r="AM282">
        <v>32.743167503030307</v>
      </c>
      <c r="AN282">
        <v>33.201178787878803</v>
      </c>
      <c r="AO282">
        <v>1.141268259426282E-6</v>
      </c>
      <c r="AP282">
        <v>78.430000000000007</v>
      </c>
      <c r="AQ282">
        <v>22</v>
      </c>
      <c r="AR282">
        <v>4</v>
      </c>
      <c r="AS282">
        <f t="shared" si="227"/>
        <v>1</v>
      </c>
      <c r="AT282">
        <f t="shared" si="228"/>
        <v>0</v>
      </c>
      <c r="AU282">
        <f t="shared" si="229"/>
        <v>19370.707470942336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1009.5263997992843</v>
      </c>
      <c r="BI282">
        <f t="shared" si="233"/>
        <v>10.712499445817391</v>
      </c>
      <c r="BJ282" t="e">
        <f t="shared" si="234"/>
        <v>#DIV/0!</v>
      </c>
      <c r="BK282">
        <f t="shared" si="235"/>
        <v>1.0611410903119787E-2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251</v>
      </c>
      <c r="CG282">
        <v>1000</v>
      </c>
      <c r="CH282" t="s">
        <v>414</v>
      </c>
      <c r="CI282">
        <v>8.5</v>
      </c>
      <c r="CJ282">
        <v>1.992</v>
      </c>
      <c r="CK282">
        <v>33.67</v>
      </c>
      <c r="CL282">
        <v>2.6106759999999999E-5</v>
      </c>
      <c r="CM282">
        <v>3.7014436000000001E-4</v>
      </c>
      <c r="CN282">
        <v>1.8797999360000001E-2</v>
      </c>
      <c r="CO282">
        <v>1.9799999999999999E-4</v>
      </c>
      <c r="CP282">
        <f t="shared" si="246"/>
        <v>1200.0250000000001</v>
      </c>
      <c r="CQ282">
        <f t="shared" si="247"/>
        <v>1009.5263997992843</v>
      </c>
      <c r="CR282">
        <f t="shared" si="248"/>
        <v>0.8412544736978681</v>
      </c>
      <c r="CS282">
        <f t="shared" si="249"/>
        <v>0.16202113423688549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1656598037.7874999</v>
      </c>
      <c r="CZ282">
        <v>1740.5550000000001</v>
      </c>
      <c r="DA282">
        <v>1767.8525</v>
      </c>
      <c r="DB282">
        <v>33.201487499999999</v>
      </c>
      <c r="DC282">
        <v>32.742424999999997</v>
      </c>
      <c r="DD282">
        <v>1742.0550000000001</v>
      </c>
      <c r="DE282">
        <v>32.726849999999999</v>
      </c>
      <c r="DF282">
        <v>500.00412499999999</v>
      </c>
      <c r="DG282">
        <v>101.2295</v>
      </c>
      <c r="DH282">
        <v>9.9943612500000001E-2</v>
      </c>
      <c r="DI282">
        <v>32.512075000000003</v>
      </c>
      <c r="DJ282">
        <v>999.9</v>
      </c>
      <c r="DK282">
        <v>32.938749999999999</v>
      </c>
      <c r="DL282">
        <v>0</v>
      </c>
      <c r="DM282">
        <v>0</v>
      </c>
      <c r="DN282">
        <v>3993.4362500000002</v>
      </c>
      <c r="DO282">
        <v>0</v>
      </c>
      <c r="DP282">
        <v>31.767074999999998</v>
      </c>
      <c r="DQ282">
        <v>-27.299099999999999</v>
      </c>
      <c r="DR282">
        <v>1800.3287499999999</v>
      </c>
      <c r="DS282">
        <v>1827.6975</v>
      </c>
      <c r="DT282">
        <v>0.45906675000000002</v>
      </c>
      <c r="DU282">
        <v>1767.8525</v>
      </c>
      <c r="DV282">
        <v>32.742424999999997</v>
      </c>
      <c r="DW282">
        <v>3.36097125</v>
      </c>
      <c r="DX282">
        <v>3.3144999999999998</v>
      </c>
      <c r="DY282">
        <v>25.933325</v>
      </c>
      <c r="DZ282">
        <v>25.698374999999999</v>
      </c>
      <c r="EA282">
        <v>1200.0250000000001</v>
      </c>
      <c r="EB282">
        <v>0.95801049999999999</v>
      </c>
      <c r="EC282">
        <v>4.19893E-2</v>
      </c>
      <c r="ED282">
        <v>0</v>
      </c>
      <c r="EE282">
        <v>722.91350000000011</v>
      </c>
      <c r="EF282">
        <v>5.0001600000000002</v>
      </c>
      <c r="EG282">
        <v>10032.075000000001</v>
      </c>
      <c r="EH282">
        <v>9515.3987500000003</v>
      </c>
      <c r="EI282">
        <v>47.796499999999988</v>
      </c>
      <c r="EJ282">
        <v>49.640500000000003</v>
      </c>
      <c r="EK282">
        <v>48.999749999999999</v>
      </c>
      <c r="EL282">
        <v>48.625</v>
      </c>
      <c r="EM282">
        <v>49.429250000000003</v>
      </c>
      <c r="EN282">
        <v>1144.845</v>
      </c>
      <c r="EO282">
        <v>50.18</v>
      </c>
      <c r="EP282">
        <v>0</v>
      </c>
      <c r="EQ282">
        <v>2608</v>
      </c>
      <c r="ER282">
        <v>0</v>
      </c>
      <c r="ES282">
        <v>722.82572000000005</v>
      </c>
      <c r="ET282">
        <v>0.92476924165673091</v>
      </c>
      <c r="EU282">
        <v>-30.82307696646269</v>
      </c>
      <c r="EV282">
        <v>10034.456</v>
      </c>
      <c r="EW282">
        <v>15</v>
      </c>
      <c r="EX282">
        <v>1656590095.5</v>
      </c>
      <c r="EY282" t="s">
        <v>416</v>
      </c>
      <c r="EZ282">
        <v>1656590095.5</v>
      </c>
      <c r="FA282">
        <v>1656352397</v>
      </c>
      <c r="FB282">
        <v>2</v>
      </c>
      <c r="FC282">
        <v>-0.995</v>
      </c>
      <c r="FD282">
        <v>0.47499999999999998</v>
      </c>
      <c r="FE282">
        <v>-1.5009999999999999</v>
      </c>
      <c r="FF282">
        <v>0.47499999999999998</v>
      </c>
      <c r="FG282">
        <v>427</v>
      </c>
      <c r="FH282">
        <v>33</v>
      </c>
      <c r="FI282">
        <v>0.32</v>
      </c>
      <c r="FJ282">
        <v>0.2</v>
      </c>
      <c r="FK282">
        <v>-27.236487499999999</v>
      </c>
      <c r="FL282">
        <v>-0.34689343339575268</v>
      </c>
      <c r="FM282">
        <v>6.2951347036819205E-2</v>
      </c>
      <c r="FN282">
        <v>1</v>
      </c>
      <c r="FO282">
        <v>722.86264705882354</v>
      </c>
      <c r="FP282">
        <v>-7.938884259654963E-2</v>
      </c>
      <c r="FQ282">
        <v>0.22493056214189411</v>
      </c>
      <c r="FR282">
        <v>1</v>
      </c>
      <c r="FS282">
        <v>0.45744255</v>
      </c>
      <c r="FT282">
        <v>7.4370506566588451E-3</v>
      </c>
      <c r="FU282">
        <v>1.3191290867462591E-3</v>
      </c>
      <c r="FV282">
        <v>1</v>
      </c>
      <c r="FW282">
        <v>3</v>
      </c>
      <c r="FX282">
        <v>3</v>
      </c>
      <c r="FY282" t="s">
        <v>665</v>
      </c>
      <c r="FZ282">
        <v>3.0289899999999998</v>
      </c>
      <c r="GA282">
        <v>2.86389</v>
      </c>
      <c r="GB282">
        <v>0.25837700000000002</v>
      </c>
      <c r="GC282">
        <v>0.26368799999999998</v>
      </c>
      <c r="GD282">
        <v>0.13955999999999999</v>
      </c>
      <c r="GE282">
        <v>0.14116200000000001</v>
      </c>
      <c r="GF282">
        <v>25809.8</v>
      </c>
      <c r="GG282">
        <v>22304.6</v>
      </c>
      <c r="GH282">
        <v>31097.5</v>
      </c>
      <c r="GI282">
        <v>28219.5</v>
      </c>
      <c r="GJ282">
        <v>35260.1</v>
      </c>
      <c r="GK282">
        <v>34230</v>
      </c>
      <c r="GL282">
        <v>40555.199999999997</v>
      </c>
      <c r="GM282">
        <v>39368.1</v>
      </c>
      <c r="GN282">
        <v>2.0789200000000001</v>
      </c>
      <c r="GO282">
        <v>2.4373499999999999</v>
      </c>
      <c r="GP282">
        <v>0</v>
      </c>
      <c r="GQ282">
        <v>0.21634600000000001</v>
      </c>
      <c r="GR282">
        <v>999.9</v>
      </c>
      <c r="GS282">
        <v>29.421399999999998</v>
      </c>
      <c r="GT282">
        <v>67.099999999999994</v>
      </c>
      <c r="GU282">
        <v>33.299999999999997</v>
      </c>
      <c r="GV282">
        <v>34.055700000000002</v>
      </c>
      <c r="GW282">
        <v>24.408200000000001</v>
      </c>
      <c r="GX282">
        <v>16.0777</v>
      </c>
      <c r="GY282">
        <v>2</v>
      </c>
      <c r="GZ282">
        <v>0.29489100000000001</v>
      </c>
      <c r="HA282">
        <v>0.35950199999999999</v>
      </c>
      <c r="HB282">
        <v>20.216100000000001</v>
      </c>
      <c r="HC282">
        <v>5.2159399999999998</v>
      </c>
      <c r="HD282">
        <v>11.968</v>
      </c>
      <c r="HE282">
        <v>4.9926000000000004</v>
      </c>
      <c r="HF282">
        <v>3.2925499999999999</v>
      </c>
      <c r="HG282">
        <v>6083</v>
      </c>
      <c r="HH282">
        <v>9999</v>
      </c>
      <c r="HI282">
        <v>9999</v>
      </c>
      <c r="HJ282">
        <v>490.5</v>
      </c>
      <c r="HK282">
        <v>4.97126</v>
      </c>
      <c r="HL282">
        <v>1.87418</v>
      </c>
      <c r="HM282">
        <v>1.87042</v>
      </c>
      <c r="HN282">
        <v>1.8699600000000001</v>
      </c>
      <c r="HO282">
        <v>1.8747</v>
      </c>
      <c r="HP282">
        <v>1.8714</v>
      </c>
      <c r="HQ282">
        <v>1.8669100000000001</v>
      </c>
      <c r="HR282">
        <v>1.8779600000000001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-1.5</v>
      </c>
      <c r="IG282">
        <v>0.47460000000000002</v>
      </c>
      <c r="IH282">
        <v>-1.5014285714286191</v>
      </c>
      <c r="II282">
        <v>0</v>
      </c>
      <c r="IJ282">
        <v>0</v>
      </c>
      <c r="IK282">
        <v>0</v>
      </c>
      <c r="IL282">
        <v>0.47462380952381272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132.4</v>
      </c>
      <c r="IU282">
        <v>4094.1</v>
      </c>
      <c r="IV282">
        <v>4.2895500000000002</v>
      </c>
      <c r="IW282">
        <v>2.4853499999999999</v>
      </c>
      <c r="IX282">
        <v>2.1484399999999999</v>
      </c>
      <c r="IY282">
        <v>2.6049799999999999</v>
      </c>
      <c r="IZ282">
        <v>2.5451700000000002</v>
      </c>
      <c r="JA282">
        <v>2.2973599999999998</v>
      </c>
      <c r="JB282">
        <v>38.159300000000002</v>
      </c>
      <c r="JC282">
        <v>14.1233</v>
      </c>
      <c r="JD282">
        <v>18</v>
      </c>
      <c r="JE282">
        <v>489.89800000000002</v>
      </c>
      <c r="JF282">
        <v>943.68</v>
      </c>
      <c r="JG282">
        <v>28.999300000000002</v>
      </c>
      <c r="JH282">
        <v>31.328700000000001</v>
      </c>
      <c r="JI282">
        <v>30.0001</v>
      </c>
      <c r="JJ282">
        <v>31.108899999999998</v>
      </c>
      <c r="JK282">
        <v>31.020600000000002</v>
      </c>
      <c r="JL282">
        <v>85.911900000000003</v>
      </c>
      <c r="JM282">
        <v>0</v>
      </c>
      <c r="JN282">
        <v>100</v>
      </c>
      <c r="JO282">
        <v>29</v>
      </c>
      <c r="JP282">
        <v>1782.48</v>
      </c>
      <c r="JQ282">
        <v>33.261600000000001</v>
      </c>
      <c r="JR282">
        <v>99.127600000000001</v>
      </c>
      <c r="JS282">
        <v>99.111099999999993</v>
      </c>
    </row>
    <row r="283" spans="1:279" x14ac:dyDescent="0.2">
      <c r="A283">
        <v>268</v>
      </c>
      <c r="B283">
        <v>1656598044.0999999</v>
      </c>
      <c r="C283">
        <v>1066.599999904633</v>
      </c>
      <c r="D283" t="s">
        <v>956</v>
      </c>
      <c r="E283" t="s">
        <v>957</v>
      </c>
      <c r="F283">
        <v>4</v>
      </c>
      <c r="G283">
        <v>1656598042.0999999</v>
      </c>
      <c r="H283">
        <f t="shared" si="200"/>
        <v>3.9690760648722399E-4</v>
      </c>
      <c r="I283">
        <f t="shared" si="201"/>
        <v>0.39690760648722401</v>
      </c>
      <c r="J283">
        <f t="shared" si="202"/>
        <v>10.888434026858398</v>
      </c>
      <c r="K283">
        <f t="shared" si="203"/>
        <v>1747.7842857142859</v>
      </c>
      <c r="L283">
        <f t="shared" si="204"/>
        <v>956.53094769698794</v>
      </c>
      <c r="M283">
        <f t="shared" si="205"/>
        <v>96.924335850230008</v>
      </c>
      <c r="N283">
        <f t="shared" si="206"/>
        <v>177.10125481061763</v>
      </c>
      <c r="O283">
        <f t="shared" si="207"/>
        <v>2.3255874152364565E-2</v>
      </c>
      <c r="P283">
        <f t="shared" si="208"/>
        <v>1.6690039760626427</v>
      </c>
      <c r="Q283">
        <f t="shared" si="209"/>
        <v>2.3077340059369501E-2</v>
      </c>
      <c r="R283">
        <f t="shared" si="210"/>
        <v>1.4439263787154769E-2</v>
      </c>
      <c r="S283">
        <f t="shared" si="211"/>
        <v>194.42550432688512</v>
      </c>
      <c r="T283">
        <f t="shared" si="212"/>
        <v>34.243889897550055</v>
      </c>
      <c r="U283">
        <f t="shared" si="213"/>
        <v>32.93864285714286</v>
      </c>
      <c r="V283">
        <f t="shared" si="214"/>
        <v>5.0347157285181829</v>
      </c>
      <c r="W283">
        <f t="shared" si="215"/>
        <v>68.436849239175174</v>
      </c>
      <c r="X283">
        <f t="shared" si="216"/>
        <v>3.3641825473012981</v>
      </c>
      <c r="Y283">
        <f t="shared" si="217"/>
        <v>4.9157472687616739</v>
      </c>
      <c r="Z283">
        <f t="shared" si="218"/>
        <v>1.6705331812168849</v>
      </c>
      <c r="AA283">
        <f t="shared" si="219"/>
        <v>-17.503625446086577</v>
      </c>
      <c r="AB283">
        <f t="shared" si="220"/>
        <v>-38.218082956755524</v>
      </c>
      <c r="AC283">
        <f t="shared" si="221"/>
        <v>-5.2302352598307724</v>
      </c>
      <c r="AD283">
        <f t="shared" si="222"/>
        <v>133.47356066421224</v>
      </c>
      <c r="AE283">
        <f t="shared" si="223"/>
        <v>21.924652179542001</v>
      </c>
      <c r="AF283">
        <f t="shared" si="224"/>
        <v>0.39707776717917004</v>
      </c>
      <c r="AG283">
        <f t="shared" si="225"/>
        <v>10.888434026858398</v>
      </c>
      <c r="AH283">
        <v>1832.996330372066</v>
      </c>
      <c r="AI283">
        <v>1810.3508484848489</v>
      </c>
      <c r="AJ283">
        <v>1.709654213312173</v>
      </c>
      <c r="AK283">
        <v>67.089930062319965</v>
      </c>
      <c r="AL283">
        <f t="shared" si="226"/>
        <v>0.39690760648722401</v>
      </c>
      <c r="AM283">
        <v>32.74019260363638</v>
      </c>
      <c r="AN283">
        <v>33.200655151515157</v>
      </c>
      <c r="AO283">
        <v>-4.5527600686298618E-7</v>
      </c>
      <c r="AP283">
        <v>78.430000000000007</v>
      </c>
      <c r="AQ283">
        <v>22</v>
      </c>
      <c r="AR283">
        <v>4</v>
      </c>
      <c r="AS283">
        <f t="shared" si="227"/>
        <v>1</v>
      </c>
      <c r="AT283">
        <f t="shared" si="228"/>
        <v>0</v>
      </c>
      <c r="AU283">
        <f t="shared" si="229"/>
        <v>19286.381354856254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1009.5054426564171</v>
      </c>
      <c r="BI283">
        <f t="shared" si="233"/>
        <v>10.888434026858398</v>
      </c>
      <c r="BJ283" t="e">
        <f t="shared" si="234"/>
        <v>#DIV/0!</v>
      </c>
      <c r="BK283">
        <f t="shared" si="235"/>
        <v>1.0785909185597379E-2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251</v>
      </c>
      <c r="CG283">
        <v>1000</v>
      </c>
      <c r="CH283" t="s">
        <v>414</v>
      </c>
      <c r="CI283">
        <v>8.5</v>
      </c>
      <c r="CJ283">
        <v>1.992</v>
      </c>
      <c r="CK283">
        <v>33.67</v>
      </c>
      <c r="CL283">
        <v>2.6106759999999999E-5</v>
      </c>
      <c r="CM283">
        <v>3.7014436000000001E-4</v>
      </c>
      <c r="CN283">
        <v>1.8797999360000001E-2</v>
      </c>
      <c r="CO283">
        <v>1.9799999999999999E-4</v>
      </c>
      <c r="CP283">
        <f t="shared" si="246"/>
        <v>1200</v>
      </c>
      <c r="CQ283">
        <f t="shared" si="247"/>
        <v>1009.5054426564171</v>
      </c>
      <c r="CR283">
        <f t="shared" si="248"/>
        <v>0.84125453554701424</v>
      </c>
      <c r="CS283">
        <f t="shared" si="249"/>
        <v>0.1620212536057376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1656598042.0999999</v>
      </c>
      <c r="CZ283">
        <v>1747.7842857142859</v>
      </c>
      <c r="DA283">
        <v>1774.9257142857141</v>
      </c>
      <c r="DB283">
        <v>33.200585714285722</v>
      </c>
      <c r="DC283">
        <v>32.739928571428571</v>
      </c>
      <c r="DD283">
        <v>1749.285714285714</v>
      </c>
      <c r="DE283">
        <v>32.725957142857148</v>
      </c>
      <c r="DF283">
        <v>500.01771428571419</v>
      </c>
      <c r="DG283">
        <v>101.229</v>
      </c>
      <c r="DH283">
        <v>0.10001197142857141</v>
      </c>
      <c r="DI283">
        <v>32.5139</v>
      </c>
      <c r="DJ283">
        <v>999.89999999999986</v>
      </c>
      <c r="DK283">
        <v>32.93864285714286</v>
      </c>
      <c r="DL283">
        <v>0</v>
      </c>
      <c r="DM283">
        <v>0</v>
      </c>
      <c r="DN283">
        <v>3979.551428571428</v>
      </c>
      <c r="DO283">
        <v>0</v>
      </c>
      <c r="DP283">
        <v>31.60295714285715</v>
      </c>
      <c r="DQ283">
        <v>-27.139399999999998</v>
      </c>
      <c r="DR283">
        <v>1807.805714285714</v>
      </c>
      <c r="DS283">
        <v>1835.002857142857</v>
      </c>
      <c r="DT283">
        <v>0.46066242857142858</v>
      </c>
      <c r="DU283">
        <v>1774.9257142857141</v>
      </c>
      <c r="DV283">
        <v>32.739928571428571</v>
      </c>
      <c r="DW283">
        <v>3.3608571428571432</v>
      </c>
      <c r="DX283">
        <v>3.314225714285715</v>
      </c>
      <c r="DY283">
        <v>25.932771428571431</v>
      </c>
      <c r="DZ283">
        <v>25.69697142857143</v>
      </c>
      <c r="EA283">
        <v>1200</v>
      </c>
      <c r="EB283">
        <v>0.95800814285714275</v>
      </c>
      <c r="EC283">
        <v>4.1991614285714289E-2</v>
      </c>
      <c r="ED283">
        <v>0</v>
      </c>
      <c r="EE283">
        <v>722.74014285714293</v>
      </c>
      <c r="EF283">
        <v>5.0001600000000002</v>
      </c>
      <c r="EG283">
        <v>10031.21428571429</v>
      </c>
      <c r="EH283">
        <v>9515.19</v>
      </c>
      <c r="EI283">
        <v>47.776571428571437</v>
      </c>
      <c r="EJ283">
        <v>49.625</v>
      </c>
      <c r="EK283">
        <v>49.026571428571437</v>
      </c>
      <c r="EL283">
        <v>48.669285714285706</v>
      </c>
      <c r="EM283">
        <v>49.436999999999998</v>
      </c>
      <c r="EN283">
        <v>1144.818571428571</v>
      </c>
      <c r="EO283">
        <v>50.181428571428569</v>
      </c>
      <c r="EP283">
        <v>0</v>
      </c>
      <c r="EQ283">
        <v>2612.2000000476842</v>
      </c>
      <c r="ER283">
        <v>0</v>
      </c>
      <c r="ES283">
        <v>722.8301923076923</v>
      </c>
      <c r="ET283">
        <v>0.72235899088360445</v>
      </c>
      <c r="EU283">
        <v>-21.261538479838549</v>
      </c>
      <c r="EV283">
        <v>10032.73461538461</v>
      </c>
      <c r="EW283">
        <v>15</v>
      </c>
      <c r="EX283">
        <v>1656590095.5</v>
      </c>
      <c r="EY283" t="s">
        <v>416</v>
      </c>
      <c r="EZ283">
        <v>1656590095.5</v>
      </c>
      <c r="FA283">
        <v>1656352397</v>
      </c>
      <c r="FB283">
        <v>2</v>
      </c>
      <c r="FC283">
        <v>-0.995</v>
      </c>
      <c r="FD283">
        <v>0.47499999999999998</v>
      </c>
      <c r="FE283">
        <v>-1.5009999999999999</v>
      </c>
      <c r="FF283">
        <v>0.47499999999999998</v>
      </c>
      <c r="FG283">
        <v>427</v>
      </c>
      <c r="FH283">
        <v>33</v>
      </c>
      <c r="FI283">
        <v>0.32</v>
      </c>
      <c r="FJ283">
        <v>0.2</v>
      </c>
      <c r="FK283">
        <v>-27.222815000000001</v>
      </c>
      <c r="FL283">
        <v>-0.19455309568474879</v>
      </c>
      <c r="FM283">
        <v>7.5439494132715737E-2</v>
      </c>
      <c r="FN283">
        <v>1</v>
      </c>
      <c r="FO283">
        <v>722.81694117647055</v>
      </c>
      <c r="FP283">
        <v>2.1023690234351231E-2</v>
      </c>
      <c r="FQ283">
        <v>0.22299629925397571</v>
      </c>
      <c r="FR283">
        <v>1</v>
      </c>
      <c r="FS283">
        <v>0.45822964999999999</v>
      </c>
      <c r="FT283">
        <v>1.316638649155562E-2</v>
      </c>
      <c r="FU283">
        <v>1.4750410595980039E-3</v>
      </c>
      <c r="FV283">
        <v>1</v>
      </c>
      <c r="FW283">
        <v>3</v>
      </c>
      <c r="FX283">
        <v>3</v>
      </c>
      <c r="FY283" t="s">
        <v>665</v>
      </c>
      <c r="FZ283">
        <v>3.0293999999999999</v>
      </c>
      <c r="GA283">
        <v>2.8640500000000002</v>
      </c>
      <c r="GB283">
        <v>0.25895899999999999</v>
      </c>
      <c r="GC283">
        <v>0.26425399999999999</v>
      </c>
      <c r="GD283">
        <v>0.13955899999999999</v>
      </c>
      <c r="GE283">
        <v>0.14115800000000001</v>
      </c>
      <c r="GF283">
        <v>25790.3</v>
      </c>
      <c r="GG283">
        <v>22288.2</v>
      </c>
      <c r="GH283">
        <v>31098.5</v>
      </c>
      <c r="GI283">
        <v>28220.6</v>
      </c>
      <c r="GJ283">
        <v>35261.300000000003</v>
      </c>
      <c r="GK283">
        <v>34231.300000000003</v>
      </c>
      <c r="GL283">
        <v>40556.5</v>
      </c>
      <c r="GM283">
        <v>39369.4</v>
      </c>
      <c r="GN283">
        <v>2.0792999999999999</v>
      </c>
      <c r="GO283">
        <v>2.4376199999999999</v>
      </c>
      <c r="GP283">
        <v>0</v>
      </c>
      <c r="GQ283">
        <v>0.216365</v>
      </c>
      <c r="GR283">
        <v>999.9</v>
      </c>
      <c r="GS283">
        <v>29.421399999999998</v>
      </c>
      <c r="GT283">
        <v>67</v>
      </c>
      <c r="GU283">
        <v>33.299999999999997</v>
      </c>
      <c r="GV283">
        <v>34.007800000000003</v>
      </c>
      <c r="GW283">
        <v>24.1282</v>
      </c>
      <c r="GX283">
        <v>15.833299999999999</v>
      </c>
      <c r="GY283">
        <v>2</v>
      </c>
      <c r="GZ283">
        <v>0.29503299999999999</v>
      </c>
      <c r="HA283">
        <v>0.35693599999999998</v>
      </c>
      <c r="HB283">
        <v>20.216000000000001</v>
      </c>
      <c r="HC283">
        <v>5.2153400000000003</v>
      </c>
      <c r="HD283">
        <v>11.968</v>
      </c>
      <c r="HE283">
        <v>4.9926000000000004</v>
      </c>
      <c r="HF283">
        <v>3.2925</v>
      </c>
      <c r="HG283">
        <v>6083</v>
      </c>
      <c r="HH283">
        <v>9999</v>
      </c>
      <c r="HI283">
        <v>9999</v>
      </c>
      <c r="HJ283">
        <v>490.5</v>
      </c>
      <c r="HK283">
        <v>4.9712699999999996</v>
      </c>
      <c r="HL283">
        <v>1.87415</v>
      </c>
      <c r="HM283">
        <v>1.87042</v>
      </c>
      <c r="HN283">
        <v>1.8699600000000001</v>
      </c>
      <c r="HO283">
        <v>1.8747</v>
      </c>
      <c r="HP283">
        <v>1.8713900000000001</v>
      </c>
      <c r="HQ283">
        <v>1.8669100000000001</v>
      </c>
      <c r="HR283">
        <v>1.8779399999999999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-1.5</v>
      </c>
      <c r="IG283">
        <v>0.47460000000000002</v>
      </c>
      <c r="IH283">
        <v>-1.5014285714286191</v>
      </c>
      <c r="II283">
        <v>0</v>
      </c>
      <c r="IJ283">
        <v>0</v>
      </c>
      <c r="IK283">
        <v>0</v>
      </c>
      <c r="IL283">
        <v>0.47462380952381272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132.5</v>
      </c>
      <c r="IU283">
        <v>4094.1</v>
      </c>
      <c r="IV283">
        <v>4.3017599999999998</v>
      </c>
      <c r="IW283">
        <v>2.4865699999999999</v>
      </c>
      <c r="IX283">
        <v>2.1484399999999999</v>
      </c>
      <c r="IY283">
        <v>2.6061999999999999</v>
      </c>
      <c r="IZ283">
        <v>2.5451700000000002</v>
      </c>
      <c r="JA283">
        <v>2.2973599999999998</v>
      </c>
      <c r="JB283">
        <v>38.159300000000002</v>
      </c>
      <c r="JC283">
        <v>14.132</v>
      </c>
      <c r="JD283">
        <v>18</v>
      </c>
      <c r="JE283">
        <v>490.14499999999998</v>
      </c>
      <c r="JF283">
        <v>944.02200000000005</v>
      </c>
      <c r="JG283">
        <v>28.999199999999998</v>
      </c>
      <c r="JH283">
        <v>31.328700000000001</v>
      </c>
      <c r="JI283">
        <v>30.0001</v>
      </c>
      <c r="JJ283">
        <v>31.1112</v>
      </c>
      <c r="JK283">
        <v>31.0214</v>
      </c>
      <c r="JL283">
        <v>86.171199999999999</v>
      </c>
      <c r="JM283">
        <v>0</v>
      </c>
      <c r="JN283">
        <v>100</v>
      </c>
      <c r="JO283">
        <v>29</v>
      </c>
      <c r="JP283">
        <v>1789.19</v>
      </c>
      <c r="JQ283">
        <v>33.261600000000001</v>
      </c>
      <c r="JR283">
        <v>99.130899999999997</v>
      </c>
      <c r="JS283">
        <v>99.114599999999996</v>
      </c>
    </row>
    <row r="284" spans="1:279" x14ac:dyDescent="0.2">
      <c r="A284">
        <v>269</v>
      </c>
      <c r="B284">
        <v>1656598048.0999999</v>
      </c>
      <c r="C284">
        <v>1070.599999904633</v>
      </c>
      <c r="D284" t="s">
        <v>958</v>
      </c>
      <c r="E284" t="s">
        <v>959</v>
      </c>
      <c r="F284">
        <v>4</v>
      </c>
      <c r="G284">
        <v>1656598045.7874999</v>
      </c>
      <c r="H284">
        <f t="shared" si="200"/>
        <v>3.9811944358240838E-4</v>
      </c>
      <c r="I284">
        <f t="shared" si="201"/>
        <v>0.39811944358240836</v>
      </c>
      <c r="J284">
        <f t="shared" si="202"/>
        <v>10.752280682998686</v>
      </c>
      <c r="K284">
        <f t="shared" si="203"/>
        <v>1753.9137499999999</v>
      </c>
      <c r="L284">
        <f t="shared" si="204"/>
        <v>974.71070398098038</v>
      </c>
      <c r="M284">
        <f t="shared" si="205"/>
        <v>98.76654998787933</v>
      </c>
      <c r="N284">
        <f t="shared" si="206"/>
        <v>177.72248663761889</v>
      </c>
      <c r="O284">
        <f t="shared" si="207"/>
        <v>2.3347436405325037E-2</v>
      </c>
      <c r="P284">
        <f t="shared" si="208"/>
        <v>1.6761177654772879</v>
      </c>
      <c r="Q284">
        <f t="shared" si="209"/>
        <v>2.316825694120167E-2</v>
      </c>
      <c r="R284">
        <f t="shared" si="210"/>
        <v>1.4496144445776599E-2</v>
      </c>
      <c r="S284">
        <f t="shared" si="211"/>
        <v>194.42888548760766</v>
      </c>
      <c r="T284">
        <f t="shared" si="212"/>
        <v>34.234256680989162</v>
      </c>
      <c r="U284">
        <f t="shared" si="213"/>
        <v>32.933612500000002</v>
      </c>
      <c r="V284">
        <f t="shared" si="214"/>
        <v>5.0332922217639693</v>
      </c>
      <c r="W284">
        <f t="shared" si="215"/>
        <v>68.448000133921639</v>
      </c>
      <c r="X284">
        <f t="shared" si="216"/>
        <v>3.3642208296731639</v>
      </c>
      <c r="Y284">
        <f t="shared" si="217"/>
        <v>4.915002371275877</v>
      </c>
      <c r="Z284">
        <f t="shared" si="218"/>
        <v>1.6690713920908054</v>
      </c>
      <c r="AA284">
        <f t="shared" si="219"/>
        <v>-17.557067461984211</v>
      </c>
      <c r="AB284">
        <f t="shared" si="220"/>
        <v>-38.169272474746933</v>
      </c>
      <c r="AC284">
        <f t="shared" si="221"/>
        <v>-5.2011885999386971</v>
      </c>
      <c r="AD284">
        <f t="shared" si="222"/>
        <v>133.5013569509378</v>
      </c>
      <c r="AE284">
        <f t="shared" si="223"/>
        <v>22.054034919813642</v>
      </c>
      <c r="AF284">
        <f t="shared" si="224"/>
        <v>0.39811048586988107</v>
      </c>
      <c r="AG284">
        <f t="shared" si="225"/>
        <v>10.752280682998686</v>
      </c>
      <c r="AH284">
        <v>1839.9539723312059</v>
      </c>
      <c r="AI284">
        <v>1817.3137575757571</v>
      </c>
      <c r="AJ284">
        <v>1.740532002839793</v>
      </c>
      <c r="AK284">
        <v>67.089930062319965</v>
      </c>
      <c r="AL284">
        <f t="shared" si="226"/>
        <v>0.39811944358240836</v>
      </c>
      <c r="AM284">
        <v>32.738475132121224</v>
      </c>
      <c r="AN284">
        <v>33.200309696969683</v>
      </c>
      <c r="AO284">
        <v>1.8028495642339829E-7</v>
      </c>
      <c r="AP284">
        <v>78.430000000000007</v>
      </c>
      <c r="AQ284">
        <v>22</v>
      </c>
      <c r="AR284">
        <v>4</v>
      </c>
      <c r="AS284">
        <f t="shared" si="227"/>
        <v>1</v>
      </c>
      <c r="AT284">
        <f t="shared" si="228"/>
        <v>0</v>
      </c>
      <c r="AU284">
        <f t="shared" si="229"/>
        <v>19459.151265459852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1009.5232872992785</v>
      </c>
      <c r="BI284">
        <f t="shared" si="233"/>
        <v>10.752280682998686</v>
      </c>
      <c r="BJ284" t="e">
        <f t="shared" si="234"/>
        <v>#DIV/0!</v>
      </c>
      <c r="BK284">
        <f t="shared" si="235"/>
        <v>1.0650849582443674E-2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251</v>
      </c>
      <c r="CG284">
        <v>1000</v>
      </c>
      <c r="CH284" t="s">
        <v>414</v>
      </c>
      <c r="CI284">
        <v>8.5</v>
      </c>
      <c r="CJ284">
        <v>1.992</v>
      </c>
      <c r="CK284">
        <v>33.67</v>
      </c>
      <c r="CL284">
        <v>2.6106759999999999E-5</v>
      </c>
      <c r="CM284">
        <v>3.7014436000000001E-4</v>
      </c>
      <c r="CN284">
        <v>1.8797999360000001E-2</v>
      </c>
      <c r="CO284">
        <v>1.9799999999999999E-4</v>
      </c>
      <c r="CP284">
        <f t="shared" si="246"/>
        <v>1200.02125</v>
      </c>
      <c r="CQ284">
        <f t="shared" si="247"/>
        <v>1009.5232872992785</v>
      </c>
      <c r="CR284">
        <f t="shared" si="248"/>
        <v>0.84125450886747088</v>
      </c>
      <c r="CS284">
        <f t="shared" si="249"/>
        <v>0.16202120211421894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1656598045.7874999</v>
      </c>
      <c r="CZ284">
        <v>1753.9137499999999</v>
      </c>
      <c r="DA284">
        <v>1781.2137499999999</v>
      </c>
      <c r="DB284">
        <v>33.200937500000002</v>
      </c>
      <c r="DC284">
        <v>32.739112499999997</v>
      </c>
      <c r="DD284">
        <v>1755.415</v>
      </c>
      <c r="DE284">
        <v>32.726325000000003</v>
      </c>
      <c r="DF284">
        <v>500.05025000000001</v>
      </c>
      <c r="DG284">
        <v>101.229125</v>
      </c>
      <c r="DH284">
        <v>9.9966374999999996E-2</v>
      </c>
      <c r="DI284">
        <v>32.511212499999999</v>
      </c>
      <c r="DJ284">
        <v>999.9</v>
      </c>
      <c r="DK284">
        <v>32.933612500000002</v>
      </c>
      <c r="DL284">
        <v>0</v>
      </c>
      <c r="DM284">
        <v>0</v>
      </c>
      <c r="DN284">
        <v>4008.0450000000001</v>
      </c>
      <c r="DO284">
        <v>0</v>
      </c>
      <c r="DP284">
        <v>31.441737499999999</v>
      </c>
      <c r="DQ284">
        <v>-27.297225000000001</v>
      </c>
      <c r="DR284">
        <v>1814.145</v>
      </c>
      <c r="DS284">
        <v>1841.50125</v>
      </c>
      <c r="DT284">
        <v>0.46184249999999999</v>
      </c>
      <c r="DU284">
        <v>1781.2137499999999</v>
      </c>
      <c r="DV284">
        <v>32.739112499999997</v>
      </c>
      <c r="DW284">
        <v>3.3609049999999998</v>
      </c>
      <c r="DX284">
        <v>3.314155</v>
      </c>
      <c r="DY284">
        <v>25.932987499999999</v>
      </c>
      <c r="DZ284">
        <v>25.696612500000001</v>
      </c>
      <c r="EA284">
        <v>1200.02125</v>
      </c>
      <c r="EB284">
        <v>0.95800912500000002</v>
      </c>
      <c r="EC284">
        <v>4.1990649999999997E-2</v>
      </c>
      <c r="ED284">
        <v>0</v>
      </c>
      <c r="EE284">
        <v>722.83224999999993</v>
      </c>
      <c r="EF284">
        <v>5.0001600000000002</v>
      </c>
      <c r="EG284">
        <v>10029.7125</v>
      </c>
      <c r="EH284">
        <v>9515.3824999999997</v>
      </c>
      <c r="EI284">
        <v>47.780999999999999</v>
      </c>
      <c r="EJ284">
        <v>49.625</v>
      </c>
      <c r="EK284">
        <v>49.03875</v>
      </c>
      <c r="EL284">
        <v>48.655999999999999</v>
      </c>
      <c r="EM284">
        <v>49.436999999999998</v>
      </c>
      <c r="EN284">
        <v>1144.8399999999999</v>
      </c>
      <c r="EO284">
        <v>50.181250000000013</v>
      </c>
      <c r="EP284">
        <v>0</v>
      </c>
      <c r="EQ284">
        <v>2615.7999999523158</v>
      </c>
      <c r="ER284">
        <v>0</v>
      </c>
      <c r="ES284">
        <v>722.86011538461548</v>
      </c>
      <c r="ET284">
        <v>-0.2088546889348212</v>
      </c>
      <c r="EU284">
        <v>-20.34871793307147</v>
      </c>
      <c r="EV284">
        <v>10031.461538461541</v>
      </c>
      <c r="EW284">
        <v>15</v>
      </c>
      <c r="EX284">
        <v>1656590095.5</v>
      </c>
      <c r="EY284" t="s">
        <v>416</v>
      </c>
      <c r="EZ284">
        <v>1656590095.5</v>
      </c>
      <c r="FA284">
        <v>1656352397</v>
      </c>
      <c r="FB284">
        <v>2</v>
      </c>
      <c r="FC284">
        <v>-0.995</v>
      </c>
      <c r="FD284">
        <v>0.47499999999999998</v>
      </c>
      <c r="FE284">
        <v>-1.5009999999999999</v>
      </c>
      <c r="FF284">
        <v>0.47499999999999998</v>
      </c>
      <c r="FG284">
        <v>427</v>
      </c>
      <c r="FH284">
        <v>33</v>
      </c>
      <c r="FI284">
        <v>0.32</v>
      </c>
      <c r="FJ284">
        <v>0.2</v>
      </c>
      <c r="FK284">
        <v>-27.245962500000001</v>
      </c>
      <c r="FL284">
        <v>-0.11181500938087841</v>
      </c>
      <c r="FM284">
        <v>7.6098740750094124E-2</v>
      </c>
      <c r="FN284">
        <v>1</v>
      </c>
      <c r="FO284">
        <v>722.83282352941183</v>
      </c>
      <c r="FP284">
        <v>0.21038961875272649</v>
      </c>
      <c r="FQ284">
        <v>0.23297771549432461</v>
      </c>
      <c r="FR284">
        <v>1</v>
      </c>
      <c r="FS284">
        <v>0.45923882500000002</v>
      </c>
      <c r="FT284">
        <v>1.804420637898551E-2</v>
      </c>
      <c r="FU284">
        <v>1.920125580365773E-3</v>
      </c>
      <c r="FV284">
        <v>1</v>
      </c>
      <c r="FW284">
        <v>3</v>
      </c>
      <c r="FX284">
        <v>3</v>
      </c>
      <c r="FY284" t="s">
        <v>665</v>
      </c>
      <c r="FZ284">
        <v>3.02922</v>
      </c>
      <c r="GA284">
        <v>2.8640099999999999</v>
      </c>
      <c r="GB284">
        <v>0.25953900000000002</v>
      </c>
      <c r="GC284">
        <v>0.264843</v>
      </c>
      <c r="GD284">
        <v>0.13955600000000001</v>
      </c>
      <c r="GE284">
        <v>0.141157</v>
      </c>
      <c r="GF284">
        <v>25770</v>
      </c>
      <c r="GG284">
        <v>22269.8</v>
      </c>
      <c r="GH284">
        <v>31098.400000000001</v>
      </c>
      <c r="GI284">
        <v>28220</v>
      </c>
      <c r="GJ284">
        <v>35261.1</v>
      </c>
      <c r="GK284">
        <v>34230.6</v>
      </c>
      <c r="GL284">
        <v>40556.1</v>
      </c>
      <c r="GM284">
        <v>39368.6</v>
      </c>
      <c r="GN284">
        <v>2.0792999999999999</v>
      </c>
      <c r="GO284">
        <v>2.4369800000000001</v>
      </c>
      <c r="GP284">
        <v>0</v>
      </c>
      <c r="GQ284">
        <v>0.21598899999999999</v>
      </c>
      <c r="GR284">
        <v>999.9</v>
      </c>
      <c r="GS284">
        <v>29.421399999999998</v>
      </c>
      <c r="GT284">
        <v>67</v>
      </c>
      <c r="GU284">
        <v>33.299999999999997</v>
      </c>
      <c r="GV284">
        <v>34.006799999999998</v>
      </c>
      <c r="GW284">
        <v>23.8782</v>
      </c>
      <c r="GX284">
        <v>15.865399999999999</v>
      </c>
      <c r="GY284">
        <v>2</v>
      </c>
      <c r="GZ284">
        <v>0.29463400000000001</v>
      </c>
      <c r="HA284">
        <v>0.35437600000000002</v>
      </c>
      <c r="HB284">
        <v>20.216100000000001</v>
      </c>
      <c r="HC284">
        <v>5.21624</v>
      </c>
      <c r="HD284">
        <v>11.968</v>
      </c>
      <c r="HE284">
        <v>4.9928999999999997</v>
      </c>
      <c r="HF284">
        <v>3.2925800000000001</v>
      </c>
      <c r="HG284">
        <v>6083.4</v>
      </c>
      <c r="HH284">
        <v>9999</v>
      </c>
      <c r="HI284">
        <v>9999</v>
      </c>
      <c r="HJ284">
        <v>490.5</v>
      </c>
      <c r="HK284">
        <v>4.9712699999999996</v>
      </c>
      <c r="HL284">
        <v>1.8742000000000001</v>
      </c>
      <c r="HM284">
        <v>1.87042</v>
      </c>
      <c r="HN284">
        <v>1.8699600000000001</v>
      </c>
      <c r="HO284">
        <v>1.8747</v>
      </c>
      <c r="HP284">
        <v>1.87137</v>
      </c>
      <c r="HQ284">
        <v>1.8669100000000001</v>
      </c>
      <c r="HR284">
        <v>1.87795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-1.5</v>
      </c>
      <c r="IG284">
        <v>0.47460000000000002</v>
      </c>
      <c r="IH284">
        <v>-1.5014285714286191</v>
      </c>
      <c r="II284">
        <v>0</v>
      </c>
      <c r="IJ284">
        <v>0</v>
      </c>
      <c r="IK284">
        <v>0</v>
      </c>
      <c r="IL284">
        <v>0.47462380952381272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132.5</v>
      </c>
      <c r="IU284">
        <v>4094.2</v>
      </c>
      <c r="IV284">
        <v>4.3151900000000003</v>
      </c>
      <c r="IW284">
        <v>2.47437</v>
      </c>
      <c r="IX284">
        <v>2.1484399999999999</v>
      </c>
      <c r="IY284">
        <v>2.6037599999999999</v>
      </c>
      <c r="IZ284">
        <v>2.5451700000000002</v>
      </c>
      <c r="JA284">
        <v>2.2997999999999998</v>
      </c>
      <c r="JB284">
        <v>38.159300000000002</v>
      </c>
      <c r="JC284">
        <v>14.132</v>
      </c>
      <c r="JD284">
        <v>18</v>
      </c>
      <c r="JE284">
        <v>490.149</v>
      </c>
      <c r="JF284">
        <v>943.274</v>
      </c>
      <c r="JG284">
        <v>28.999300000000002</v>
      </c>
      <c r="JH284">
        <v>31.328700000000001</v>
      </c>
      <c r="JI284">
        <v>30</v>
      </c>
      <c r="JJ284">
        <v>31.111599999999999</v>
      </c>
      <c r="JK284">
        <v>31.023399999999999</v>
      </c>
      <c r="JL284">
        <v>86.426100000000005</v>
      </c>
      <c r="JM284">
        <v>0</v>
      </c>
      <c r="JN284">
        <v>100</v>
      </c>
      <c r="JO284">
        <v>29</v>
      </c>
      <c r="JP284">
        <v>1795.91</v>
      </c>
      <c r="JQ284">
        <v>33.261600000000001</v>
      </c>
      <c r="JR284">
        <v>99.130200000000002</v>
      </c>
      <c r="JS284">
        <v>99.112499999999997</v>
      </c>
    </row>
    <row r="285" spans="1:279" x14ac:dyDescent="0.2">
      <c r="A285">
        <v>270</v>
      </c>
      <c r="B285">
        <v>1656598051.5999999</v>
      </c>
      <c r="C285">
        <v>1074.099999904633</v>
      </c>
      <c r="D285" t="s">
        <v>960</v>
      </c>
      <c r="E285" t="s">
        <v>961</v>
      </c>
      <c r="F285">
        <v>4</v>
      </c>
      <c r="G285">
        <v>1656598049.2249999</v>
      </c>
      <c r="H285">
        <f t="shared" si="200"/>
        <v>3.9587559059405301E-4</v>
      </c>
      <c r="I285">
        <f t="shared" si="201"/>
        <v>0.39587559059405303</v>
      </c>
      <c r="J285">
        <f t="shared" si="202"/>
        <v>10.95217807739777</v>
      </c>
      <c r="K285">
        <f t="shared" si="203"/>
        <v>1759.6587500000001</v>
      </c>
      <c r="L285">
        <f t="shared" si="204"/>
        <v>963.03883195402432</v>
      </c>
      <c r="M285">
        <f t="shared" si="205"/>
        <v>97.583781725935168</v>
      </c>
      <c r="N285">
        <f t="shared" si="206"/>
        <v>178.30449788169042</v>
      </c>
      <c r="O285">
        <f t="shared" si="207"/>
        <v>2.323195542225015E-2</v>
      </c>
      <c r="P285">
        <f t="shared" si="208"/>
        <v>1.674557571051873</v>
      </c>
      <c r="Q285">
        <f t="shared" si="209"/>
        <v>2.305437288190405E-2</v>
      </c>
      <c r="R285">
        <f t="shared" si="210"/>
        <v>1.4424824905479082E-2</v>
      </c>
      <c r="S285">
        <f t="shared" si="211"/>
        <v>194.41165611258259</v>
      </c>
      <c r="T285">
        <f t="shared" si="212"/>
        <v>34.234607795291197</v>
      </c>
      <c r="U285">
        <f t="shared" si="213"/>
        <v>32.929175000000001</v>
      </c>
      <c r="V285">
        <f t="shared" si="214"/>
        <v>5.0320367743806766</v>
      </c>
      <c r="W285">
        <f t="shared" si="215"/>
        <v>68.454033303765485</v>
      </c>
      <c r="X285">
        <f t="shared" si="216"/>
        <v>3.3641640184332755</v>
      </c>
      <c r="Y285">
        <f t="shared" si="217"/>
        <v>4.9144861976280678</v>
      </c>
      <c r="Z285">
        <f t="shared" si="218"/>
        <v>1.6678727559474011</v>
      </c>
      <c r="AA285">
        <f t="shared" si="219"/>
        <v>-17.458113545197737</v>
      </c>
      <c r="AB285">
        <f t="shared" si="220"/>
        <v>-37.901275282770825</v>
      </c>
      <c r="AC285">
        <f t="shared" si="221"/>
        <v>-5.1693217244910947</v>
      </c>
      <c r="AD285">
        <f t="shared" si="222"/>
        <v>133.88294556012295</v>
      </c>
      <c r="AE285">
        <f t="shared" si="223"/>
        <v>22.068656976143377</v>
      </c>
      <c r="AF285">
        <f t="shared" si="224"/>
        <v>0.39590660121032228</v>
      </c>
      <c r="AG285">
        <f t="shared" si="225"/>
        <v>10.95217807739777</v>
      </c>
      <c r="AH285">
        <v>1846.0305167740621</v>
      </c>
      <c r="AI285">
        <v>1823.2919393939389</v>
      </c>
      <c r="AJ285">
        <v>1.7122345938268191</v>
      </c>
      <c r="AK285">
        <v>67.089930062319965</v>
      </c>
      <c r="AL285">
        <f t="shared" si="226"/>
        <v>0.39587559059405303</v>
      </c>
      <c r="AM285">
        <v>32.741292785454561</v>
      </c>
      <c r="AN285">
        <v>33.200558181818202</v>
      </c>
      <c r="AO285">
        <v>-2.3168357520705021E-7</v>
      </c>
      <c r="AP285">
        <v>78.430000000000007</v>
      </c>
      <c r="AQ285">
        <v>22</v>
      </c>
      <c r="AR285">
        <v>4</v>
      </c>
      <c r="AS285">
        <f t="shared" si="227"/>
        <v>1</v>
      </c>
      <c r="AT285">
        <f t="shared" si="228"/>
        <v>0</v>
      </c>
      <c r="AU285">
        <f t="shared" si="229"/>
        <v>19421.412472241111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1009.4329497992655</v>
      </c>
      <c r="BI285">
        <f t="shared" si="233"/>
        <v>10.95217807739777</v>
      </c>
      <c r="BJ285" t="e">
        <f t="shared" si="234"/>
        <v>#DIV/0!</v>
      </c>
      <c r="BK285">
        <f t="shared" si="235"/>
        <v>1.0849832155345934E-2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251</v>
      </c>
      <c r="CG285">
        <v>1000</v>
      </c>
      <c r="CH285" t="s">
        <v>414</v>
      </c>
      <c r="CI285">
        <v>8.5</v>
      </c>
      <c r="CJ285">
        <v>1.992</v>
      </c>
      <c r="CK285">
        <v>33.67</v>
      </c>
      <c r="CL285">
        <v>2.6106759999999999E-5</v>
      </c>
      <c r="CM285">
        <v>3.7014436000000001E-4</v>
      </c>
      <c r="CN285">
        <v>1.8797999360000001E-2</v>
      </c>
      <c r="CO285">
        <v>1.9799999999999999E-4</v>
      </c>
      <c r="CP285">
        <f t="shared" si="246"/>
        <v>1199.9137499999999</v>
      </c>
      <c r="CQ285">
        <f t="shared" si="247"/>
        <v>1009.4329497992655</v>
      </c>
      <c r="CR285">
        <f t="shared" si="248"/>
        <v>0.84125459000637803</v>
      </c>
      <c r="CS285">
        <f t="shared" si="249"/>
        <v>0.1620213587123096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1656598049.2249999</v>
      </c>
      <c r="CZ285">
        <v>1759.6587500000001</v>
      </c>
      <c r="DA285">
        <v>1786.9762499999999</v>
      </c>
      <c r="DB285">
        <v>33.200400000000002</v>
      </c>
      <c r="DC285">
        <v>32.741100000000003</v>
      </c>
      <c r="DD285">
        <v>1761.1587500000001</v>
      </c>
      <c r="DE285">
        <v>32.725774999999999</v>
      </c>
      <c r="DF285">
        <v>500.01612499999999</v>
      </c>
      <c r="DG285">
        <v>101.229</v>
      </c>
      <c r="DH285">
        <v>0.1000206875</v>
      </c>
      <c r="DI285">
        <v>32.509349999999998</v>
      </c>
      <c r="DJ285">
        <v>999.9</v>
      </c>
      <c r="DK285">
        <v>32.929175000000001</v>
      </c>
      <c r="DL285">
        <v>0</v>
      </c>
      <c r="DM285">
        <v>0</v>
      </c>
      <c r="DN285">
        <v>4001.7962499999999</v>
      </c>
      <c r="DO285">
        <v>0</v>
      </c>
      <c r="DP285">
        <v>31.2900375</v>
      </c>
      <c r="DQ285">
        <v>-27.317450000000001</v>
      </c>
      <c r="DR285">
        <v>1820.085</v>
      </c>
      <c r="DS285">
        <v>1847.4637499999999</v>
      </c>
      <c r="DT285">
        <v>0.45931237499999999</v>
      </c>
      <c r="DU285">
        <v>1786.9762499999999</v>
      </c>
      <c r="DV285">
        <v>32.741100000000003</v>
      </c>
      <c r="DW285">
        <v>3.3608500000000001</v>
      </c>
      <c r="DX285">
        <v>3.3143525</v>
      </c>
      <c r="DY285">
        <v>25.932725000000001</v>
      </c>
      <c r="DZ285">
        <v>25.697624999999999</v>
      </c>
      <c r="EA285">
        <v>1199.9137499999999</v>
      </c>
      <c r="EB285">
        <v>0.95800637499999997</v>
      </c>
      <c r="EC285">
        <v>4.1993349999999999E-2</v>
      </c>
      <c r="ED285">
        <v>0</v>
      </c>
      <c r="EE285">
        <v>722.78499999999997</v>
      </c>
      <c r="EF285">
        <v>5.0001600000000002</v>
      </c>
      <c r="EG285">
        <v>10027.6</v>
      </c>
      <c r="EH285">
        <v>9514.4925000000003</v>
      </c>
      <c r="EI285">
        <v>47.780999999999999</v>
      </c>
      <c r="EJ285">
        <v>49.625</v>
      </c>
      <c r="EK285">
        <v>49.030999999999999</v>
      </c>
      <c r="EL285">
        <v>48.640500000000003</v>
      </c>
      <c r="EM285">
        <v>49.436999999999998</v>
      </c>
      <c r="EN285">
        <v>1144.7337500000001</v>
      </c>
      <c r="EO285">
        <v>50.18</v>
      </c>
      <c r="EP285">
        <v>0</v>
      </c>
      <c r="EQ285">
        <v>2619.3999998569489</v>
      </c>
      <c r="ER285">
        <v>0</v>
      </c>
      <c r="ES285">
        <v>722.84861538461541</v>
      </c>
      <c r="ET285">
        <v>-0.83972649025989354</v>
      </c>
      <c r="EU285">
        <v>-19.928205145477669</v>
      </c>
      <c r="EV285">
        <v>10030.211538461541</v>
      </c>
      <c r="EW285">
        <v>15</v>
      </c>
      <c r="EX285">
        <v>1656590095.5</v>
      </c>
      <c r="EY285" t="s">
        <v>416</v>
      </c>
      <c r="EZ285">
        <v>1656590095.5</v>
      </c>
      <c r="FA285">
        <v>1656352397</v>
      </c>
      <c r="FB285">
        <v>2</v>
      </c>
      <c r="FC285">
        <v>-0.995</v>
      </c>
      <c r="FD285">
        <v>0.47499999999999998</v>
      </c>
      <c r="FE285">
        <v>-1.5009999999999999</v>
      </c>
      <c r="FF285">
        <v>0.47499999999999998</v>
      </c>
      <c r="FG285">
        <v>427</v>
      </c>
      <c r="FH285">
        <v>33</v>
      </c>
      <c r="FI285">
        <v>0.32</v>
      </c>
      <c r="FJ285">
        <v>0.2</v>
      </c>
      <c r="FK285">
        <v>-27.270697500000001</v>
      </c>
      <c r="FL285">
        <v>-6.992532833021689E-2</v>
      </c>
      <c r="FM285">
        <v>7.5981578318366355E-2</v>
      </c>
      <c r="FN285">
        <v>1</v>
      </c>
      <c r="FO285">
        <v>722.8427058823529</v>
      </c>
      <c r="FP285">
        <v>-0.29298700887748291</v>
      </c>
      <c r="FQ285">
        <v>0.19311647345148991</v>
      </c>
      <c r="FR285">
        <v>1</v>
      </c>
      <c r="FS285">
        <v>0.45965889999999998</v>
      </c>
      <c r="FT285">
        <v>9.1856735459659982E-3</v>
      </c>
      <c r="FU285">
        <v>1.6587739267302211E-3</v>
      </c>
      <c r="FV285">
        <v>1</v>
      </c>
      <c r="FW285">
        <v>3</v>
      </c>
      <c r="FX285">
        <v>3</v>
      </c>
      <c r="FY285" t="s">
        <v>665</v>
      </c>
      <c r="FZ285">
        <v>3.0291999999999999</v>
      </c>
      <c r="GA285">
        <v>2.8639700000000001</v>
      </c>
      <c r="GB285">
        <v>0.26003799999999999</v>
      </c>
      <c r="GC285">
        <v>0.26534799999999997</v>
      </c>
      <c r="GD285">
        <v>0.13955699999999999</v>
      </c>
      <c r="GE285">
        <v>0.14115900000000001</v>
      </c>
      <c r="GF285">
        <v>25752.2</v>
      </c>
      <c r="GG285">
        <v>22254.799999999999</v>
      </c>
      <c r="GH285">
        <v>31097.9</v>
      </c>
      <c r="GI285">
        <v>28220.3</v>
      </c>
      <c r="GJ285">
        <v>35260.6</v>
      </c>
      <c r="GK285">
        <v>34231</v>
      </c>
      <c r="GL285">
        <v>40555.5</v>
      </c>
      <c r="GM285">
        <v>39369</v>
      </c>
      <c r="GN285">
        <v>2.0792700000000002</v>
      </c>
      <c r="GO285">
        <v>2.4374699999999998</v>
      </c>
      <c r="GP285">
        <v>0</v>
      </c>
      <c r="GQ285">
        <v>0.21585799999999999</v>
      </c>
      <c r="GR285">
        <v>999.9</v>
      </c>
      <c r="GS285">
        <v>29.421399999999998</v>
      </c>
      <c r="GT285">
        <v>67</v>
      </c>
      <c r="GU285">
        <v>33.299999999999997</v>
      </c>
      <c r="GV285">
        <v>34.008099999999999</v>
      </c>
      <c r="GW285">
        <v>23.848199999999999</v>
      </c>
      <c r="GX285">
        <v>15.741199999999999</v>
      </c>
      <c r="GY285">
        <v>2</v>
      </c>
      <c r="GZ285">
        <v>0.29480899999999999</v>
      </c>
      <c r="HA285">
        <v>0.35301199999999999</v>
      </c>
      <c r="HB285">
        <v>20.216200000000001</v>
      </c>
      <c r="HC285">
        <v>5.2159399999999998</v>
      </c>
      <c r="HD285">
        <v>11.968</v>
      </c>
      <c r="HE285">
        <v>4.9926500000000003</v>
      </c>
      <c r="HF285">
        <v>3.2926799999999998</v>
      </c>
      <c r="HG285">
        <v>6083.4</v>
      </c>
      <c r="HH285">
        <v>9999</v>
      </c>
      <c r="HI285">
        <v>9999</v>
      </c>
      <c r="HJ285">
        <v>490.5</v>
      </c>
      <c r="HK285">
        <v>4.9712800000000001</v>
      </c>
      <c r="HL285">
        <v>1.8742300000000001</v>
      </c>
      <c r="HM285">
        <v>1.87042</v>
      </c>
      <c r="HN285">
        <v>1.8699600000000001</v>
      </c>
      <c r="HO285">
        <v>1.8747</v>
      </c>
      <c r="HP285">
        <v>1.8713900000000001</v>
      </c>
      <c r="HQ285">
        <v>1.8669100000000001</v>
      </c>
      <c r="HR285">
        <v>1.8779600000000001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-1.5</v>
      </c>
      <c r="IG285">
        <v>0.47470000000000001</v>
      </c>
      <c r="IH285">
        <v>-1.5014285714286191</v>
      </c>
      <c r="II285">
        <v>0</v>
      </c>
      <c r="IJ285">
        <v>0</v>
      </c>
      <c r="IK285">
        <v>0</v>
      </c>
      <c r="IL285">
        <v>0.47462380952381272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132.6</v>
      </c>
      <c r="IU285">
        <v>4094.2</v>
      </c>
      <c r="IV285">
        <v>4.3261700000000003</v>
      </c>
      <c r="IW285">
        <v>2.4865699999999999</v>
      </c>
      <c r="IX285">
        <v>2.1484399999999999</v>
      </c>
      <c r="IY285">
        <v>2.6037599999999999</v>
      </c>
      <c r="IZ285">
        <v>2.5451700000000002</v>
      </c>
      <c r="JA285">
        <v>2.2790499999999998</v>
      </c>
      <c r="JB285">
        <v>38.159300000000002</v>
      </c>
      <c r="JC285">
        <v>14.1145</v>
      </c>
      <c r="JD285">
        <v>18</v>
      </c>
      <c r="JE285">
        <v>490.149</v>
      </c>
      <c r="JF285">
        <v>943.88099999999997</v>
      </c>
      <c r="JG285">
        <v>28.999400000000001</v>
      </c>
      <c r="JH285">
        <v>31.3308</v>
      </c>
      <c r="JI285">
        <v>30.0001</v>
      </c>
      <c r="JJ285">
        <v>31.113499999999998</v>
      </c>
      <c r="JK285">
        <v>31.023800000000001</v>
      </c>
      <c r="JL285">
        <v>86.655299999999997</v>
      </c>
      <c r="JM285">
        <v>0</v>
      </c>
      <c r="JN285">
        <v>100</v>
      </c>
      <c r="JO285">
        <v>29</v>
      </c>
      <c r="JP285">
        <v>1802.59</v>
      </c>
      <c r="JQ285">
        <v>33.261600000000001</v>
      </c>
      <c r="JR285">
        <v>99.128799999999998</v>
      </c>
      <c r="JS285">
        <v>99.113600000000005</v>
      </c>
    </row>
    <row r="286" spans="1:279" x14ac:dyDescent="0.2">
      <c r="A286">
        <v>271</v>
      </c>
      <c r="B286">
        <v>1656598055.5999999</v>
      </c>
      <c r="C286">
        <v>1078.099999904633</v>
      </c>
      <c r="D286" t="s">
        <v>962</v>
      </c>
      <c r="E286" t="s">
        <v>963</v>
      </c>
      <c r="F286">
        <v>4</v>
      </c>
      <c r="G286">
        <v>1656598053.5999999</v>
      </c>
      <c r="H286">
        <f t="shared" si="200"/>
        <v>3.9604334736995946E-4</v>
      </c>
      <c r="I286">
        <f t="shared" si="201"/>
        <v>0.39604334736995944</v>
      </c>
      <c r="J286">
        <f t="shared" si="202"/>
        <v>11.04198537295512</v>
      </c>
      <c r="K286">
        <f t="shared" si="203"/>
        <v>1766.9071428571431</v>
      </c>
      <c r="L286">
        <f t="shared" si="204"/>
        <v>965.99156211738307</v>
      </c>
      <c r="M286">
        <f t="shared" si="205"/>
        <v>97.882371564523538</v>
      </c>
      <c r="N286">
        <f t="shared" si="206"/>
        <v>179.03785939709638</v>
      </c>
      <c r="O286">
        <f t="shared" si="207"/>
        <v>2.3293117311833221E-2</v>
      </c>
      <c r="P286">
        <f t="shared" si="208"/>
        <v>1.6718305857101259</v>
      </c>
      <c r="Q286">
        <f t="shared" si="209"/>
        <v>2.3114313617299091E-2</v>
      </c>
      <c r="R286">
        <f t="shared" si="210"/>
        <v>1.4462396321253963E-2</v>
      </c>
      <c r="S286">
        <f t="shared" si="211"/>
        <v>194.42558704115982</v>
      </c>
      <c r="T286">
        <f t="shared" si="212"/>
        <v>34.242686792447607</v>
      </c>
      <c r="U286">
        <f t="shared" si="213"/>
        <v>32.91618571428571</v>
      </c>
      <c r="V286">
        <f t="shared" si="214"/>
        <v>5.0283634412334735</v>
      </c>
      <c r="W286">
        <f t="shared" si="215"/>
        <v>68.431099288073113</v>
      </c>
      <c r="X286">
        <f t="shared" si="216"/>
        <v>3.3640895826696156</v>
      </c>
      <c r="Y286">
        <f t="shared" si="217"/>
        <v>4.9160244649992695</v>
      </c>
      <c r="Z286">
        <f t="shared" si="218"/>
        <v>1.6642738585638579</v>
      </c>
      <c r="AA286">
        <f t="shared" si="219"/>
        <v>-17.465511619015214</v>
      </c>
      <c r="AB286">
        <f t="shared" si="220"/>
        <v>-36.168575868268924</v>
      </c>
      <c r="AC286">
        <f t="shared" si="221"/>
        <v>-4.9408662208995802</v>
      </c>
      <c r="AD286">
        <f t="shared" si="222"/>
        <v>135.85063333297609</v>
      </c>
      <c r="AE286">
        <f t="shared" si="223"/>
        <v>22.156784045033568</v>
      </c>
      <c r="AF286">
        <f t="shared" si="224"/>
        <v>0.39688192377357445</v>
      </c>
      <c r="AG286">
        <f t="shared" si="225"/>
        <v>11.04198537295512</v>
      </c>
      <c r="AH286">
        <v>1853.0139792787049</v>
      </c>
      <c r="AI286">
        <v>1830.1494545454541</v>
      </c>
      <c r="AJ286">
        <v>1.7150286297731341</v>
      </c>
      <c r="AK286">
        <v>67.089930062319965</v>
      </c>
      <c r="AL286">
        <f t="shared" si="226"/>
        <v>0.39604334736995944</v>
      </c>
      <c r="AM286">
        <v>32.739464545454553</v>
      </c>
      <c r="AN286">
        <v>33.198924848484857</v>
      </c>
      <c r="AO286">
        <v>-6.6046650487279864E-7</v>
      </c>
      <c r="AP286">
        <v>78.430000000000007</v>
      </c>
      <c r="AQ286">
        <v>22</v>
      </c>
      <c r="AR286">
        <v>4</v>
      </c>
      <c r="AS286">
        <f t="shared" si="227"/>
        <v>1</v>
      </c>
      <c r="AT286">
        <f t="shared" si="228"/>
        <v>0</v>
      </c>
      <c r="AU286">
        <f t="shared" si="229"/>
        <v>19354.918306849817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1009.5054855135543</v>
      </c>
      <c r="BI286">
        <f t="shared" si="233"/>
        <v>11.04198537295512</v>
      </c>
      <c r="BJ286" t="e">
        <f t="shared" si="234"/>
        <v>#DIV/0!</v>
      </c>
      <c r="BK286">
        <f t="shared" si="235"/>
        <v>1.0938014237077529E-2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251</v>
      </c>
      <c r="CG286">
        <v>1000</v>
      </c>
      <c r="CH286" t="s">
        <v>414</v>
      </c>
      <c r="CI286">
        <v>8.5</v>
      </c>
      <c r="CJ286">
        <v>1.992</v>
      </c>
      <c r="CK286">
        <v>33.67</v>
      </c>
      <c r="CL286">
        <v>2.6106759999999999E-5</v>
      </c>
      <c r="CM286">
        <v>3.7014436000000001E-4</v>
      </c>
      <c r="CN286">
        <v>1.8797999360000001E-2</v>
      </c>
      <c r="CO286">
        <v>1.9799999999999999E-4</v>
      </c>
      <c r="CP286">
        <f t="shared" si="246"/>
        <v>1200</v>
      </c>
      <c r="CQ286">
        <f t="shared" si="247"/>
        <v>1009.5054855135543</v>
      </c>
      <c r="CR286">
        <f t="shared" si="248"/>
        <v>0.84125457126129521</v>
      </c>
      <c r="CS286">
        <f t="shared" si="249"/>
        <v>0.16202132253429985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1656598053.5999999</v>
      </c>
      <c r="CZ286">
        <v>1766.9071428571431</v>
      </c>
      <c r="DA286">
        <v>1794.3357142857139</v>
      </c>
      <c r="DB286">
        <v>33.199871428571427</v>
      </c>
      <c r="DC286">
        <v>32.739442857142862</v>
      </c>
      <c r="DD286">
        <v>1768.4085714285709</v>
      </c>
      <c r="DE286">
        <v>32.725242857142867</v>
      </c>
      <c r="DF286">
        <v>500.01957142857151</v>
      </c>
      <c r="DG286">
        <v>101.22842857142859</v>
      </c>
      <c r="DH286">
        <v>9.9963314285714297E-2</v>
      </c>
      <c r="DI286">
        <v>32.514899999999997</v>
      </c>
      <c r="DJ286">
        <v>999.89999999999986</v>
      </c>
      <c r="DK286">
        <v>32.91618571428571</v>
      </c>
      <c r="DL286">
        <v>0</v>
      </c>
      <c r="DM286">
        <v>0</v>
      </c>
      <c r="DN286">
        <v>3990.8928571428569</v>
      </c>
      <c r="DO286">
        <v>0</v>
      </c>
      <c r="DP286">
        <v>31.088542857142851</v>
      </c>
      <c r="DQ286">
        <v>-27.42511428571429</v>
      </c>
      <c r="DR286">
        <v>1827.5828571428569</v>
      </c>
      <c r="DS286">
        <v>1855.065714285714</v>
      </c>
      <c r="DT286">
        <v>0.46041657142857151</v>
      </c>
      <c r="DU286">
        <v>1794.3357142857139</v>
      </c>
      <c r="DV286">
        <v>32.739442857142862</v>
      </c>
      <c r="DW286">
        <v>3.3607685714285722</v>
      </c>
      <c r="DX286">
        <v>3.314161428571428</v>
      </c>
      <c r="DY286">
        <v>25.932314285714281</v>
      </c>
      <c r="DZ286">
        <v>25.696628571428569</v>
      </c>
      <c r="EA286">
        <v>1200</v>
      </c>
      <c r="EB286">
        <v>0.95800657142857137</v>
      </c>
      <c r="EC286">
        <v>4.1993157142857139E-2</v>
      </c>
      <c r="ED286">
        <v>0</v>
      </c>
      <c r="EE286">
        <v>722.87142857142862</v>
      </c>
      <c r="EF286">
        <v>5.0001600000000002</v>
      </c>
      <c r="EG286">
        <v>10025.971428571431</v>
      </c>
      <c r="EH286">
        <v>9515.1985714285711</v>
      </c>
      <c r="EI286">
        <v>47.785428571428568</v>
      </c>
      <c r="EJ286">
        <v>49.625</v>
      </c>
      <c r="EK286">
        <v>49.061999999999998</v>
      </c>
      <c r="EL286">
        <v>48.686999999999998</v>
      </c>
      <c r="EM286">
        <v>49.436999999999998</v>
      </c>
      <c r="EN286">
        <v>1144.8171428571429</v>
      </c>
      <c r="EO286">
        <v>50.182857142857152</v>
      </c>
      <c r="EP286">
        <v>0</v>
      </c>
      <c r="EQ286">
        <v>2623.599999904633</v>
      </c>
      <c r="ER286">
        <v>0</v>
      </c>
      <c r="ES286">
        <v>722.81727999999998</v>
      </c>
      <c r="ET286">
        <v>-0.18823076017894819</v>
      </c>
      <c r="EU286">
        <v>-28.76923086694244</v>
      </c>
      <c r="EV286">
        <v>10028.712</v>
      </c>
      <c r="EW286">
        <v>15</v>
      </c>
      <c r="EX286">
        <v>1656590095.5</v>
      </c>
      <c r="EY286" t="s">
        <v>416</v>
      </c>
      <c r="EZ286">
        <v>1656590095.5</v>
      </c>
      <c r="FA286">
        <v>1656352397</v>
      </c>
      <c r="FB286">
        <v>2</v>
      </c>
      <c r="FC286">
        <v>-0.995</v>
      </c>
      <c r="FD286">
        <v>0.47499999999999998</v>
      </c>
      <c r="FE286">
        <v>-1.5009999999999999</v>
      </c>
      <c r="FF286">
        <v>0.47499999999999998</v>
      </c>
      <c r="FG286">
        <v>427</v>
      </c>
      <c r="FH286">
        <v>33</v>
      </c>
      <c r="FI286">
        <v>0.32</v>
      </c>
      <c r="FJ286">
        <v>0.2</v>
      </c>
      <c r="FK286">
        <v>-27.297595000000001</v>
      </c>
      <c r="FL286">
        <v>-0.55562926829270887</v>
      </c>
      <c r="FM286">
        <v>9.5184717654673984E-2</v>
      </c>
      <c r="FN286">
        <v>0</v>
      </c>
      <c r="FO286">
        <v>722.83900000000006</v>
      </c>
      <c r="FP286">
        <v>-0.36556149245654129</v>
      </c>
      <c r="FQ286">
        <v>0.22589117629826241</v>
      </c>
      <c r="FR286">
        <v>1</v>
      </c>
      <c r="FS286">
        <v>0.46018379999999992</v>
      </c>
      <c r="FT286">
        <v>3.3481575984989128E-3</v>
      </c>
      <c r="FU286">
        <v>1.387770806005083E-3</v>
      </c>
      <c r="FV286">
        <v>1</v>
      </c>
      <c r="FW286">
        <v>2</v>
      </c>
      <c r="FX286">
        <v>3</v>
      </c>
      <c r="FY286" t="s">
        <v>542</v>
      </c>
      <c r="FZ286">
        <v>3.0291800000000002</v>
      </c>
      <c r="GA286">
        <v>2.86395</v>
      </c>
      <c r="GB286">
        <v>0.26062099999999999</v>
      </c>
      <c r="GC286">
        <v>0.26593</v>
      </c>
      <c r="GD286">
        <v>0.13955100000000001</v>
      </c>
      <c r="GE286">
        <v>0.141157</v>
      </c>
      <c r="GF286">
        <v>25731.599999999999</v>
      </c>
      <c r="GG286">
        <v>22237.1</v>
      </c>
      <c r="GH286">
        <v>31097.7</v>
      </c>
      <c r="GI286">
        <v>28220.400000000001</v>
      </c>
      <c r="GJ286">
        <v>35260.5</v>
      </c>
      <c r="GK286">
        <v>34231.4</v>
      </c>
      <c r="GL286">
        <v>40555.1</v>
      </c>
      <c r="GM286">
        <v>39369.4</v>
      </c>
      <c r="GN286">
        <v>2.0793200000000001</v>
      </c>
      <c r="GO286">
        <v>2.4373999999999998</v>
      </c>
      <c r="GP286">
        <v>0</v>
      </c>
      <c r="GQ286">
        <v>0.214838</v>
      </c>
      <c r="GR286">
        <v>999.9</v>
      </c>
      <c r="GS286">
        <v>29.421399999999998</v>
      </c>
      <c r="GT286">
        <v>67</v>
      </c>
      <c r="GU286">
        <v>33.299999999999997</v>
      </c>
      <c r="GV286">
        <v>34.005499999999998</v>
      </c>
      <c r="GW286">
        <v>24.078199999999999</v>
      </c>
      <c r="GX286">
        <v>15.745200000000001</v>
      </c>
      <c r="GY286">
        <v>2</v>
      </c>
      <c r="GZ286">
        <v>0.29477100000000001</v>
      </c>
      <c r="HA286">
        <v>0.34970299999999999</v>
      </c>
      <c r="HB286">
        <v>20.216100000000001</v>
      </c>
      <c r="HC286">
        <v>5.2166899999999998</v>
      </c>
      <c r="HD286">
        <v>11.968</v>
      </c>
      <c r="HE286">
        <v>4.9932499999999997</v>
      </c>
      <c r="HF286">
        <v>3.2928299999999999</v>
      </c>
      <c r="HG286">
        <v>6083.4</v>
      </c>
      <c r="HH286">
        <v>9999</v>
      </c>
      <c r="HI286">
        <v>9999</v>
      </c>
      <c r="HJ286">
        <v>490.5</v>
      </c>
      <c r="HK286">
        <v>4.97126</v>
      </c>
      <c r="HL286">
        <v>1.8742099999999999</v>
      </c>
      <c r="HM286">
        <v>1.87042</v>
      </c>
      <c r="HN286">
        <v>1.8699600000000001</v>
      </c>
      <c r="HO286">
        <v>1.8747</v>
      </c>
      <c r="HP286">
        <v>1.8713900000000001</v>
      </c>
      <c r="HQ286">
        <v>1.8669100000000001</v>
      </c>
      <c r="HR286">
        <v>1.8779600000000001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-1.51</v>
      </c>
      <c r="IG286">
        <v>0.47470000000000001</v>
      </c>
      <c r="IH286">
        <v>-1.5014285714286191</v>
      </c>
      <c r="II286">
        <v>0</v>
      </c>
      <c r="IJ286">
        <v>0</v>
      </c>
      <c r="IK286">
        <v>0</v>
      </c>
      <c r="IL286">
        <v>0.47462380952381272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132.69999999999999</v>
      </c>
      <c r="IU286">
        <v>4094.3</v>
      </c>
      <c r="IV286">
        <v>4.3395999999999999</v>
      </c>
      <c r="IW286">
        <v>2.47559</v>
      </c>
      <c r="IX286">
        <v>2.1484399999999999</v>
      </c>
      <c r="IY286">
        <v>2.6049799999999999</v>
      </c>
      <c r="IZ286">
        <v>2.5451700000000002</v>
      </c>
      <c r="JA286">
        <v>2.31934</v>
      </c>
      <c r="JB286">
        <v>38.159300000000002</v>
      </c>
      <c r="JC286">
        <v>14.132</v>
      </c>
      <c r="JD286">
        <v>18</v>
      </c>
      <c r="JE286">
        <v>490.18700000000001</v>
      </c>
      <c r="JF286">
        <v>943.82899999999995</v>
      </c>
      <c r="JG286">
        <v>28.999199999999998</v>
      </c>
      <c r="JH286">
        <v>31.331499999999998</v>
      </c>
      <c r="JI286">
        <v>30.0001</v>
      </c>
      <c r="JJ286">
        <v>31.1143</v>
      </c>
      <c r="JK286">
        <v>31.026</v>
      </c>
      <c r="JL286">
        <v>86.909499999999994</v>
      </c>
      <c r="JM286">
        <v>0</v>
      </c>
      <c r="JN286">
        <v>100</v>
      </c>
      <c r="JO286">
        <v>29</v>
      </c>
      <c r="JP286">
        <v>1809.27</v>
      </c>
      <c r="JQ286">
        <v>33.261600000000001</v>
      </c>
      <c r="JR286">
        <v>99.127799999999993</v>
      </c>
      <c r="JS286">
        <v>99.1143</v>
      </c>
    </row>
    <row r="287" spans="1:279" x14ac:dyDescent="0.2">
      <c r="A287">
        <v>272</v>
      </c>
      <c r="B287">
        <v>1656598059.5999999</v>
      </c>
      <c r="C287">
        <v>1082.099999904633</v>
      </c>
      <c r="D287" t="s">
        <v>964</v>
      </c>
      <c r="E287" t="s">
        <v>965</v>
      </c>
      <c r="F287">
        <v>4</v>
      </c>
      <c r="G287">
        <v>1656598057.2874999</v>
      </c>
      <c r="H287">
        <f t="shared" si="200"/>
        <v>3.9610595876756177E-4</v>
      </c>
      <c r="I287">
        <f t="shared" si="201"/>
        <v>0.39610595876756177</v>
      </c>
      <c r="J287">
        <f t="shared" si="202"/>
        <v>10.852923612993827</v>
      </c>
      <c r="K287">
        <f t="shared" si="203"/>
        <v>1773.0474999999999</v>
      </c>
      <c r="L287">
        <f t="shared" si="204"/>
        <v>983.39077838271908</v>
      </c>
      <c r="M287">
        <f t="shared" si="205"/>
        <v>99.644936884145991</v>
      </c>
      <c r="N287">
        <f t="shared" si="206"/>
        <v>179.65920579472206</v>
      </c>
      <c r="O287">
        <f t="shared" si="207"/>
        <v>2.3249340376909917E-2</v>
      </c>
      <c r="P287">
        <f t="shared" si="208"/>
        <v>1.6682269022750125</v>
      </c>
      <c r="Q287">
        <f t="shared" si="209"/>
        <v>2.3070823745971834E-2</v>
      </c>
      <c r="R287">
        <f t="shared" si="210"/>
        <v>1.4435189512690107E-2</v>
      </c>
      <c r="S287">
        <f t="shared" si="211"/>
        <v>194.41584561259108</v>
      </c>
      <c r="T287">
        <f t="shared" si="212"/>
        <v>34.243465553300744</v>
      </c>
      <c r="U287">
        <f t="shared" si="213"/>
        <v>32.927599999999998</v>
      </c>
      <c r="V287">
        <f t="shared" si="214"/>
        <v>5.0315912444923008</v>
      </c>
      <c r="W287">
        <f t="shared" si="215"/>
        <v>68.437498086888468</v>
      </c>
      <c r="X287">
        <f t="shared" si="216"/>
        <v>3.3639512411241221</v>
      </c>
      <c r="Y287">
        <f t="shared" si="217"/>
        <v>4.9153626815130478</v>
      </c>
      <c r="Z287">
        <f t="shared" si="218"/>
        <v>1.6676400033681786</v>
      </c>
      <c r="AA287">
        <f t="shared" si="219"/>
        <v>-17.468272781649475</v>
      </c>
      <c r="AB287">
        <f t="shared" si="220"/>
        <v>-37.331910760277914</v>
      </c>
      <c r="AC287">
        <f t="shared" si="221"/>
        <v>-5.1110284563548944</v>
      </c>
      <c r="AD287">
        <f t="shared" si="222"/>
        <v>134.5046336143088</v>
      </c>
      <c r="AE287">
        <f t="shared" si="223"/>
        <v>22.140156265444606</v>
      </c>
      <c r="AF287">
        <f t="shared" si="224"/>
        <v>0.3960452678540855</v>
      </c>
      <c r="AG287">
        <f t="shared" si="225"/>
        <v>10.852923612993827</v>
      </c>
      <c r="AH287">
        <v>1859.8822234845641</v>
      </c>
      <c r="AI287">
        <v>1837.102727272727</v>
      </c>
      <c r="AJ287">
        <v>1.7429632820168921</v>
      </c>
      <c r="AK287">
        <v>67.089930062319965</v>
      </c>
      <c r="AL287">
        <f t="shared" si="226"/>
        <v>0.39610595876756177</v>
      </c>
      <c r="AM287">
        <v>32.73929890909092</v>
      </c>
      <c r="AN287">
        <v>33.198833939393943</v>
      </c>
      <c r="AO287">
        <v>-3.5253528779158131E-7</v>
      </c>
      <c r="AP287">
        <v>78.430000000000007</v>
      </c>
      <c r="AQ287">
        <v>22</v>
      </c>
      <c r="AR287">
        <v>4</v>
      </c>
      <c r="AS287">
        <f t="shared" si="227"/>
        <v>1</v>
      </c>
      <c r="AT287">
        <f t="shared" si="228"/>
        <v>0</v>
      </c>
      <c r="AU287">
        <f t="shared" si="229"/>
        <v>19267.67315915869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1009.4549997992699</v>
      </c>
      <c r="BI287">
        <f t="shared" si="233"/>
        <v>10.852923612993827</v>
      </c>
      <c r="BJ287" t="e">
        <f t="shared" si="234"/>
        <v>#DIV/0!</v>
      </c>
      <c r="BK287">
        <f t="shared" si="235"/>
        <v>1.0751270353955284E-2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251</v>
      </c>
      <c r="CG287">
        <v>1000</v>
      </c>
      <c r="CH287" t="s">
        <v>414</v>
      </c>
      <c r="CI287">
        <v>8.5</v>
      </c>
      <c r="CJ287">
        <v>1.992</v>
      </c>
      <c r="CK287">
        <v>33.67</v>
      </c>
      <c r="CL287">
        <v>2.6106759999999999E-5</v>
      </c>
      <c r="CM287">
        <v>3.7014436000000001E-4</v>
      </c>
      <c r="CN287">
        <v>1.8797999360000001E-2</v>
      </c>
      <c r="CO287">
        <v>1.9799999999999999E-4</v>
      </c>
      <c r="CP287">
        <f t="shared" si="246"/>
        <v>1199.94</v>
      </c>
      <c r="CQ287">
        <f t="shared" si="247"/>
        <v>1009.4549997992699</v>
      </c>
      <c r="CR287">
        <f t="shared" si="248"/>
        <v>0.84125456256085296</v>
      </c>
      <c r="CS287">
        <f t="shared" si="249"/>
        <v>0.16202130574244636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1656598057.2874999</v>
      </c>
      <c r="CZ287">
        <v>1773.0474999999999</v>
      </c>
      <c r="DA287">
        <v>1800.4575</v>
      </c>
      <c r="DB287">
        <v>33.198662499999998</v>
      </c>
      <c r="DC287">
        <v>32.739199999999997</v>
      </c>
      <c r="DD287">
        <v>1774.5487499999999</v>
      </c>
      <c r="DE287">
        <v>32.724049999999998</v>
      </c>
      <c r="DF287">
        <v>500.01524999999998</v>
      </c>
      <c r="DG287">
        <v>101.227875</v>
      </c>
      <c r="DH287">
        <v>0.10003967499999999</v>
      </c>
      <c r="DI287">
        <v>32.5125125</v>
      </c>
      <c r="DJ287">
        <v>999.9</v>
      </c>
      <c r="DK287">
        <v>32.927599999999998</v>
      </c>
      <c r="DL287">
        <v>0</v>
      </c>
      <c r="DM287">
        <v>0</v>
      </c>
      <c r="DN287">
        <v>3976.4850000000001</v>
      </c>
      <c r="DO287">
        <v>0</v>
      </c>
      <c r="DP287">
        <v>30.9252875</v>
      </c>
      <c r="DQ287">
        <v>-27.412512499999998</v>
      </c>
      <c r="DR287">
        <v>1833.9324999999999</v>
      </c>
      <c r="DS287">
        <v>1861.4</v>
      </c>
      <c r="DT287">
        <v>0.459476</v>
      </c>
      <c r="DU287">
        <v>1800.4575</v>
      </c>
      <c r="DV287">
        <v>32.739199999999997</v>
      </c>
      <c r="DW287">
        <v>3.3606275000000001</v>
      </c>
      <c r="DX287">
        <v>3.31411875</v>
      </c>
      <c r="DY287">
        <v>25.931625</v>
      </c>
      <c r="DZ287">
        <v>25.696412500000001</v>
      </c>
      <c r="EA287">
        <v>1199.94</v>
      </c>
      <c r="EB287">
        <v>0.95800774999999994</v>
      </c>
      <c r="EC287">
        <v>4.1992000000000002E-2</v>
      </c>
      <c r="ED287">
        <v>0</v>
      </c>
      <c r="EE287">
        <v>722.76962499999991</v>
      </c>
      <c r="EF287">
        <v>5.0001600000000002</v>
      </c>
      <c r="EG287">
        <v>10023.612499999999</v>
      </c>
      <c r="EH287">
        <v>9514.7262499999997</v>
      </c>
      <c r="EI287">
        <v>47.765500000000003</v>
      </c>
      <c r="EJ287">
        <v>49.625</v>
      </c>
      <c r="EK287">
        <v>49.061999999999998</v>
      </c>
      <c r="EL287">
        <v>48.663749999999993</v>
      </c>
      <c r="EM287">
        <v>49.436999999999998</v>
      </c>
      <c r="EN287">
        <v>1144.76</v>
      </c>
      <c r="EO287">
        <v>50.18</v>
      </c>
      <c r="EP287">
        <v>0</v>
      </c>
      <c r="EQ287">
        <v>2627.7999999523158</v>
      </c>
      <c r="ER287">
        <v>0</v>
      </c>
      <c r="ES287">
        <v>722.82819230769223</v>
      </c>
      <c r="ET287">
        <v>-0.10246153529035761</v>
      </c>
      <c r="EU287">
        <v>-32.9230769178305</v>
      </c>
      <c r="EV287">
        <v>10026.715384615391</v>
      </c>
      <c r="EW287">
        <v>15</v>
      </c>
      <c r="EX287">
        <v>1656590095.5</v>
      </c>
      <c r="EY287" t="s">
        <v>416</v>
      </c>
      <c r="EZ287">
        <v>1656590095.5</v>
      </c>
      <c r="FA287">
        <v>1656352397</v>
      </c>
      <c r="FB287">
        <v>2</v>
      </c>
      <c r="FC287">
        <v>-0.995</v>
      </c>
      <c r="FD287">
        <v>0.47499999999999998</v>
      </c>
      <c r="FE287">
        <v>-1.5009999999999999</v>
      </c>
      <c r="FF287">
        <v>0.47499999999999998</v>
      </c>
      <c r="FG287">
        <v>427</v>
      </c>
      <c r="FH287">
        <v>33</v>
      </c>
      <c r="FI287">
        <v>0.32</v>
      </c>
      <c r="FJ287">
        <v>0.2</v>
      </c>
      <c r="FK287">
        <v>-27.319775</v>
      </c>
      <c r="FL287">
        <v>-0.8912150093808322</v>
      </c>
      <c r="FM287">
        <v>0.1058579986349639</v>
      </c>
      <c r="FN287">
        <v>0</v>
      </c>
      <c r="FO287">
        <v>722.83226470588238</v>
      </c>
      <c r="FP287">
        <v>2.4339195274213309E-2</v>
      </c>
      <c r="FQ287">
        <v>0.23744947559472279</v>
      </c>
      <c r="FR287">
        <v>1</v>
      </c>
      <c r="FS287">
        <v>0.46032417499999989</v>
      </c>
      <c r="FT287">
        <v>-5.5798311444654747E-3</v>
      </c>
      <c r="FU287">
        <v>1.1916566176441081E-3</v>
      </c>
      <c r="FV287">
        <v>1</v>
      </c>
      <c r="FW287">
        <v>2</v>
      </c>
      <c r="FX287">
        <v>3</v>
      </c>
      <c r="FY287" t="s">
        <v>542</v>
      </c>
      <c r="FZ287">
        <v>3.0291399999999999</v>
      </c>
      <c r="GA287">
        <v>2.86395</v>
      </c>
      <c r="GB287">
        <v>0.26119999999999999</v>
      </c>
      <c r="GC287">
        <v>0.26650400000000002</v>
      </c>
      <c r="GD287">
        <v>0.13954800000000001</v>
      </c>
      <c r="GE287">
        <v>0.141156</v>
      </c>
      <c r="GF287">
        <v>25711.599999999999</v>
      </c>
      <c r="GG287">
        <v>22219.9</v>
      </c>
      <c r="GH287">
        <v>31097.9</v>
      </c>
      <c r="GI287">
        <v>28220.7</v>
      </c>
      <c r="GJ287">
        <v>35260.9</v>
      </c>
      <c r="GK287">
        <v>34231.9</v>
      </c>
      <c r="GL287">
        <v>40555.4</v>
      </c>
      <c r="GM287">
        <v>39369.9</v>
      </c>
      <c r="GN287">
        <v>2.0793300000000001</v>
      </c>
      <c r="GO287">
        <v>2.4372500000000001</v>
      </c>
      <c r="GP287">
        <v>0</v>
      </c>
      <c r="GQ287">
        <v>0.21663299999999999</v>
      </c>
      <c r="GR287">
        <v>999.9</v>
      </c>
      <c r="GS287">
        <v>29.421399999999998</v>
      </c>
      <c r="GT287">
        <v>67</v>
      </c>
      <c r="GU287">
        <v>33.299999999999997</v>
      </c>
      <c r="GV287">
        <v>34.006500000000003</v>
      </c>
      <c r="GW287">
        <v>23.888200000000001</v>
      </c>
      <c r="GX287">
        <v>15.9856</v>
      </c>
      <c r="GY287">
        <v>2</v>
      </c>
      <c r="GZ287">
        <v>0.29468</v>
      </c>
      <c r="HA287">
        <v>0.34782099999999999</v>
      </c>
      <c r="HB287">
        <v>20.216100000000001</v>
      </c>
      <c r="HC287">
        <v>5.2159399999999998</v>
      </c>
      <c r="HD287">
        <v>11.968</v>
      </c>
      <c r="HE287">
        <v>4.9931000000000001</v>
      </c>
      <c r="HF287">
        <v>3.29277</v>
      </c>
      <c r="HG287">
        <v>6083.7</v>
      </c>
      <c r="HH287">
        <v>9999</v>
      </c>
      <c r="HI287">
        <v>9999</v>
      </c>
      <c r="HJ287">
        <v>490.5</v>
      </c>
      <c r="HK287">
        <v>4.9712899999999998</v>
      </c>
      <c r="HL287">
        <v>1.8742300000000001</v>
      </c>
      <c r="HM287">
        <v>1.87043</v>
      </c>
      <c r="HN287">
        <v>1.8699600000000001</v>
      </c>
      <c r="HO287">
        <v>1.8747</v>
      </c>
      <c r="HP287">
        <v>1.87137</v>
      </c>
      <c r="HQ287">
        <v>1.8669100000000001</v>
      </c>
      <c r="HR287">
        <v>1.87799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-1.51</v>
      </c>
      <c r="IG287">
        <v>0.47460000000000002</v>
      </c>
      <c r="IH287">
        <v>-1.5014285714286191</v>
      </c>
      <c r="II287">
        <v>0</v>
      </c>
      <c r="IJ287">
        <v>0</v>
      </c>
      <c r="IK287">
        <v>0</v>
      </c>
      <c r="IL287">
        <v>0.47462380952381272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132.69999999999999</v>
      </c>
      <c r="IU287">
        <v>4094.4</v>
      </c>
      <c r="IV287">
        <v>4.3518100000000004</v>
      </c>
      <c r="IW287">
        <v>2.48169</v>
      </c>
      <c r="IX287">
        <v>2.1484399999999999</v>
      </c>
      <c r="IY287">
        <v>2.6049799999999999</v>
      </c>
      <c r="IZ287">
        <v>2.5451700000000002</v>
      </c>
      <c r="JA287">
        <v>2.2827099999999998</v>
      </c>
      <c r="JB287">
        <v>38.159300000000002</v>
      </c>
      <c r="JC287">
        <v>14.1145</v>
      </c>
      <c r="JD287">
        <v>18</v>
      </c>
      <c r="JE287">
        <v>490.19600000000003</v>
      </c>
      <c r="JF287">
        <v>943.65</v>
      </c>
      <c r="JG287">
        <v>28.999300000000002</v>
      </c>
      <c r="JH287">
        <v>31.331499999999998</v>
      </c>
      <c r="JI287">
        <v>30</v>
      </c>
      <c r="JJ287">
        <v>31.115600000000001</v>
      </c>
      <c r="JK287">
        <v>31.026</v>
      </c>
      <c r="JL287">
        <v>87.159499999999994</v>
      </c>
      <c r="JM287">
        <v>0</v>
      </c>
      <c r="JN287">
        <v>100</v>
      </c>
      <c r="JO287">
        <v>29</v>
      </c>
      <c r="JP287">
        <v>1815.95</v>
      </c>
      <c r="JQ287">
        <v>33.261600000000001</v>
      </c>
      <c r="JR287">
        <v>99.128600000000006</v>
      </c>
      <c r="JS287">
        <v>99.115499999999997</v>
      </c>
    </row>
    <row r="288" spans="1:279" x14ac:dyDescent="0.2">
      <c r="A288">
        <v>273</v>
      </c>
      <c r="B288">
        <v>1656598063.5999999</v>
      </c>
      <c r="C288">
        <v>1086.099999904633</v>
      </c>
      <c r="D288" t="s">
        <v>966</v>
      </c>
      <c r="E288" t="s">
        <v>967</v>
      </c>
      <c r="F288">
        <v>4</v>
      </c>
      <c r="G288">
        <v>1656598061.5999999</v>
      </c>
      <c r="H288">
        <f t="shared" si="200"/>
        <v>3.924569446857057E-4</v>
      </c>
      <c r="I288">
        <f t="shared" si="201"/>
        <v>0.39245694468570569</v>
      </c>
      <c r="J288">
        <f t="shared" si="202"/>
        <v>10.901660867305557</v>
      </c>
      <c r="K288">
        <f t="shared" si="203"/>
        <v>1780.3228571428569</v>
      </c>
      <c r="L288">
        <f t="shared" si="204"/>
        <v>979.168225535837</v>
      </c>
      <c r="M288">
        <f t="shared" si="205"/>
        <v>99.216983930925338</v>
      </c>
      <c r="N288">
        <f t="shared" si="206"/>
        <v>180.39623805433325</v>
      </c>
      <c r="O288">
        <f t="shared" si="207"/>
        <v>2.3002711110981129E-2</v>
      </c>
      <c r="P288">
        <f t="shared" si="208"/>
        <v>1.6730281463488825</v>
      </c>
      <c r="Q288">
        <f t="shared" si="209"/>
        <v>2.2828443881360971E-2</v>
      </c>
      <c r="R288">
        <f t="shared" si="210"/>
        <v>1.4283324511211691E-2</v>
      </c>
      <c r="S288">
        <f t="shared" si="211"/>
        <v>194.43903904118707</v>
      </c>
      <c r="T288">
        <f t="shared" si="212"/>
        <v>34.238667949784286</v>
      </c>
      <c r="U288">
        <f t="shared" si="213"/>
        <v>32.934614285714282</v>
      </c>
      <c r="V288">
        <f t="shared" si="214"/>
        <v>5.0335756823996833</v>
      </c>
      <c r="W288">
        <f t="shared" si="215"/>
        <v>68.442454801323777</v>
      </c>
      <c r="X288">
        <f t="shared" si="216"/>
        <v>3.3637724782430225</v>
      </c>
      <c r="Y288">
        <f t="shared" si="217"/>
        <v>4.9147455157876099</v>
      </c>
      <c r="Z288">
        <f t="shared" si="218"/>
        <v>1.6698032041566608</v>
      </c>
      <c r="AA288">
        <f t="shared" si="219"/>
        <v>-17.307351260639621</v>
      </c>
      <c r="AB288">
        <f t="shared" si="220"/>
        <v>-38.272864337590562</v>
      </c>
      <c r="AC288">
        <f t="shared" si="221"/>
        <v>-5.2249378554002135</v>
      </c>
      <c r="AD288">
        <f t="shared" si="222"/>
        <v>133.63388558755668</v>
      </c>
      <c r="AE288">
        <f t="shared" si="223"/>
        <v>22.171144358158255</v>
      </c>
      <c r="AF288">
        <f t="shared" si="224"/>
        <v>0.39353394798410996</v>
      </c>
      <c r="AG288">
        <f t="shared" si="225"/>
        <v>10.901660867305557</v>
      </c>
      <c r="AH288">
        <v>1866.88529617984</v>
      </c>
      <c r="AI288">
        <v>1844.0611515151511</v>
      </c>
      <c r="AJ288">
        <v>1.739921008394683</v>
      </c>
      <c r="AK288">
        <v>67.089930062319965</v>
      </c>
      <c r="AL288">
        <f t="shared" si="226"/>
        <v>0.39245694468570569</v>
      </c>
      <c r="AM288">
        <v>32.74022100121212</v>
      </c>
      <c r="AN288">
        <v>33.195536363636357</v>
      </c>
      <c r="AO288">
        <v>-1.1276521619084901E-6</v>
      </c>
      <c r="AP288">
        <v>78.430000000000007</v>
      </c>
      <c r="AQ288">
        <v>21</v>
      </c>
      <c r="AR288">
        <v>4</v>
      </c>
      <c r="AS288">
        <f t="shared" si="227"/>
        <v>1</v>
      </c>
      <c r="AT288">
        <f t="shared" si="228"/>
        <v>0</v>
      </c>
      <c r="AU288">
        <f t="shared" si="229"/>
        <v>19384.294756228999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1009.5762855135686</v>
      </c>
      <c r="BI288">
        <f t="shared" si="233"/>
        <v>10.901660867305557</v>
      </c>
      <c r="BJ288" t="e">
        <f t="shared" si="234"/>
        <v>#DIV/0!</v>
      </c>
      <c r="BK288">
        <f t="shared" si="235"/>
        <v>1.0798253706761657E-2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251</v>
      </c>
      <c r="CG288">
        <v>1000</v>
      </c>
      <c r="CH288" t="s">
        <v>414</v>
      </c>
      <c r="CI288">
        <v>8.5</v>
      </c>
      <c r="CJ288">
        <v>1.992</v>
      </c>
      <c r="CK288">
        <v>33.67</v>
      </c>
      <c r="CL288">
        <v>2.6106759999999999E-5</v>
      </c>
      <c r="CM288">
        <v>3.7014436000000001E-4</v>
      </c>
      <c r="CN288">
        <v>1.8797999360000001E-2</v>
      </c>
      <c r="CO288">
        <v>1.9799999999999999E-4</v>
      </c>
      <c r="CP288">
        <f t="shared" si="246"/>
        <v>1200.0842857142859</v>
      </c>
      <c r="CQ288">
        <f t="shared" si="247"/>
        <v>1009.5762855135686</v>
      </c>
      <c r="CR288">
        <f t="shared" si="248"/>
        <v>0.84125448314880014</v>
      </c>
      <c r="CS288">
        <f t="shared" si="249"/>
        <v>0.16202115247718427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1656598061.5999999</v>
      </c>
      <c r="CZ288">
        <v>1780.3228571428569</v>
      </c>
      <c r="DA288">
        <v>1807.768571428571</v>
      </c>
      <c r="DB288">
        <v>33.196928571428572</v>
      </c>
      <c r="DC288">
        <v>32.740371428571429</v>
      </c>
      <c r="DD288">
        <v>1781.8242857142859</v>
      </c>
      <c r="DE288">
        <v>32.722285714285711</v>
      </c>
      <c r="DF288">
        <v>500.00728571428579</v>
      </c>
      <c r="DG288">
        <v>101.2278571428571</v>
      </c>
      <c r="DH288">
        <v>9.9965128571428571E-2</v>
      </c>
      <c r="DI288">
        <v>32.510285714285708</v>
      </c>
      <c r="DJ288">
        <v>999.89999999999986</v>
      </c>
      <c r="DK288">
        <v>32.934614285714282</v>
      </c>
      <c r="DL288">
        <v>0</v>
      </c>
      <c r="DM288">
        <v>0</v>
      </c>
      <c r="DN288">
        <v>3995.712857142857</v>
      </c>
      <c r="DO288">
        <v>0</v>
      </c>
      <c r="DP288">
        <v>30.72457142857143</v>
      </c>
      <c r="DQ288">
        <v>-27.446857142857141</v>
      </c>
      <c r="DR288">
        <v>1841.4528571428571</v>
      </c>
      <c r="DS288">
        <v>1868.961428571429</v>
      </c>
      <c r="DT288">
        <v>0.45654785714285712</v>
      </c>
      <c r="DU288">
        <v>1807.768571428571</v>
      </c>
      <c r="DV288">
        <v>32.740371428571429</v>
      </c>
      <c r="DW288">
        <v>3.360451428571428</v>
      </c>
      <c r="DX288">
        <v>3.3142342857142859</v>
      </c>
      <c r="DY288">
        <v>25.930714285714281</v>
      </c>
      <c r="DZ288">
        <v>25.697014285714289</v>
      </c>
      <c r="EA288">
        <v>1200.0842857142859</v>
      </c>
      <c r="EB288">
        <v>0.95800971428571413</v>
      </c>
      <c r="EC288">
        <v>4.1990071428571432E-2</v>
      </c>
      <c r="ED288">
        <v>0</v>
      </c>
      <c r="EE288">
        <v>722.88200000000018</v>
      </c>
      <c r="EF288">
        <v>5.0001600000000002</v>
      </c>
      <c r="EG288">
        <v>10023.242857142861</v>
      </c>
      <c r="EH288">
        <v>9515.8714285714268</v>
      </c>
      <c r="EI288">
        <v>47.811999999999998</v>
      </c>
      <c r="EJ288">
        <v>49.642714285714291</v>
      </c>
      <c r="EK288">
        <v>49.035428571428568</v>
      </c>
      <c r="EL288">
        <v>48.678142857142859</v>
      </c>
      <c r="EM288">
        <v>49.436999999999998</v>
      </c>
      <c r="EN288">
        <v>1144.9014285714291</v>
      </c>
      <c r="EO288">
        <v>50.182857142857152</v>
      </c>
      <c r="EP288">
        <v>0</v>
      </c>
      <c r="EQ288">
        <v>2631.3999998569489</v>
      </c>
      <c r="ER288">
        <v>0</v>
      </c>
      <c r="ES288">
        <v>722.84626923076928</v>
      </c>
      <c r="ET288">
        <v>0.30294017088836223</v>
      </c>
      <c r="EU288">
        <v>-28.943589773787629</v>
      </c>
      <c r="EV288">
        <v>10025.223076923079</v>
      </c>
      <c r="EW288">
        <v>15</v>
      </c>
      <c r="EX288">
        <v>1656590095.5</v>
      </c>
      <c r="EY288" t="s">
        <v>416</v>
      </c>
      <c r="EZ288">
        <v>1656590095.5</v>
      </c>
      <c r="FA288">
        <v>1656352397</v>
      </c>
      <c r="FB288">
        <v>2</v>
      </c>
      <c r="FC288">
        <v>-0.995</v>
      </c>
      <c r="FD288">
        <v>0.47499999999999998</v>
      </c>
      <c r="FE288">
        <v>-1.5009999999999999</v>
      </c>
      <c r="FF288">
        <v>0.47499999999999998</v>
      </c>
      <c r="FG288">
        <v>427</v>
      </c>
      <c r="FH288">
        <v>33</v>
      </c>
      <c r="FI288">
        <v>0.32</v>
      </c>
      <c r="FJ288">
        <v>0.2</v>
      </c>
      <c r="FK288">
        <v>-27.372237500000001</v>
      </c>
      <c r="FL288">
        <v>-0.65698198874292901</v>
      </c>
      <c r="FM288">
        <v>7.8314135657300138E-2</v>
      </c>
      <c r="FN288">
        <v>0</v>
      </c>
      <c r="FO288">
        <v>722.857705882353</v>
      </c>
      <c r="FP288">
        <v>-7.6027501792907071E-2</v>
      </c>
      <c r="FQ288">
        <v>0.2269977363727213</v>
      </c>
      <c r="FR288">
        <v>1</v>
      </c>
      <c r="FS288">
        <v>0.45959270000000002</v>
      </c>
      <c r="FT288">
        <v>-1.5614814258912049E-2</v>
      </c>
      <c r="FU288">
        <v>1.898711394604246E-3</v>
      </c>
      <c r="FV288">
        <v>1</v>
      </c>
      <c r="FW288">
        <v>2</v>
      </c>
      <c r="FX288">
        <v>3</v>
      </c>
      <c r="FY288" t="s">
        <v>542</v>
      </c>
      <c r="FZ288">
        <v>3.02922</v>
      </c>
      <c r="GA288">
        <v>2.8639700000000001</v>
      </c>
      <c r="GB288">
        <v>0.26178000000000001</v>
      </c>
      <c r="GC288">
        <v>0.26708799999999999</v>
      </c>
      <c r="GD288">
        <v>0.139539</v>
      </c>
      <c r="GE288">
        <v>0.14115800000000001</v>
      </c>
      <c r="GF288">
        <v>25691.5</v>
      </c>
      <c r="GG288">
        <v>22202.3</v>
      </c>
      <c r="GH288">
        <v>31098.1</v>
      </c>
      <c r="GI288">
        <v>28220.9</v>
      </c>
      <c r="GJ288">
        <v>35261.5</v>
      </c>
      <c r="GK288">
        <v>34232</v>
      </c>
      <c r="GL288">
        <v>40555.800000000003</v>
      </c>
      <c r="GM288">
        <v>39370.1</v>
      </c>
      <c r="GN288">
        <v>2.0794000000000001</v>
      </c>
      <c r="GO288">
        <v>2.4374699999999998</v>
      </c>
      <c r="GP288">
        <v>0</v>
      </c>
      <c r="GQ288">
        <v>0.21660299999999999</v>
      </c>
      <c r="GR288">
        <v>999.9</v>
      </c>
      <c r="GS288">
        <v>29.419799999999999</v>
      </c>
      <c r="GT288">
        <v>67</v>
      </c>
      <c r="GU288">
        <v>33.299999999999997</v>
      </c>
      <c r="GV288">
        <v>34.0077</v>
      </c>
      <c r="GW288">
        <v>24.088200000000001</v>
      </c>
      <c r="GX288">
        <v>15.789300000000001</v>
      </c>
      <c r="GY288">
        <v>2</v>
      </c>
      <c r="GZ288">
        <v>0.294599</v>
      </c>
      <c r="HA288">
        <v>0.34614400000000001</v>
      </c>
      <c r="HB288">
        <v>20.216200000000001</v>
      </c>
      <c r="HC288">
        <v>5.2159399999999998</v>
      </c>
      <c r="HD288">
        <v>11.968</v>
      </c>
      <c r="HE288">
        <v>4.9928499999999998</v>
      </c>
      <c r="HF288">
        <v>3.2926799999999998</v>
      </c>
      <c r="HG288">
        <v>6083.7</v>
      </c>
      <c r="HH288">
        <v>9999</v>
      </c>
      <c r="HI288">
        <v>9999</v>
      </c>
      <c r="HJ288">
        <v>490.5</v>
      </c>
      <c r="HK288">
        <v>4.9712800000000001</v>
      </c>
      <c r="HL288">
        <v>1.8742300000000001</v>
      </c>
      <c r="HM288">
        <v>1.87043</v>
      </c>
      <c r="HN288">
        <v>1.8699600000000001</v>
      </c>
      <c r="HO288">
        <v>1.8747</v>
      </c>
      <c r="HP288">
        <v>1.8714</v>
      </c>
      <c r="HQ288">
        <v>1.8669100000000001</v>
      </c>
      <c r="HR288">
        <v>1.87802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-1.5</v>
      </c>
      <c r="IG288">
        <v>0.47460000000000002</v>
      </c>
      <c r="IH288">
        <v>-1.5014285714286191</v>
      </c>
      <c r="II288">
        <v>0</v>
      </c>
      <c r="IJ288">
        <v>0</v>
      </c>
      <c r="IK288">
        <v>0</v>
      </c>
      <c r="IL288">
        <v>0.47462380952381272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132.80000000000001</v>
      </c>
      <c r="IU288">
        <v>4094.4</v>
      </c>
      <c r="IV288">
        <v>4.3640100000000004</v>
      </c>
      <c r="IW288">
        <v>2.4890099999999999</v>
      </c>
      <c r="IX288">
        <v>2.1484399999999999</v>
      </c>
      <c r="IY288">
        <v>2.6049799999999999</v>
      </c>
      <c r="IZ288">
        <v>2.5451700000000002</v>
      </c>
      <c r="JA288">
        <v>2.2509800000000002</v>
      </c>
      <c r="JB288">
        <v>38.183700000000002</v>
      </c>
      <c r="JC288">
        <v>14.1058</v>
      </c>
      <c r="JD288">
        <v>18</v>
      </c>
      <c r="JE288">
        <v>490.255</v>
      </c>
      <c r="JF288">
        <v>943.95899999999995</v>
      </c>
      <c r="JG288">
        <v>28.999400000000001</v>
      </c>
      <c r="JH288">
        <v>31.331499999999998</v>
      </c>
      <c r="JI288">
        <v>30</v>
      </c>
      <c r="JJ288">
        <v>31.117100000000001</v>
      </c>
      <c r="JK288">
        <v>31.028500000000001</v>
      </c>
      <c r="JL288">
        <v>87.410499999999999</v>
      </c>
      <c r="JM288">
        <v>0</v>
      </c>
      <c r="JN288">
        <v>100</v>
      </c>
      <c r="JO288">
        <v>29</v>
      </c>
      <c r="JP288">
        <v>1822.62</v>
      </c>
      <c r="JQ288">
        <v>33.261600000000001</v>
      </c>
      <c r="JR288">
        <v>99.129300000000001</v>
      </c>
      <c r="JS288">
        <v>99.116</v>
      </c>
    </row>
    <row r="289" spans="1:279" x14ac:dyDescent="0.2">
      <c r="A289">
        <v>274</v>
      </c>
      <c r="B289">
        <v>1656598067.5999999</v>
      </c>
      <c r="C289">
        <v>1090.099999904633</v>
      </c>
      <c r="D289" t="s">
        <v>968</v>
      </c>
      <c r="E289" t="s">
        <v>969</v>
      </c>
      <c r="F289">
        <v>4</v>
      </c>
      <c r="G289">
        <v>1656598065.2874999</v>
      </c>
      <c r="H289">
        <f t="shared" si="200"/>
        <v>3.8961143237630012E-4</v>
      </c>
      <c r="I289">
        <f t="shared" si="201"/>
        <v>0.38961143237630014</v>
      </c>
      <c r="J289">
        <f t="shared" si="202"/>
        <v>10.912332838356122</v>
      </c>
      <c r="K289">
        <f t="shared" si="203"/>
        <v>1786.4974999999999</v>
      </c>
      <c r="L289">
        <f t="shared" si="204"/>
        <v>977.61774808263658</v>
      </c>
      <c r="M289">
        <f t="shared" si="205"/>
        <v>99.059635726835126</v>
      </c>
      <c r="N289">
        <f t="shared" si="206"/>
        <v>181.02145948555614</v>
      </c>
      <c r="O289">
        <f t="shared" si="207"/>
        <v>2.2797073460517295E-2</v>
      </c>
      <c r="P289">
        <f t="shared" si="208"/>
        <v>1.6713657028453184</v>
      </c>
      <c r="Q289">
        <f t="shared" si="209"/>
        <v>2.2625726708201403E-2</v>
      </c>
      <c r="R289">
        <f t="shared" si="210"/>
        <v>1.4156366581982729E-2</v>
      </c>
      <c r="S289">
        <f t="shared" si="211"/>
        <v>194.42781561261526</v>
      </c>
      <c r="T289">
        <f t="shared" si="212"/>
        <v>34.243731025321196</v>
      </c>
      <c r="U289">
        <f t="shared" si="213"/>
        <v>32.943012500000002</v>
      </c>
      <c r="V289">
        <f t="shared" si="214"/>
        <v>5.0359525484970851</v>
      </c>
      <c r="W289">
        <f t="shared" si="215"/>
        <v>68.425986927935327</v>
      </c>
      <c r="X289">
        <f t="shared" si="216"/>
        <v>3.3634257281700712</v>
      </c>
      <c r="Y289">
        <f t="shared" si="217"/>
        <v>4.9154215805646384</v>
      </c>
      <c r="Z289">
        <f t="shared" si="218"/>
        <v>1.6725268203270138</v>
      </c>
      <c r="AA289">
        <f t="shared" si="219"/>
        <v>-17.181864167794835</v>
      </c>
      <c r="AB289">
        <f t="shared" si="220"/>
        <v>-38.771772808856902</v>
      </c>
      <c r="AC289">
        <f t="shared" si="221"/>
        <v>-5.2985944783286154</v>
      </c>
      <c r="AD289">
        <f t="shared" si="222"/>
        <v>133.17558415763492</v>
      </c>
      <c r="AE289">
        <f t="shared" si="223"/>
        <v>22.191497752176463</v>
      </c>
      <c r="AF289">
        <f t="shared" si="224"/>
        <v>0.39000700562515961</v>
      </c>
      <c r="AG289">
        <f t="shared" si="225"/>
        <v>10.912332838356122</v>
      </c>
      <c r="AH289">
        <v>1873.837215721843</v>
      </c>
      <c r="AI289">
        <v>1850.9939393939401</v>
      </c>
      <c r="AJ289">
        <v>1.7407271008644649</v>
      </c>
      <c r="AK289">
        <v>67.089930062319965</v>
      </c>
      <c r="AL289">
        <f t="shared" si="226"/>
        <v>0.38961143237630014</v>
      </c>
      <c r="AM289">
        <v>32.740738921212127</v>
      </c>
      <c r="AN289">
        <v>33.192787878787883</v>
      </c>
      <c r="AO289">
        <v>-1.2069635421388011E-6</v>
      </c>
      <c r="AP289">
        <v>78.430000000000007</v>
      </c>
      <c r="AQ289">
        <v>22</v>
      </c>
      <c r="AR289">
        <v>4</v>
      </c>
      <c r="AS289">
        <f t="shared" si="227"/>
        <v>1</v>
      </c>
      <c r="AT289">
        <f t="shared" si="228"/>
        <v>0</v>
      </c>
      <c r="AU289">
        <f t="shared" si="229"/>
        <v>19343.815431062249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1009.5179997992825</v>
      </c>
      <c r="BI289">
        <f t="shared" si="233"/>
        <v>10.912332838356122</v>
      </c>
      <c r="BJ289" t="e">
        <f t="shared" si="234"/>
        <v>#DIV/0!</v>
      </c>
      <c r="BK289">
        <f t="shared" si="235"/>
        <v>1.0809448509611286E-2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251</v>
      </c>
      <c r="CG289">
        <v>1000</v>
      </c>
      <c r="CH289" t="s">
        <v>414</v>
      </c>
      <c r="CI289">
        <v>8.5</v>
      </c>
      <c r="CJ289">
        <v>1.992</v>
      </c>
      <c r="CK289">
        <v>33.67</v>
      </c>
      <c r="CL289">
        <v>2.6106759999999999E-5</v>
      </c>
      <c r="CM289">
        <v>3.7014436000000001E-4</v>
      </c>
      <c r="CN289">
        <v>1.8797999360000001E-2</v>
      </c>
      <c r="CO289">
        <v>1.9799999999999999E-4</v>
      </c>
      <c r="CP289">
        <f t="shared" si="246"/>
        <v>1200.0150000000001</v>
      </c>
      <c r="CQ289">
        <f t="shared" si="247"/>
        <v>1009.5179997992825</v>
      </c>
      <c r="CR289">
        <f t="shared" si="248"/>
        <v>0.84125448415168347</v>
      </c>
      <c r="CS289">
        <f t="shared" si="249"/>
        <v>0.16202115441274922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1656598065.2874999</v>
      </c>
      <c r="CZ289">
        <v>1786.4974999999999</v>
      </c>
      <c r="DA289">
        <v>1813.9649999999999</v>
      </c>
      <c r="DB289">
        <v>33.193587499999992</v>
      </c>
      <c r="DC289">
        <v>32.741087499999999</v>
      </c>
      <c r="DD289">
        <v>1787.99875</v>
      </c>
      <c r="DE289">
        <v>32.718975</v>
      </c>
      <c r="DF289">
        <v>499.97075000000001</v>
      </c>
      <c r="DG289">
        <v>101.227625</v>
      </c>
      <c r="DH289">
        <v>9.9950037500000005E-2</v>
      </c>
      <c r="DI289">
        <v>32.512725000000003</v>
      </c>
      <c r="DJ289">
        <v>999.9</v>
      </c>
      <c r="DK289">
        <v>32.943012500000002</v>
      </c>
      <c r="DL289">
        <v>0</v>
      </c>
      <c r="DM289">
        <v>0</v>
      </c>
      <c r="DN289">
        <v>3989.0625</v>
      </c>
      <c r="DO289">
        <v>0</v>
      </c>
      <c r="DP289">
        <v>30.551287500000001</v>
      </c>
      <c r="DQ289">
        <v>-27.4670375</v>
      </c>
      <c r="DR289">
        <v>1847.83375</v>
      </c>
      <c r="DS289">
        <v>1875.365</v>
      </c>
      <c r="DT289">
        <v>0.45251724999999998</v>
      </c>
      <c r="DU289">
        <v>1813.9649999999999</v>
      </c>
      <c r="DV289">
        <v>32.741087499999999</v>
      </c>
      <c r="DW289">
        <v>3.3601087500000002</v>
      </c>
      <c r="DX289">
        <v>3.3142999999999998</v>
      </c>
      <c r="DY289">
        <v>25.929012499999999</v>
      </c>
      <c r="DZ289">
        <v>25.69735</v>
      </c>
      <c r="EA289">
        <v>1200.0150000000001</v>
      </c>
      <c r="EB289">
        <v>0.95801049999999999</v>
      </c>
      <c r="EC289">
        <v>4.19893E-2</v>
      </c>
      <c r="ED289">
        <v>0</v>
      </c>
      <c r="EE289">
        <v>722.74624999999992</v>
      </c>
      <c r="EF289">
        <v>5.0001600000000002</v>
      </c>
      <c r="EG289">
        <v>10021.4125</v>
      </c>
      <c r="EH289">
        <v>9515.3274999999994</v>
      </c>
      <c r="EI289">
        <v>47.796499999999988</v>
      </c>
      <c r="EJ289">
        <v>49.655999999999999</v>
      </c>
      <c r="EK289">
        <v>49.054250000000003</v>
      </c>
      <c r="EL289">
        <v>48.671499999999988</v>
      </c>
      <c r="EM289">
        <v>49.436999999999998</v>
      </c>
      <c r="EN289">
        <v>1144.835</v>
      </c>
      <c r="EO289">
        <v>50.18</v>
      </c>
      <c r="EP289">
        <v>0</v>
      </c>
      <c r="EQ289">
        <v>2635.599999904633</v>
      </c>
      <c r="ER289">
        <v>0</v>
      </c>
      <c r="ES289">
        <v>722.82943999999986</v>
      </c>
      <c r="ET289">
        <v>-0.14292307024278561</v>
      </c>
      <c r="EU289">
        <v>-23.253846264659831</v>
      </c>
      <c r="EV289">
        <v>10023.012000000001</v>
      </c>
      <c r="EW289">
        <v>15</v>
      </c>
      <c r="EX289">
        <v>1656590095.5</v>
      </c>
      <c r="EY289" t="s">
        <v>416</v>
      </c>
      <c r="EZ289">
        <v>1656590095.5</v>
      </c>
      <c r="FA289">
        <v>1656352397</v>
      </c>
      <c r="FB289">
        <v>2</v>
      </c>
      <c r="FC289">
        <v>-0.995</v>
      </c>
      <c r="FD289">
        <v>0.47499999999999998</v>
      </c>
      <c r="FE289">
        <v>-1.5009999999999999</v>
      </c>
      <c r="FF289">
        <v>0.47499999999999998</v>
      </c>
      <c r="FG289">
        <v>427</v>
      </c>
      <c r="FH289">
        <v>33</v>
      </c>
      <c r="FI289">
        <v>0.32</v>
      </c>
      <c r="FJ289">
        <v>0.2</v>
      </c>
      <c r="FK289">
        <v>-27.411455</v>
      </c>
      <c r="FL289">
        <v>-0.50510544090055576</v>
      </c>
      <c r="FM289">
        <v>6.0935030770485482E-2</v>
      </c>
      <c r="FN289">
        <v>0</v>
      </c>
      <c r="FO289">
        <v>722.83326470588236</v>
      </c>
      <c r="FP289">
        <v>-8.0779220596499668E-2</v>
      </c>
      <c r="FQ289">
        <v>0.22248110413134481</v>
      </c>
      <c r="FR289">
        <v>1</v>
      </c>
      <c r="FS289">
        <v>0.45770697500000002</v>
      </c>
      <c r="FT289">
        <v>-2.578476923077113E-2</v>
      </c>
      <c r="FU289">
        <v>2.972037318805906E-3</v>
      </c>
      <c r="FV289">
        <v>1</v>
      </c>
      <c r="FW289">
        <v>2</v>
      </c>
      <c r="FX289">
        <v>3</v>
      </c>
      <c r="FY289" t="s">
        <v>542</v>
      </c>
      <c r="FZ289">
        <v>3.0291399999999999</v>
      </c>
      <c r="GA289">
        <v>2.8639899999999998</v>
      </c>
      <c r="GB289">
        <v>0.26235599999999998</v>
      </c>
      <c r="GC289">
        <v>0.26765800000000001</v>
      </c>
      <c r="GD289">
        <v>0.13952800000000001</v>
      </c>
      <c r="GE289">
        <v>0.14116200000000001</v>
      </c>
      <c r="GF289">
        <v>25671.9</v>
      </c>
      <c r="GG289">
        <v>22185.1</v>
      </c>
      <c r="GH289">
        <v>31098.7</v>
      </c>
      <c r="GI289">
        <v>28221</v>
      </c>
      <c r="GJ289">
        <v>35262.199999999997</v>
      </c>
      <c r="GK289">
        <v>34232</v>
      </c>
      <c r="GL289">
        <v>40556</v>
      </c>
      <c r="GM289">
        <v>39370.300000000003</v>
      </c>
      <c r="GN289">
        <v>2.0792999999999999</v>
      </c>
      <c r="GO289">
        <v>2.4376500000000001</v>
      </c>
      <c r="GP289">
        <v>0</v>
      </c>
      <c r="GQ289">
        <v>0.21698300000000001</v>
      </c>
      <c r="GR289">
        <v>999.9</v>
      </c>
      <c r="GS289">
        <v>29.417200000000001</v>
      </c>
      <c r="GT289">
        <v>67</v>
      </c>
      <c r="GU289">
        <v>33.299999999999997</v>
      </c>
      <c r="GV289">
        <v>34.005200000000002</v>
      </c>
      <c r="GW289">
        <v>24.078199999999999</v>
      </c>
      <c r="GX289">
        <v>15.773199999999999</v>
      </c>
      <c r="GY289">
        <v>2</v>
      </c>
      <c r="GZ289">
        <v>0.29455500000000001</v>
      </c>
      <c r="HA289">
        <v>0.34446300000000002</v>
      </c>
      <c r="HB289">
        <v>20.216200000000001</v>
      </c>
      <c r="HC289">
        <v>5.21549</v>
      </c>
      <c r="HD289">
        <v>11.968</v>
      </c>
      <c r="HE289">
        <v>4.9924499999999998</v>
      </c>
      <c r="HF289">
        <v>3.2927</v>
      </c>
      <c r="HG289">
        <v>6083.7</v>
      </c>
      <c r="HH289">
        <v>9999</v>
      </c>
      <c r="HI289">
        <v>9999</v>
      </c>
      <c r="HJ289">
        <v>490.5</v>
      </c>
      <c r="HK289">
        <v>4.9713099999999999</v>
      </c>
      <c r="HL289">
        <v>1.87422</v>
      </c>
      <c r="HM289">
        <v>1.87043</v>
      </c>
      <c r="HN289">
        <v>1.8699600000000001</v>
      </c>
      <c r="HO289">
        <v>1.8747</v>
      </c>
      <c r="HP289">
        <v>1.87141</v>
      </c>
      <c r="HQ289">
        <v>1.8669100000000001</v>
      </c>
      <c r="HR289">
        <v>1.87798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-1.5</v>
      </c>
      <c r="IG289">
        <v>0.47470000000000001</v>
      </c>
      <c r="IH289">
        <v>-1.5014285714286191</v>
      </c>
      <c r="II289">
        <v>0</v>
      </c>
      <c r="IJ289">
        <v>0</v>
      </c>
      <c r="IK289">
        <v>0</v>
      </c>
      <c r="IL289">
        <v>0.47462380952381272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132.9</v>
      </c>
      <c r="IU289">
        <v>4094.5</v>
      </c>
      <c r="IV289">
        <v>4.37622</v>
      </c>
      <c r="IW289">
        <v>2.47925</v>
      </c>
      <c r="IX289">
        <v>2.1484399999999999</v>
      </c>
      <c r="IY289">
        <v>2.6061999999999999</v>
      </c>
      <c r="IZ289">
        <v>2.5451700000000002</v>
      </c>
      <c r="JA289">
        <v>2.3059099999999999</v>
      </c>
      <c r="JB289">
        <v>38.159300000000002</v>
      </c>
      <c r="JC289">
        <v>14.132</v>
      </c>
      <c r="JD289">
        <v>18</v>
      </c>
      <c r="JE289">
        <v>490.19400000000002</v>
      </c>
      <c r="JF289">
        <v>944.17600000000004</v>
      </c>
      <c r="JG289">
        <v>28.999500000000001</v>
      </c>
      <c r="JH289">
        <v>31.331499999999998</v>
      </c>
      <c r="JI289">
        <v>29.9999</v>
      </c>
      <c r="JJ289">
        <v>31.117100000000001</v>
      </c>
      <c r="JK289">
        <v>31.028700000000001</v>
      </c>
      <c r="JL289">
        <v>87.659800000000004</v>
      </c>
      <c r="JM289">
        <v>0</v>
      </c>
      <c r="JN289">
        <v>100</v>
      </c>
      <c r="JO289">
        <v>29</v>
      </c>
      <c r="JP289">
        <v>1829.3</v>
      </c>
      <c r="JQ289">
        <v>33.261600000000001</v>
      </c>
      <c r="JR289">
        <v>99.130499999999998</v>
      </c>
      <c r="JS289">
        <v>99.116500000000002</v>
      </c>
    </row>
    <row r="290" spans="1:279" x14ac:dyDescent="0.2">
      <c r="A290">
        <v>275</v>
      </c>
      <c r="B290">
        <v>1656598071.5999999</v>
      </c>
      <c r="C290">
        <v>1094.099999904633</v>
      </c>
      <c r="D290" t="s">
        <v>970</v>
      </c>
      <c r="E290" t="s">
        <v>971</v>
      </c>
      <c r="F290">
        <v>4</v>
      </c>
      <c r="G290">
        <v>1656598069.5999999</v>
      </c>
      <c r="H290">
        <f t="shared" si="200"/>
        <v>3.8633631011854676E-4</v>
      </c>
      <c r="I290">
        <f t="shared" si="201"/>
        <v>0.38633631011854674</v>
      </c>
      <c r="J290">
        <f t="shared" si="202"/>
        <v>11.164609496681466</v>
      </c>
      <c r="K290">
        <f t="shared" si="203"/>
        <v>1793.711428571429</v>
      </c>
      <c r="L290">
        <f t="shared" si="204"/>
        <v>961.86593161475514</v>
      </c>
      <c r="M290">
        <f t="shared" si="205"/>
        <v>97.463341295659248</v>
      </c>
      <c r="N290">
        <f t="shared" si="206"/>
        <v>181.75205442124002</v>
      </c>
      <c r="O290">
        <f t="shared" si="207"/>
        <v>2.2643166058179537E-2</v>
      </c>
      <c r="P290">
        <f t="shared" si="208"/>
        <v>1.6709718770507969</v>
      </c>
      <c r="Q290">
        <f t="shared" si="209"/>
        <v>2.247407630670965E-2</v>
      </c>
      <c r="R290">
        <f t="shared" si="210"/>
        <v>1.4061384396820219E-2</v>
      </c>
      <c r="S290">
        <f t="shared" si="211"/>
        <v>194.43060304116986</v>
      </c>
      <c r="T290">
        <f t="shared" si="212"/>
        <v>34.240156949921293</v>
      </c>
      <c r="U290">
        <f t="shared" si="213"/>
        <v>32.931900000000013</v>
      </c>
      <c r="V290">
        <f t="shared" si="214"/>
        <v>5.0328076928782508</v>
      </c>
      <c r="W290">
        <f t="shared" si="215"/>
        <v>68.440602901712495</v>
      </c>
      <c r="X290">
        <f t="shared" si="216"/>
        <v>3.3631233116285992</v>
      </c>
      <c r="Y290">
        <f t="shared" si="217"/>
        <v>4.9139299904449674</v>
      </c>
      <c r="Z290">
        <f t="shared" si="218"/>
        <v>1.6696843812496516</v>
      </c>
      <c r="AA290">
        <f t="shared" si="219"/>
        <v>-17.037431276227913</v>
      </c>
      <c r="AB290">
        <f t="shared" si="220"/>
        <v>-38.246415251387894</v>
      </c>
      <c r="AC290">
        <f t="shared" si="221"/>
        <v>-5.2276072536503104</v>
      </c>
      <c r="AD290">
        <f t="shared" si="222"/>
        <v>133.91914925990372</v>
      </c>
      <c r="AE290">
        <f t="shared" si="223"/>
        <v>22.175315391732898</v>
      </c>
      <c r="AF290">
        <f t="shared" si="224"/>
        <v>0.38783259684208987</v>
      </c>
      <c r="AG290">
        <f t="shared" si="225"/>
        <v>11.164609496681466</v>
      </c>
      <c r="AH290">
        <v>1880.7902312999599</v>
      </c>
      <c r="AI290">
        <v>1857.8329090909081</v>
      </c>
      <c r="AJ290">
        <v>1.704095961686428</v>
      </c>
      <c r="AK290">
        <v>67.089930062319965</v>
      </c>
      <c r="AL290">
        <f t="shared" si="226"/>
        <v>0.38633631011854674</v>
      </c>
      <c r="AM290">
        <v>32.741569629090918</v>
      </c>
      <c r="AN290">
        <v>33.189756363636363</v>
      </c>
      <c r="AO290">
        <v>-1.252772036619383E-6</v>
      </c>
      <c r="AP290">
        <v>78.430000000000007</v>
      </c>
      <c r="AQ290">
        <v>21</v>
      </c>
      <c r="AR290">
        <v>4</v>
      </c>
      <c r="AS290">
        <f t="shared" si="227"/>
        <v>1</v>
      </c>
      <c r="AT290">
        <f t="shared" si="228"/>
        <v>0</v>
      </c>
      <c r="AU290">
        <f t="shared" si="229"/>
        <v>19334.617541892188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1009.531885513559</v>
      </c>
      <c r="BI290">
        <f t="shared" si="233"/>
        <v>11.164609496681466</v>
      </c>
      <c r="BJ290" t="e">
        <f t="shared" si="234"/>
        <v>#DIV/0!</v>
      </c>
      <c r="BK290">
        <f t="shared" si="235"/>
        <v>1.105919452063856E-2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251</v>
      </c>
      <c r="CG290">
        <v>1000</v>
      </c>
      <c r="CH290" t="s">
        <v>414</v>
      </c>
      <c r="CI290">
        <v>8.5</v>
      </c>
      <c r="CJ290">
        <v>1.992</v>
      </c>
      <c r="CK290">
        <v>33.67</v>
      </c>
      <c r="CL290">
        <v>2.6106759999999999E-5</v>
      </c>
      <c r="CM290">
        <v>3.7014436000000001E-4</v>
      </c>
      <c r="CN290">
        <v>1.8797999360000001E-2</v>
      </c>
      <c r="CO290">
        <v>1.9799999999999999E-4</v>
      </c>
      <c r="CP290">
        <f t="shared" si="246"/>
        <v>1200.031428571428</v>
      </c>
      <c r="CQ290">
        <f t="shared" si="247"/>
        <v>1009.531885513559</v>
      </c>
      <c r="CR290">
        <f t="shared" si="248"/>
        <v>0.84125453840434139</v>
      </c>
      <c r="CS290">
        <f t="shared" si="249"/>
        <v>0.16202125912037896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1656598069.5999999</v>
      </c>
      <c r="CZ290">
        <v>1793.711428571429</v>
      </c>
      <c r="DA290">
        <v>1821.1542857142861</v>
      </c>
      <c r="DB290">
        <v>33.190671428571427</v>
      </c>
      <c r="DC290">
        <v>32.740757142857149</v>
      </c>
      <c r="DD290">
        <v>1795.212857142857</v>
      </c>
      <c r="DE290">
        <v>32.71604285714286</v>
      </c>
      <c r="DF290">
        <v>500.04214285714278</v>
      </c>
      <c r="DG290">
        <v>101.2272857142857</v>
      </c>
      <c r="DH290">
        <v>0.1000802857142857</v>
      </c>
      <c r="DI290">
        <v>32.507342857142859</v>
      </c>
      <c r="DJ290">
        <v>999.89999999999986</v>
      </c>
      <c r="DK290">
        <v>32.931900000000013</v>
      </c>
      <c r="DL290">
        <v>0</v>
      </c>
      <c r="DM290">
        <v>0</v>
      </c>
      <c r="DN290">
        <v>3987.4985714285708</v>
      </c>
      <c r="DO290">
        <v>0</v>
      </c>
      <c r="DP290">
        <v>30.33258571428571</v>
      </c>
      <c r="DQ290">
        <v>-27.442828571428571</v>
      </c>
      <c r="DR290">
        <v>1855.29</v>
      </c>
      <c r="DS290">
        <v>1882.798571428571</v>
      </c>
      <c r="DT290">
        <v>0.44990385714285708</v>
      </c>
      <c r="DU290">
        <v>1821.1542857142861</v>
      </c>
      <c r="DV290">
        <v>32.740757142857149</v>
      </c>
      <c r="DW290">
        <v>3.3598028571428569</v>
      </c>
      <c r="DX290">
        <v>3.314257142857143</v>
      </c>
      <c r="DY290">
        <v>25.927442857142861</v>
      </c>
      <c r="DZ290">
        <v>25.69715714285714</v>
      </c>
      <c r="EA290">
        <v>1200.031428571428</v>
      </c>
      <c r="EB290">
        <v>0.95800814285714275</v>
      </c>
      <c r="EC290">
        <v>4.1991614285714289E-2</v>
      </c>
      <c r="ED290">
        <v>0</v>
      </c>
      <c r="EE290">
        <v>722.79085714285713</v>
      </c>
      <c r="EF290">
        <v>5.0001600000000002</v>
      </c>
      <c r="EG290">
        <v>10020.04285714286</v>
      </c>
      <c r="EH290">
        <v>9515.4514285714286</v>
      </c>
      <c r="EI290">
        <v>47.794285714285706</v>
      </c>
      <c r="EJ290">
        <v>49.669285714285721</v>
      </c>
      <c r="EK290">
        <v>49.044285714285706</v>
      </c>
      <c r="EL290">
        <v>48.669285714285706</v>
      </c>
      <c r="EM290">
        <v>49.436999999999998</v>
      </c>
      <c r="EN290">
        <v>1144.8485714285709</v>
      </c>
      <c r="EO290">
        <v>50.182857142857152</v>
      </c>
      <c r="EP290">
        <v>0</v>
      </c>
      <c r="EQ290">
        <v>2639.7999999523158</v>
      </c>
      <c r="ER290">
        <v>0</v>
      </c>
      <c r="ES290">
        <v>722.81326923076927</v>
      </c>
      <c r="ET290">
        <v>-4.2735115428177428E-3</v>
      </c>
      <c r="EU290">
        <v>-19.996581273196689</v>
      </c>
      <c r="EV290">
        <v>10021.51153846154</v>
      </c>
      <c r="EW290">
        <v>15</v>
      </c>
      <c r="EX290">
        <v>1656590095.5</v>
      </c>
      <c r="EY290" t="s">
        <v>416</v>
      </c>
      <c r="EZ290">
        <v>1656590095.5</v>
      </c>
      <c r="FA290">
        <v>1656352397</v>
      </c>
      <c r="FB290">
        <v>2</v>
      </c>
      <c r="FC290">
        <v>-0.995</v>
      </c>
      <c r="FD290">
        <v>0.47499999999999998</v>
      </c>
      <c r="FE290">
        <v>-1.5009999999999999</v>
      </c>
      <c r="FF290">
        <v>0.47499999999999998</v>
      </c>
      <c r="FG290">
        <v>427</v>
      </c>
      <c r="FH290">
        <v>33</v>
      </c>
      <c r="FI290">
        <v>0.32</v>
      </c>
      <c r="FJ290">
        <v>0.2</v>
      </c>
      <c r="FK290">
        <v>-27.434774999999998</v>
      </c>
      <c r="FL290">
        <v>-0.2168352720450038</v>
      </c>
      <c r="FM290">
        <v>3.4364994907609157E-2</v>
      </c>
      <c r="FN290">
        <v>1</v>
      </c>
      <c r="FO290">
        <v>722.82167647058827</v>
      </c>
      <c r="FP290">
        <v>-0.1093200895797115</v>
      </c>
      <c r="FQ290">
        <v>0.22917534008961571</v>
      </c>
      <c r="FR290">
        <v>1</v>
      </c>
      <c r="FS290">
        <v>0.45627257500000001</v>
      </c>
      <c r="FT290">
        <v>-3.9081332082552378E-2</v>
      </c>
      <c r="FU290">
        <v>3.983839083644693E-3</v>
      </c>
      <c r="FV290">
        <v>1</v>
      </c>
      <c r="FW290">
        <v>3</v>
      </c>
      <c r="FX290">
        <v>3</v>
      </c>
      <c r="FY290" t="s">
        <v>665</v>
      </c>
      <c r="FZ290">
        <v>3.02935</v>
      </c>
      <c r="GA290">
        <v>2.86409</v>
      </c>
      <c r="GB290">
        <v>0.262928</v>
      </c>
      <c r="GC290">
        <v>0.26822299999999999</v>
      </c>
      <c r="GD290">
        <v>0.13952600000000001</v>
      </c>
      <c r="GE290">
        <v>0.141153</v>
      </c>
      <c r="GF290">
        <v>25652.400000000001</v>
      </c>
      <c r="GG290">
        <v>22168.2</v>
      </c>
      <c r="GH290">
        <v>31099.3</v>
      </c>
      <c r="GI290">
        <v>28221.4</v>
      </c>
      <c r="GJ290">
        <v>35263.4</v>
      </c>
      <c r="GK290">
        <v>34232.5</v>
      </c>
      <c r="GL290">
        <v>40557.199999999997</v>
      </c>
      <c r="GM290">
        <v>39370.400000000001</v>
      </c>
      <c r="GN290">
        <v>2.0796000000000001</v>
      </c>
      <c r="GO290">
        <v>2.4377800000000001</v>
      </c>
      <c r="GP290">
        <v>0</v>
      </c>
      <c r="GQ290">
        <v>0.21632799999999999</v>
      </c>
      <c r="GR290">
        <v>999.9</v>
      </c>
      <c r="GS290">
        <v>29.412700000000001</v>
      </c>
      <c r="GT290">
        <v>67</v>
      </c>
      <c r="GU290">
        <v>33.299999999999997</v>
      </c>
      <c r="GV290">
        <v>34.004800000000003</v>
      </c>
      <c r="GW290">
        <v>24.068200000000001</v>
      </c>
      <c r="GX290">
        <v>15.853400000000001</v>
      </c>
      <c r="GY290">
        <v>2</v>
      </c>
      <c r="GZ290">
        <v>0.29448200000000002</v>
      </c>
      <c r="HA290">
        <v>0.34271800000000002</v>
      </c>
      <c r="HB290">
        <v>20.216100000000001</v>
      </c>
      <c r="HC290">
        <v>5.21549</v>
      </c>
      <c r="HD290">
        <v>11.968</v>
      </c>
      <c r="HE290">
        <v>4.9926500000000003</v>
      </c>
      <c r="HF290">
        <v>3.2926199999999999</v>
      </c>
      <c r="HG290">
        <v>6084</v>
      </c>
      <c r="HH290">
        <v>9999</v>
      </c>
      <c r="HI290">
        <v>9999</v>
      </c>
      <c r="HJ290">
        <v>490.5</v>
      </c>
      <c r="HK290">
        <v>4.9712899999999998</v>
      </c>
      <c r="HL290">
        <v>1.87422</v>
      </c>
      <c r="HM290">
        <v>1.87043</v>
      </c>
      <c r="HN290">
        <v>1.8699600000000001</v>
      </c>
      <c r="HO290">
        <v>1.8747100000000001</v>
      </c>
      <c r="HP290">
        <v>1.8713900000000001</v>
      </c>
      <c r="HQ290">
        <v>1.8669100000000001</v>
      </c>
      <c r="HR290">
        <v>1.87799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-1.5</v>
      </c>
      <c r="IG290">
        <v>0.47460000000000002</v>
      </c>
      <c r="IH290">
        <v>-1.5014285714286191</v>
      </c>
      <c r="II290">
        <v>0</v>
      </c>
      <c r="IJ290">
        <v>0</v>
      </c>
      <c r="IK290">
        <v>0</v>
      </c>
      <c r="IL290">
        <v>0.47462380952381272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132.9</v>
      </c>
      <c r="IU290">
        <v>4094.6</v>
      </c>
      <c r="IV290">
        <v>4.3896499999999996</v>
      </c>
      <c r="IW290">
        <v>2.4841299999999999</v>
      </c>
      <c r="IX290">
        <v>2.1484399999999999</v>
      </c>
      <c r="IY290">
        <v>2.6074199999999998</v>
      </c>
      <c r="IZ290">
        <v>2.5451700000000002</v>
      </c>
      <c r="JA290">
        <v>2.2216800000000001</v>
      </c>
      <c r="JB290">
        <v>38.183700000000002</v>
      </c>
      <c r="JC290">
        <v>14.1058</v>
      </c>
      <c r="JD290">
        <v>18</v>
      </c>
      <c r="JE290">
        <v>490.387</v>
      </c>
      <c r="JF290">
        <v>944.35400000000004</v>
      </c>
      <c r="JG290">
        <v>28.999500000000001</v>
      </c>
      <c r="JH290">
        <v>31.331499999999998</v>
      </c>
      <c r="JI290">
        <v>29.9999</v>
      </c>
      <c r="JJ290">
        <v>31.118300000000001</v>
      </c>
      <c r="JK290">
        <v>31.0305</v>
      </c>
      <c r="JL290">
        <v>87.912899999999993</v>
      </c>
      <c r="JM290">
        <v>0</v>
      </c>
      <c r="JN290">
        <v>100</v>
      </c>
      <c r="JO290">
        <v>29</v>
      </c>
      <c r="JP290">
        <v>1835.98</v>
      </c>
      <c r="JQ290">
        <v>33.261600000000001</v>
      </c>
      <c r="JR290">
        <v>99.132999999999996</v>
      </c>
      <c r="JS290">
        <v>99.1173</v>
      </c>
    </row>
    <row r="291" spans="1:279" x14ac:dyDescent="0.2">
      <c r="A291">
        <v>276</v>
      </c>
      <c r="B291">
        <v>1656598075.5999999</v>
      </c>
      <c r="C291">
        <v>1098.099999904633</v>
      </c>
      <c r="D291" t="s">
        <v>972</v>
      </c>
      <c r="E291" t="s">
        <v>973</v>
      </c>
      <c r="F291">
        <v>4</v>
      </c>
      <c r="G291">
        <v>1656598073.2874999</v>
      </c>
      <c r="H291">
        <f t="shared" si="200"/>
        <v>3.8814380357958636E-4</v>
      </c>
      <c r="I291">
        <f t="shared" si="201"/>
        <v>0.38814380357958639</v>
      </c>
      <c r="J291">
        <f t="shared" si="202"/>
        <v>11.091305105734204</v>
      </c>
      <c r="K291">
        <f t="shared" si="203"/>
        <v>1799.8425</v>
      </c>
      <c r="L291">
        <f t="shared" si="204"/>
        <v>977.03490596429629</v>
      </c>
      <c r="M291">
        <f t="shared" si="205"/>
        <v>99.000680275954423</v>
      </c>
      <c r="N291">
        <f t="shared" si="206"/>
        <v>182.37386484540394</v>
      </c>
      <c r="O291">
        <f t="shared" si="207"/>
        <v>2.2761418910421403E-2</v>
      </c>
      <c r="P291">
        <f t="shared" si="208"/>
        <v>1.679299477372193</v>
      </c>
      <c r="Q291">
        <f t="shared" si="209"/>
        <v>2.2591406038919383E-2</v>
      </c>
      <c r="R291">
        <f t="shared" si="210"/>
        <v>1.4134797818166633E-2</v>
      </c>
      <c r="S291">
        <f t="shared" si="211"/>
        <v>194.42090548759151</v>
      </c>
      <c r="T291">
        <f t="shared" si="212"/>
        <v>34.234410499750645</v>
      </c>
      <c r="U291">
        <f t="shared" si="213"/>
        <v>32.928712500000003</v>
      </c>
      <c r="V291">
        <f t="shared" si="214"/>
        <v>5.03190594061555</v>
      </c>
      <c r="W291">
        <f t="shared" si="215"/>
        <v>68.429908010449353</v>
      </c>
      <c r="X291">
        <f t="shared" si="216"/>
        <v>3.3631087626342393</v>
      </c>
      <c r="Y291">
        <f t="shared" si="217"/>
        <v>4.9146767260313835</v>
      </c>
      <c r="Z291">
        <f t="shared" si="218"/>
        <v>1.6687971779813107</v>
      </c>
      <c r="AA291">
        <f t="shared" si="219"/>
        <v>-17.117141737859757</v>
      </c>
      <c r="AB291">
        <f t="shared" si="220"/>
        <v>-37.904487166830776</v>
      </c>
      <c r="AC291">
        <f t="shared" si="221"/>
        <v>-5.155167407060258</v>
      </c>
      <c r="AD291">
        <f t="shared" si="222"/>
        <v>134.24410917584072</v>
      </c>
      <c r="AE291">
        <f t="shared" si="223"/>
        <v>22.137872645254934</v>
      </c>
      <c r="AF291">
        <f t="shared" si="224"/>
        <v>0.38894744352351973</v>
      </c>
      <c r="AG291">
        <f t="shared" si="225"/>
        <v>11.091305105734204</v>
      </c>
      <c r="AH291">
        <v>1887.6021286347491</v>
      </c>
      <c r="AI291">
        <v>1864.7183636363641</v>
      </c>
      <c r="AJ291">
        <v>1.707076213785496</v>
      </c>
      <c r="AK291">
        <v>67.089930062319965</v>
      </c>
      <c r="AL291">
        <f t="shared" si="226"/>
        <v>0.38814380357958639</v>
      </c>
      <c r="AM291">
        <v>32.739410356363649</v>
      </c>
      <c r="AN291">
        <v>33.189715757575762</v>
      </c>
      <c r="AO291">
        <v>1.376261202073766E-8</v>
      </c>
      <c r="AP291">
        <v>78.430000000000007</v>
      </c>
      <c r="AQ291">
        <v>21</v>
      </c>
      <c r="AR291">
        <v>4</v>
      </c>
      <c r="AS291">
        <f t="shared" si="227"/>
        <v>1</v>
      </c>
      <c r="AT291">
        <f t="shared" si="228"/>
        <v>0</v>
      </c>
      <c r="AU291">
        <f t="shared" si="229"/>
        <v>19536.518551091482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1009.4812872992702</v>
      </c>
      <c r="BI291">
        <f t="shared" si="233"/>
        <v>11.091305105734204</v>
      </c>
      <c r="BJ291" t="e">
        <f t="shared" si="234"/>
        <v>#DIV/0!</v>
      </c>
      <c r="BK291">
        <f t="shared" si="235"/>
        <v>1.0987132941718495E-2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251</v>
      </c>
      <c r="CG291">
        <v>1000</v>
      </c>
      <c r="CH291" t="s">
        <v>414</v>
      </c>
      <c r="CI291">
        <v>8.5</v>
      </c>
      <c r="CJ291">
        <v>1.992</v>
      </c>
      <c r="CK291">
        <v>33.67</v>
      </c>
      <c r="CL291">
        <v>2.6106759999999999E-5</v>
      </c>
      <c r="CM291">
        <v>3.7014436000000001E-4</v>
      </c>
      <c r="CN291">
        <v>1.8797999360000001E-2</v>
      </c>
      <c r="CO291">
        <v>1.9799999999999999E-4</v>
      </c>
      <c r="CP291">
        <f t="shared" si="246"/>
        <v>1199.9712500000001</v>
      </c>
      <c r="CQ291">
        <f t="shared" si="247"/>
        <v>1009.4812872992702</v>
      </c>
      <c r="CR291">
        <f t="shared" si="248"/>
        <v>0.84125456113991914</v>
      </c>
      <c r="CS291">
        <f t="shared" si="249"/>
        <v>0.16202130300004397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1656598073.2874999</v>
      </c>
      <c r="CZ291">
        <v>1799.8425</v>
      </c>
      <c r="DA291">
        <v>1827.2474999999999</v>
      </c>
      <c r="DB291">
        <v>33.190424999999998</v>
      </c>
      <c r="DC291">
        <v>32.7391875</v>
      </c>
      <c r="DD291">
        <v>1801.3425</v>
      </c>
      <c r="DE291">
        <v>32.715800000000002</v>
      </c>
      <c r="DF291">
        <v>500.00912499999998</v>
      </c>
      <c r="DG291">
        <v>101.22775</v>
      </c>
      <c r="DH291">
        <v>9.9929975000000004E-2</v>
      </c>
      <c r="DI291">
        <v>32.510037500000003</v>
      </c>
      <c r="DJ291">
        <v>999.9</v>
      </c>
      <c r="DK291">
        <v>32.928712500000003</v>
      </c>
      <c r="DL291">
        <v>0</v>
      </c>
      <c r="DM291">
        <v>0</v>
      </c>
      <c r="DN291">
        <v>4020.8587499999999</v>
      </c>
      <c r="DO291">
        <v>0</v>
      </c>
      <c r="DP291">
        <v>30.160625</v>
      </c>
      <c r="DQ291">
        <v>-27.403637499999999</v>
      </c>
      <c r="DR291">
        <v>1861.6312499999999</v>
      </c>
      <c r="DS291">
        <v>1889.0925</v>
      </c>
      <c r="DT291">
        <v>0.45123012499999998</v>
      </c>
      <c r="DU291">
        <v>1827.2474999999999</v>
      </c>
      <c r="DV291">
        <v>32.7391875</v>
      </c>
      <c r="DW291">
        <v>3.35979625</v>
      </c>
      <c r="DX291">
        <v>3.31411875</v>
      </c>
      <c r="DY291">
        <v>25.927412499999999</v>
      </c>
      <c r="DZ291">
        <v>25.696425000000001</v>
      </c>
      <c r="EA291">
        <v>1199.9712500000001</v>
      </c>
      <c r="EB291">
        <v>0.95800774999999994</v>
      </c>
      <c r="EC291">
        <v>4.1992000000000002E-2</v>
      </c>
      <c r="ED291">
        <v>0</v>
      </c>
      <c r="EE291">
        <v>722.74912500000005</v>
      </c>
      <c r="EF291">
        <v>5.0001600000000002</v>
      </c>
      <c r="EG291">
        <v>10018.6875</v>
      </c>
      <c r="EH291">
        <v>9514.98</v>
      </c>
      <c r="EI291">
        <v>47.804250000000003</v>
      </c>
      <c r="EJ291">
        <v>49.655999999999999</v>
      </c>
      <c r="EK291">
        <v>49.061999999999998</v>
      </c>
      <c r="EL291">
        <v>48.663749999999993</v>
      </c>
      <c r="EM291">
        <v>49.436999999999998</v>
      </c>
      <c r="EN291">
        <v>1144.79</v>
      </c>
      <c r="EO291">
        <v>50.181250000000013</v>
      </c>
      <c r="EP291">
        <v>0</v>
      </c>
      <c r="EQ291">
        <v>2643.3999998569489</v>
      </c>
      <c r="ER291">
        <v>0</v>
      </c>
      <c r="ES291">
        <v>722.82526923076932</v>
      </c>
      <c r="ET291">
        <v>-0.15969230849764771</v>
      </c>
      <c r="EU291">
        <v>-21.01196590090354</v>
      </c>
      <c r="EV291">
        <v>10020.469230769229</v>
      </c>
      <c r="EW291">
        <v>15</v>
      </c>
      <c r="EX291">
        <v>1656590095.5</v>
      </c>
      <c r="EY291" t="s">
        <v>416</v>
      </c>
      <c r="EZ291">
        <v>1656590095.5</v>
      </c>
      <c r="FA291">
        <v>1656352397</v>
      </c>
      <c r="FB291">
        <v>2</v>
      </c>
      <c r="FC291">
        <v>-0.995</v>
      </c>
      <c r="FD291">
        <v>0.47499999999999998</v>
      </c>
      <c r="FE291">
        <v>-1.5009999999999999</v>
      </c>
      <c r="FF291">
        <v>0.47499999999999998</v>
      </c>
      <c r="FG291">
        <v>427</v>
      </c>
      <c r="FH291">
        <v>33</v>
      </c>
      <c r="FI291">
        <v>0.32</v>
      </c>
      <c r="FJ291">
        <v>0.2</v>
      </c>
      <c r="FK291">
        <v>-27.4358</v>
      </c>
      <c r="FL291">
        <v>-1.164427767346813E-2</v>
      </c>
      <c r="FM291">
        <v>3.2306423509884233E-2</v>
      </c>
      <c r="FN291">
        <v>1</v>
      </c>
      <c r="FO291">
        <v>722.81947058823516</v>
      </c>
      <c r="FP291">
        <v>0.29607334223851778</v>
      </c>
      <c r="FQ291">
        <v>0.22804401475232711</v>
      </c>
      <c r="FR291">
        <v>1</v>
      </c>
      <c r="FS291">
        <v>0.45444897499999998</v>
      </c>
      <c r="FT291">
        <v>-3.6462450281427188E-2</v>
      </c>
      <c r="FU291">
        <v>3.8162646952714101E-3</v>
      </c>
      <c r="FV291">
        <v>1</v>
      </c>
      <c r="FW291">
        <v>3</v>
      </c>
      <c r="FX291">
        <v>3</v>
      </c>
      <c r="FY291" t="s">
        <v>665</v>
      </c>
      <c r="FZ291">
        <v>3.0291700000000001</v>
      </c>
      <c r="GA291">
        <v>2.86409</v>
      </c>
      <c r="GB291">
        <v>0.26349499999999998</v>
      </c>
      <c r="GC291">
        <v>0.268789</v>
      </c>
      <c r="GD291">
        <v>0.139519</v>
      </c>
      <c r="GE291">
        <v>0.141152</v>
      </c>
      <c r="GF291">
        <v>25633</v>
      </c>
      <c r="GG291">
        <v>22151.1</v>
      </c>
      <c r="GH291">
        <v>31099.7</v>
      </c>
      <c r="GI291">
        <v>28221.4</v>
      </c>
      <c r="GJ291">
        <v>35263.800000000003</v>
      </c>
      <c r="GK291">
        <v>34232.6</v>
      </c>
      <c r="GL291">
        <v>40557.300000000003</v>
      </c>
      <c r="GM291">
        <v>39370.5</v>
      </c>
      <c r="GN291">
        <v>2.0793300000000001</v>
      </c>
      <c r="GO291">
        <v>2.4380199999999999</v>
      </c>
      <c r="GP291">
        <v>0</v>
      </c>
      <c r="GQ291">
        <v>0.21709500000000001</v>
      </c>
      <c r="GR291">
        <v>999.9</v>
      </c>
      <c r="GS291">
        <v>29.406700000000001</v>
      </c>
      <c r="GT291">
        <v>67</v>
      </c>
      <c r="GU291">
        <v>33.299999999999997</v>
      </c>
      <c r="GV291">
        <v>34.006599999999999</v>
      </c>
      <c r="GW291">
        <v>24.118200000000002</v>
      </c>
      <c r="GX291">
        <v>15.7011</v>
      </c>
      <c r="GY291">
        <v>2</v>
      </c>
      <c r="GZ291">
        <v>0.294319</v>
      </c>
      <c r="HA291">
        <v>0.34160400000000002</v>
      </c>
      <c r="HB291">
        <v>20.216100000000001</v>
      </c>
      <c r="HC291">
        <v>5.2145900000000003</v>
      </c>
      <c r="HD291">
        <v>11.968</v>
      </c>
      <c r="HE291">
        <v>4.9924499999999998</v>
      </c>
      <c r="HF291">
        <v>3.2925499999999999</v>
      </c>
      <c r="HG291">
        <v>6084</v>
      </c>
      <c r="HH291">
        <v>9999</v>
      </c>
      <c r="HI291">
        <v>9999</v>
      </c>
      <c r="HJ291">
        <v>490.5</v>
      </c>
      <c r="HK291">
        <v>4.9713000000000003</v>
      </c>
      <c r="HL291">
        <v>1.8742099999999999</v>
      </c>
      <c r="HM291">
        <v>1.87042</v>
      </c>
      <c r="HN291">
        <v>1.8699600000000001</v>
      </c>
      <c r="HO291">
        <v>1.87473</v>
      </c>
      <c r="HP291">
        <v>1.87138</v>
      </c>
      <c r="HQ291">
        <v>1.8669100000000001</v>
      </c>
      <c r="HR291">
        <v>1.87799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-1.51</v>
      </c>
      <c r="IG291">
        <v>0.47460000000000002</v>
      </c>
      <c r="IH291">
        <v>-1.5014285714286191</v>
      </c>
      <c r="II291">
        <v>0</v>
      </c>
      <c r="IJ291">
        <v>0</v>
      </c>
      <c r="IK291">
        <v>0</v>
      </c>
      <c r="IL291">
        <v>0.47462380952381272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133</v>
      </c>
      <c r="IU291">
        <v>4094.6</v>
      </c>
      <c r="IV291">
        <v>4.4018600000000001</v>
      </c>
      <c r="IW291">
        <v>2.47925</v>
      </c>
      <c r="IX291">
        <v>2.1484399999999999</v>
      </c>
      <c r="IY291">
        <v>2.6061999999999999</v>
      </c>
      <c r="IZ291">
        <v>2.5451700000000002</v>
      </c>
      <c r="JA291">
        <v>2.2875999999999999</v>
      </c>
      <c r="JB291">
        <v>38.159300000000002</v>
      </c>
      <c r="JC291">
        <v>14.132</v>
      </c>
      <c r="JD291">
        <v>18</v>
      </c>
      <c r="JE291">
        <v>490.23099999999999</v>
      </c>
      <c r="JF291">
        <v>944.67100000000005</v>
      </c>
      <c r="JG291">
        <v>28.999600000000001</v>
      </c>
      <c r="JH291">
        <v>31.331499999999998</v>
      </c>
      <c r="JI291">
        <v>29.9998</v>
      </c>
      <c r="JJ291">
        <v>31.119800000000001</v>
      </c>
      <c r="JK291">
        <v>31.031400000000001</v>
      </c>
      <c r="JL291">
        <v>88.163799999999995</v>
      </c>
      <c r="JM291">
        <v>0</v>
      </c>
      <c r="JN291">
        <v>100</v>
      </c>
      <c r="JO291">
        <v>29</v>
      </c>
      <c r="JP291">
        <v>1842.66</v>
      </c>
      <c r="JQ291">
        <v>33.261600000000001</v>
      </c>
      <c r="JR291">
        <v>99.133700000000005</v>
      </c>
      <c r="JS291">
        <v>99.117400000000004</v>
      </c>
    </row>
    <row r="292" spans="1:279" x14ac:dyDescent="0.2">
      <c r="A292">
        <v>277</v>
      </c>
      <c r="B292">
        <v>1656598079.5999999</v>
      </c>
      <c r="C292">
        <v>1102.099999904633</v>
      </c>
      <c r="D292" t="s">
        <v>974</v>
      </c>
      <c r="E292" t="s">
        <v>975</v>
      </c>
      <c r="F292">
        <v>4</v>
      </c>
      <c r="G292">
        <v>1656598077.5999999</v>
      </c>
      <c r="H292">
        <f t="shared" si="200"/>
        <v>3.874826276972667E-4</v>
      </c>
      <c r="I292">
        <f t="shared" si="201"/>
        <v>0.38748262769726671</v>
      </c>
      <c r="J292">
        <f t="shared" si="202"/>
        <v>10.917259772715031</v>
      </c>
      <c r="K292">
        <f t="shared" si="203"/>
        <v>1806.9714285714281</v>
      </c>
      <c r="L292">
        <f t="shared" si="204"/>
        <v>994.35620046958741</v>
      </c>
      <c r="M292">
        <f t="shared" si="205"/>
        <v>100.75502624655536</v>
      </c>
      <c r="N292">
        <f t="shared" si="206"/>
        <v>183.09480408178766</v>
      </c>
      <c r="O292">
        <f t="shared" si="207"/>
        <v>2.2709610296742438E-2</v>
      </c>
      <c r="P292">
        <f t="shared" si="208"/>
        <v>1.6751351066437645</v>
      </c>
      <c r="Q292">
        <f t="shared" si="209"/>
        <v>2.2539950047756656E-2</v>
      </c>
      <c r="R292">
        <f t="shared" si="210"/>
        <v>1.4102606340340077E-2</v>
      </c>
      <c r="S292">
        <f t="shared" si="211"/>
        <v>194.43074832689572</v>
      </c>
      <c r="T292">
        <f t="shared" si="212"/>
        <v>34.239210891933318</v>
      </c>
      <c r="U292">
        <f t="shared" si="213"/>
        <v>32.931328571428573</v>
      </c>
      <c r="V292">
        <f t="shared" si="214"/>
        <v>5.0326460238658637</v>
      </c>
      <c r="W292">
        <f t="shared" si="215"/>
        <v>68.42329083456211</v>
      </c>
      <c r="X292">
        <f t="shared" si="216"/>
        <v>3.3629064701888063</v>
      </c>
      <c r="Y292">
        <f t="shared" si="217"/>
        <v>4.9148563729853931</v>
      </c>
      <c r="Z292">
        <f t="shared" si="218"/>
        <v>1.6697395536770574</v>
      </c>
      <c r="AA292">
        <f t="shared" si="219"/>
        <v>-17.08798388144946</v>
      </c>
      <c r="AB292">
        <f t="shared" si="220"/>
        <v>-37.988207579054574</v>
      </c>
      <c r="AC292">
        <f t="shared" si="221"/>
        <v>-5.1794807130770018</v>
      </c>
      <c r="AD292">
        <f t="shared" si="222"/>
        <v>134.17507615331471</v>
      </c>
      <c r="AE292">
        <f t="shared" si="223"/>
        <v>22.145868414835817</v>
      </c>
      <c r="AF292">
        <f t="shared" si="224"/>
        <v>0.3874247587921732</v>
      </c>
      <c r="AG292">
        <f t="shared" si="225"/>
        <v>10.917259772715031</v>
      </c>
      <c r="AH292">
        <v>1894.4166076633139</v>
      </c>
      <c r="AI292">
        <v>1871.619878787878</v>
      </c>
      <c r="AJ292">
        <v>1.73148322833371</v>
      </c>
      <c r="AK292">
        <v>67.089930062319965</v>
      </c>
      <c r="AL292">
        <f t="shared" si="226"/>
        <v>0.38748262769726671</v>
      </c>
      <c r="AM292">
        <v>32.739174065454563</v>
      </c>
      <c r="AN292">
        <v>33.188687272727257</v>
      </c>
      <c r="AO292">
        <v>-5.1513448524734082E-7</v>
      </c>
      <c r="AP292">
        <v>78.430000000000007</v>
      </c>
      <c r="AQ292">
        <v>21</v>
      </c>
      <c r="AR292">
        <v>4</v>
      </c>
      <c r="AS292">
        <f t="shared" si="227"/>
        <v>1</v>
      </c>
      <c r="AT292">
        <f t="shared" si="228"/>
        <v>0</v>
      </c>
      <c r="AU292">
        <f t="shared" si="229"/>
        <v>19435.444651487691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1009.5330426564225</v>
      </c>
      <c r="BI292">
        <f t="shared" si="233"/>
        <v>10.917259772715031</v>
      </c>
      <c r="BJ292" t="e">
        <f t="shared" si="234"/>
        <v>#DIV/0!</v>
      </c>
      <c r="BK292">
        <f t="shared" si="235"/>
        <v>1.081416784931381E-2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251</v>
      </c>
      <c r="CG292">
        <v>1000</v>
      </c>
      <c r="CH292" t="s">
        <v>414</v>
      </c>
      <c r="CI292">
        <v>8.5</v>
      </c>
      <c r="CJ292">
        <v>1.992</v>
      </c>
      <c r="CK292">
        <v>33.67</v>
      </c>
      <c r="CL292">
        <v>2.6106759999999999E-5</v>
      </c>
      <c r="CM292">
        <v>3.7014436000000001E-4</v>
      </c>
      <c r="CN292">
        <v>1.8797999360000001E-2</v>
      </c>
      <c r="CO292">
        <v>1.9799999999999999E-4</v>
      </c>
      <c r="CP292">
        <f t="shared" si="246"/>
        <v>1200.032857142857</v>
      </c>
      <c r="CQ292">
        <f t="shared" si="247"/>
        <v>1009.5330426564225</v>
      </c>
      <c r="CR292">
        <f t="shared" si="248"/>
        <v>0.84125450119758127</v>
      </c>
      <c r="CS292">
        <f t="shared" si="249"/>
        <v>0.16202118731133197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1656598077.5999999</v>
      </c>
      <c r="CZ292">
        <v>1806.9714285714281</v>
      </c>
      <c r="DA292">
        <v>1834.3842857142861</v>
      </c>
      <c r="DB292">
        <v>33.188685714285711</v>
      </c>
      <c r="DC292">
        <v>32.739242857142862</v>
      </c>
      <c r="DD292">
        <v>1808.4714285714281</v>
      </c>
      <c r="DE292">
        <v>32.71404285714285</v>
      </c>
      <c r="DF292">
        <v>500.04128571428572</v>
      </c>
      <c r="DG292">
        <v>101.2268571428571</v>
      </c>
      <c r="DH292">
        <v>0.1000377857142857</v>
      </c>
      <c r="DI292">
        <v>32.510685714285721</v>
      </c>
      <c r="DJ292">
        <v>999.89999999999986</v>
      </c>
      <c r="DK292">
        <v>32.931328571428573</v>
      </c>
      <c r="DL292">
        <v>0</v>
      </c>
      <c r="DM292">
        <v>0</v>
      </c>
      <c r="DN292">
        <v>4004.1957142857141</v>
      </c>
      <c r="DO292">
        <v>0</v>
      </c>
      <c r="DP292">
        <v>29.948442857142851</v>
      </c>
      <c r="DQ292">
        <v>-27.412328571428571</v>
      </c>
      <c r="DR292">
        <v>1869.002857142857</v>
      </c>
      <c r="DS292">
        <v>1896.472857142857</v>
      </c>
      <c r="DT292">
        <v>0.4494285714285714</v>
      </c>
      <c r="DU292">
        <v>1834.3842857142861</v>
      </c>
      <c r="DV292">
        <v>32.739242857142862</v>
      </c>
      <c r="DW292">
        <v>3.3595828571428572</v>
      </c>
      <c r="DX292">
        <v>3.3140885714285711</v>
      </c>
      <c r="DY292">
        <v>25.926357142857139</v>
      </c>
      <c r="DZ292">
        <v>25.696257142857149</v>
      </c>
      <c r="EA292">
        <v>1200.032857142857</v>
      </c>
      <c r="EB292">
        <v>0.95800971428571413</v>
      </c>
      <c r="EC292">
        <v>4.1990071428571432E-2</v>
      </c>
      <c r="ED292">
        <v>0</v>
      </c>
      <c r="EE292">
        <v>722.78185714285712</v>
      </c>
      <c r="EF292">
        <v>5.0001600000000002</v>
      </c>
      <c r="EG292">
        <v>10017.028571428569</v>
      </c>
      <c r="EH292">
        <v>9515.4571428571417</v>
      </c>
      <c r="EI292">
        <v>47.811999999999998</v>
      </c>
      <c r="EJ292">
        <v>49.651571428571437</v>
      </c>
      <c r="EK292">
        <v>49.061999999999998</v>
      </c>
      <c r="EL292">
        <v>48.660428571428568</v>
      </c>
      <c r="EM292">
        <v>49.436999999999998</v>
      </c>
      <c r="EN292">
        <v>1144.8514285714291</v>
      </c>
      <c r="EO292">
        <v>50.181428571428583</v>
      </c>
      <c r="EP292">
        <v>0</v>
      </c>
      <c r="EQ292">
        <v>2647.599999904633</v>
      </c>
      <c r="ER292">
        <v>0</v>
      </c>
      <c r="ES292">
        <v>722.79096000000004</v>
      </c>
      <c r="ET292">
        <v>-0.14107691974838379</v>
      </c>
      <c r="EU292">
        <v>-21.06923089964004</v>
      </c>
      <c r="EV292">
        <v>10018.852000000001</v>
      </c>
      <c r="EW292">
        <v>15</v>
      </c>
      <c r="EX292">
        <v>1656590095.5</v>
      </c>
      <c r="EY292" t="s">
        <v>416</v>
      </c>
      <c r="EZ292">
        <v>1656590095.5</v>
      </c>
      <c r="FA292">
        <v>1656352397</v>
      </c>
      <c r="FB292">
        <v>2</v>
      </c>
      <c r="FC292">
        <v>-0.995</v>
      </c>
      <c r="FD292">
        <v>0.47499999999999998</v>
      </c>
      <c r="FE292">
        <v>-1.5009999999999999</v>
      </c>
      <c r="FF292">
        <v>0.47499999999999998</v>
      </c>
      <c r="FG292">
        <v>427</v>
      </c>
      <c r="FH292">
        <v>33</v>
      </c>
      <c r="FI292">
        <v>0.32</v>
      </c>
      <c r="FJ292">
        <v>0.2</v>
      </c>
      <c r="FK292">
        <v>-27.433385000000001</v>
      </c>
      <c r="FL292">
        <v>0.13444277673545579</v>
      </c>
      <c r="FM292">
        <v>3.3351390900530721E-2</v>
      </c>
      <c r="FN292">
        <v>1</v>
      </c>
      <c r="FO292">
        <v>722.8216470588236</v>
      </c>
      <c r="FP292">
        <v>-0.28605042344233911</v>
      </c>
      <c r="FQ292">
        <v>0.19875626255068171</v>
      </c>
      <c r="FR292">
        <v>1</v>
      </c>
      <c r="FS292">
        <v>0.45254965000000003</v>
      </c>
      <c r="FT292">
        <v>-2.8062686679173179E-2</v>
      </c>
      <c r="FU292">
        <v>3.1803433898716029E-3</v>
      </c>
      <c r="FV292">
        <v>1</v>
      </c>
      <c r="FW292">
        <v>3</v>
      </c>
      <c r="FX292">
        <v>3</v>
      </c>
      <c r="FY292" t="s">
        <v>665</v>
      </c>
      <c r="FZ292">
        <v>3.0291600000000001</v>
      </c>
      <c r="GA292">
        <v>2.86402</v>
      </c>
      <c r="GB292">
        <v>0.26405699999999999</v>
      </c>
      <c r="GC292">
        <v>0.26934999999999998</v>
      </c>
      <c r="GD292">
        <v>0.139515</v>
      </c>
      <c r="GE292">
        <v>0.14115</v>
      </c>
      <c r="GF292">
        <v>25612.7</v>
      </c>
      <c r="GG292">
        <v>22134.400000000001</v>
      </c>
      <c r="GH292">
        <v>31098.9</v>
      </c>
      <c r="GI292">
        <v>28221.9</v>
      </c>
      <c r="GJ292">
        <v>35263.300000000003</v>
      </c>
      <c r="GK292">
        <v>34233.599999999999</v>
      </c>
      <c r="GL292">
        <v>40556.6</v>
      </c>
      <c r="GM292">
        <v>39371.5</v>
      </c>
      <c r="GN292">
        <v>2.0793499999999998</v>
      </c>
      <c r="GO292">
        <v>2.4380199999999999</v>
      </c>
      <c r="GP292">
        <v>0</v>
      </c>
      <c r="GQ292">
        <v>0.21704999999999999</v>
      </c>
      <c r="GR292">
        <v>999.9</v>
      </c>
      <c r="GS292">
        <v>29.4011</v>
      </c>
      <c r="GT292">
        <v>67</v>
      </c>
      <c r="GU292">
        <v>33.299999999999997</v>
      </c>
      <c r="GV292">
        <v>34.007800000000003</v>
      </c>
      <c r="GW292">
        <v>23.9282</v>
      </c>
      <c r="GX292">
        <v>15.8734</v>
      </c>
      <c r="GY292">
        <v>2</v>
      </c>
      <c r="GZ292">
        <v>0.29389700000000002</v>
      </c>
      <c r="HA292">
        <v>0.340223</v>
      </c>
      <c r="HB292">
        <v>20.216100000000001</v>
      </c>
      <c r="HC292">
        <v>5.2148899999999996</v>
      </c>
      <c r="HD292">
        <v>11.968</v>
      </c>
      <c r="HE292">
        <v>4.9924999999999997</v>
      </c>
      <c r="HF292">
        <v>3.2927300000000002</v>
      </c>
      <c r="HG292">
        <v>6084.4</v>
      </c>
      <c r="HH292">
        <v>9999</v>
      </c>
      <c r="HI292">
        <v>9999</v>
      </c>
      <c r="HJ292">
        <v>490.5</v>
      </c>
      <c r="HK292">
        <v>4.9712899999999998</v>
      </c>
      <c r="HL292">
        <v>1.87422</v>
      </c>
      <c r="HM292">
        <v>1.87042</v>
      </c>
      <c r="HN292">
        <v>1.8699600000000001</v>
      </c>
      <c r="HO292">
        <v>1.8747100000000001</v>
      </c>
      <c r="HP292">
        <v>1.87141</v>
      </c>
      <c r="HQ292">
        <v>1.8669100000000001</v>
      </c>
      <c r="HR292">
        <v>1.8779999999999999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-1.51</v>
      </c>
      <c r="IG292">
        <v>0.47470000000000001</v>
      </c>
      <c r="IH292">
        <v>-1.5014285714286191</v>
      </c>
      <c r="II292">
        <v>0</v>
      </c>
      <c r="IJ292">
        <v>0</v>
      </c>
      <c r="IK292">
        <v>0</v>
      </c>
      <c r="IL292">
        <v>0.47462380952381272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133.1</v>
      </c>
      <c r="IU292">
        <v>4094.7</v>
      </c>
      <c r="IV292">
        <v>4.4152800000000001</v>
      </c>
      <c r="IW292">
        <v>2.48047</v>
      </c>
      <c r="IX292">
        <v>2.1484399999999999</v>
      </c>
      <c r="IY292">
        <v>2.6049799999999999</v>
      </c>
      <c r="IZ292">
        <v>2.5451700000000002</v>
      </c>
      <c r="JA292">
        <v>2.2875999999999999</v>
      </c>
      <c r="JB292">
        <v>38.159300000000002</v>
      </c>
      <c r="JC292">
        <v>14.1233</v>
      </c>
      <c r="JD292">
        <v>18</v>
      </c>
      <c r="JE292">
        <v>490.24700000000001</v>
      </c>
      <c r="JF292">
        <v>944.67</v>
      </c>
      <c r="JG292">
        <v>28.999600000000001</v>
      </c>
      <c r="JH292">
        <v>31.331499999999998</v>
      </c>
      <c r="JI292">
        <v>29.9999</v>
      </c>
      <c r="JJ292">
        <v>31.119800000000001</v>
      </c>
      <c r="JK292">
        <v>31.031400000000001</v>
      </c>
      <c r="JL292">
        <v>88.418999999999997</v>
      </c>
      <c r="JM292">
        <v>0</v>
      </c>
      <c r="JN292">
        <v>100</v>
      </c>
      <c r="JO292">
        <v>29</v>
      </c>
      <c r="JP292">
        <v>1849.34</v>
      </c>
      <c r="JQ292">
        <v>33.261600000000001</v>
      </c>
      <c r="JR292">
        <v>99.131600000000006</v>
      </c>
      <c r="JS292">
        <v>99.119600000000005</v>
      </c>
    </row>
    <row r="293" spans="1:279" x14ac:dyDescent="0.2">
      <c r="A293">
        <v>278</v>
      </c>
      <c r="B293">
        <v>1656598083.5999999</v>
      </c>
      <c r="C293">
        <v>1106.099999904633</v>
      </c>
      <c r="D293" t="s">
        <v>976</v>
      </c>
      <c r="E293" t="s">
        <v>977</v>
      </c>
      <c r="F293">
        <v>4</v>
      </c>
      <c r="G293">
        <v>1656598081.2874999</v>
      </c>
      <c r="H293">
        <f t="shared" si="200"/>
        <v>3.8702651542636815E-4</v>
      </c>
      <c r="I293">
        <f t="shared" si="201"/>
        <v>0.38702651542636812</v>
      </c>
      <c r="J293">
        <f t="shared" si="202"/>
        <v>11.081395921878039</v>
      </c>
      <c r="K293">
        <f t="shared" si="203"/>
        <v>1813.085</v>
      </c>
      <c r="L293">
        <f t="shared" si="204"/>
        <v>989.0283483736381</v>
      </c>
      <c r="M293">
        <f t="shared" si="205"/>
        <v>100.21600549456814</v>
      </c>
      <c r="N293">
        <f t="shared" si="206"/>
        <v>183.7158021010292</v>
      </c>
      <c r="O293">
        <f t="shared" si="207"/>
        <v>2.2714128645241256E-2</v>
      </c>
      <c r="P293">
        <f t="shared" si="208"/>
        <v>1.6750910349491202</v>
      </c>
      <c r="Q293">
        <f t="shared" si="209"/>
        <v>2.2544396720394749E-2</v>
      </c>
      <c r="R293">
        <f t="shared" si="210"/>
        <v>1.4105391882297102E-2</v>
      </c>
      <c r="S293">
        <f t="shared" si="211"/>
        <v>194.42796036259602</v>
      </c>
      <c r="T293">
        <f t="shared" si="212"/>
        <v>34.238772909027432</v>
      </c>
      <c r="U293">
        <f t="shared" si="213"/>
        <v>32.923175000000001</v>
      </c>
      <c r="V293">
        <f t="shared" si="214"/>
        <v>5.0303397013366524</v>
      </c>
      <c r="W293">
        <f t="shared" si="215"/>
        <v>68.42484448892661</v>
      </c>
      <c r="X293">
        <f t="shared" si="216"/>
        <v>3.3628599069204435</v>
      </c>
      <c r="Y293">
        <f t="shared" si="217"/>
        <v>4.9146767260313835</v>
      </c>
      <c r="Z293">
        <f t="shared" si="218"/>
        <v>1.667479794416209</v>
      </c>
      <c r="AA293">
        <f t="shared" si="219"/>
        <v>-17.067869330302834</v>
      </c>
      <c r="AB293">
        <f t="shared" si="220"/>
        <v>-37.309418035193858</v>
      </c>
      <c r="AC293">
        <f t="shared" si="221"/>
        <v>-5.0868456045244779</v>
      </c>
      <c r="AD293">
        <f t="shared" si="222"/>
        <v>134.96382739257484</v>
      </c>
      <c r="AE293">
        <f t="shared" si="223"/>
        <v>22.222731982738075</v>
      </c>
      <c r="AF293">
        <f t="shared" si="224"/>
        <v>0.38684790677408265</v>
      </c>
      <c r="AG293">
        <f t="shared" si="225"/>
        <v>11.081395921878039</v>
      </c>
      <c r="AH293">
        <v>1901.347594545618</v>
      </c>
      <c r="AI293">
        <v>1878.4338181818191</v>
      </c>
      <c r="AJ293">
        <v>1.715138235308781</v>
      </c>
      <c r="AK293">
        <v>67.089930062319965</v>
      </c>
      <c r="AL293">
        <f t="shared" si="226"/>
        <v>0.38702651542636812</v>
      </c>
      <c r="AM293">
        <v>32.738697440000003</v>
      </c>
      <c r="AN293">
        <v>33.187693333333343</v>
      </c>
      <c r="AO293">
        <v>-1.7090569561386041E-7</v>
      </c>
      <c r="AP293">
        <v>78.430000000000007</v>
      </c>
      <c r="AQ293">
        <v>21</v>
      </c>
      <c r="AR293">
        <v>4</v>
      </c>
      <c r="AS293">
        <f t="shared" si="227"/>
        <v>1</v>
      </c>
      <c r="AT293">
        <f t="shared" si="228"/>
        <v>0</v>
      </c>
      <c r="AU293">
        <f t="shared" si="229"/>
        <v>19434.373951881931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1009.5180747992728</v>
      </c>
      <c r="BI293">
        <f t="shared" si="233"/>
        <v>11.081395921878039</v>
      </c>
      <c r="BJ293" t="e">
        <f t="shared" si="234"/>
        <v>#DIV/0!</v>
      </c>
      <c r="BK293">
        <f t="shared" si="235"/>
        <v>1.097691680664698E-2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251</v>
      </c>
      <c r="CG293">
        <v>1000</v>
      </c>
      <c r="CH293" t="s">
        <v>414</v>
      </c>
      <c r="CI293">
        <v>8.5</v>
      </c>
      <c r="CJ293">
        <v>1.992</v>
      </c>
      <c r="CK293">
        <v>33.67</v>
      </c>
      <c r="CL293">
        <v>2.6106759999999999E-5</v>
      </c>
      <c r="CM293">
        <v>3.7014436000000001E-4</v>
      </c>
      <c r="CN293">
        <v>1.8797999360000001E-2</v>
      </c>
      <c r="CO293">
        <v>1.9799999999999999E-4</v>
      </c>
      <c r="CP293">
        <f t="shared" si="246"/>
        <v>1200.0150000000001</v>
      </c>
      <c r="CQ293">
        <f t="shared" si="247"/>
        <v>1009.5180747992728</v>
      </c>
      <c r="CR293">
        <f t="shared" si="248"/>
        <v>0.84125454665089405</v>
      </c>
      <c r="CS293">
        <f t="shared" si="249"/>
        <v>0.16202127503622538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1656598081.2874999</v>
      </c>
      <c r="CZ293">
        <v>1813.085</v>
      </c>
      <c r="DA293">
        <v>1840.5925</v>
      </c>
      <c r="DB293">
        <v>33.187950000000001</v>
      </c>
      <c r="DC293">
        <v>32.739162499999999</v>
      </c>
      <c r="DD293">
        <v>1814.5875000000001</v>
      </c>
      <c r="DE293">
        <v>32.713324999999998</v>
      </c>
      <c r="DF293">
        <v>500.02625</v>
      </c>
      <c r="DG293">
        <v>101.22775</v>
      </c>
      <c r="DH293">
        <v>9.9988137500000004E-2</v>
      </c>
      <c r="DI293">
        <v>32.510037500000003</v>
      </c>
      <c r="DJ293">
        <v>999.9</v>
      </c>
      <c r="DK293">
        <v>32.923175000000001</v>
      </c>
      <c r="DL293">
        <v>0</v>
      </c>
      <c r="DM293">
        <v>0</v>
      </c>
      <c r="DN293">
        <v>4003.9837499999999</v>
      </c>
      <c r="DO293">
        <v>0</v>
      </c>
      <c r="DP293">
        <v>29.763137499999999</v>
      </c>
      <c r="DQ293">
        <v>-27.50665</v>
      </c>
      <c r="DR293">
        <v>1875.32375</v>
      </c>
      <c r="DS293">
        <v>1902.8912499999999</v>
      </c>
      <c r="DT293">
        <v>0.44878337499999998</v>
      </c>
      <c r="DU293">
        <v>1840.5925</v>
      </c>
      <c r="DV293">
        <v>32.739162499999999</v>
      </c>
      <c r="DW293">
        <v>3.3595424999999999</v>
      </c>
      <c r="DX293">
        <v>3.3141137500000002</v>
      </c>
      <c r="DY293">
        <v>25.92615</v>
      </c>
      <c r="DZ293">
        <v>25.696400000000001</v>
      </c>
      <c r="EA293">
        <v>1200.0150000000001</v>
      </c>
      <c r="EB293">
        <v>0.95800774999999994</v>
      </c>
      <c r="EC293">
        <v>4.1992000000000002E-2</v>
      </c>
      <c r="ED293">
        <v>0</v>
      </c>
      <c r="EE293">
        <v>722.87850000000003</v>
      </c>
      <c r="EF293">
        <v>5.0001600000000002</v>
      </c>
      <c r="EG293">
        <v>10013.1</v>
      </c>
      <c r="EH293">
        <v>9515.3024999999998</v>
      </c>
      <c r="EI293">
        <v>47.796499999999988</v>
      </c>
      <c r="EJ293">
        <v>49.671499999999988</v>
      </c>
      <c r="EK293">
        <v>49.061999999999998</v>
      </c>
      <c r="EL293">
        <v>48.640500000000003</v>
      </c>
      <c r="EM293">
        <v>49.437249999999999</v>
      </c>
      <c r="EN293">
        <v>1144.8325</v>
      </c>
      <c r="EO293">
        <v>50.182499999999997</v>
      </c>
      <c r="EP293">
        <v>0</v>
      </c>
      <c r="EQ293">
        <v>2651.7999999523158</v>
      </c>
      <c r="ER293">
        <v>0</v>
      </c>
      <c r="ES293">
        <v>722.81323076923081</v>
      </c>
      <c r="ET293">
        <v>6.6871799440738233E-2</v>
      </c>
      <c r="EU293">
        <v>-40.570940228065012</v>
      </c>
      <c r="EV293">
        <v>10016.634615384621</v>
      </c>
      <c r="EW293">
        <v>15</v>
      </c>
      <c r="EX293">
        <v>1656590095.5</v>
      </c>
      <c r="EY293" t="s">
        <v>416</v>
      </c>
      <c r="EZ293">
        <v>1656590095.5</v>
      </c>
      <c r="FA293">
        <v>1656352397</v>
      </c>
      <c r="FB293">
        <v>2</v>
      </c>
      <c r="FC293">
        <v>-0.995</v>
      </c>
      <c r="FD293">
        <v>0.47499999999999998</v>
      </c>
      <c r="FE293">
        <v>-1.5009999999999999</v>
      </c>
      <c r="FF293">
        <v>0.47499999999999998</v>
      </c>
      <c r="FG293">
        <v>427</v>
      </c>
      <c r="FH293">
        <v>33</v>
      </c>
      <c r="FI293">
        <v>0.32</v>
      </c>
      <c r="FJ293">
        <v>0.2</v>
      </c>
      <c r="FK293">
        <v>-27.442409999999999</v>
      </c>
      <c r="FL293">
        <v>2.1442401501063909E-2</v>
      </c>
      <c r="FM293">
        <v>4.0230565494410037E-2</v>
      </c>
      <c r="FN293">
        <v>1</v>
      </c>
      <c r="FO293">
        <v>722.81161764705882</v>
      </c>
      <c r="FP293">
        <v>1.7219252216934069E-2</v>
      </c>
      <c r="FQ293">
        <v>0.192047024680366</v>
      </c>
      <c r="FR293">
        <v>1</v>
      </c>
      <c r="FS293">
        <v>0.45078370000000001</v>
      </c>
      <c r="FT293">
        <v>-1.3668652908068809E-2</v>
      </c>
      <c r="FU293">
        <v>1.7275836043445169E-3</v>
      </c>
      <c r="FV293">
        <v>1</v>
      </c>
      <c r="FW293">
        <v>3</v>
      </c>
      <c r="FX293">
        <v>3</v>
      </c>
      <c r="FY293" t="s">
        <v>665</v>
      </c>
      <c r="FZ293">
        <v>3.02928</v>
      </c>
      <c r="GA293">
        <v>2.8639999999999999</v>
      </c>
      <c r="GB293">
        <v>0.26463199999999998</v>
      </c>
      <c r="GC293">
        <v>0.26993</v>
      </c>
      <c r="GD293">
        <v>0.139516</v>
      </c>
      <c r="GE293">
        <v>0.141153</v>
      </c>
      <c r="GF293">
        <v>25593</v>
      </c>
      <c r="GG293">
        <v>22116.6</v>
      </c>
      <c r="GH293">
        <v>31099.4</v>
      </c>
      <c r="GI293">
        <v>28221.7</v>
      </c>
      <c r="GJ293">
        <v>35263.800000000003</v>
      </c>
      <c r="GK293">
        <v>34233</v>
      </c>
      <c r="GL293">
        <v>40557.199999999997</v>
      </c>
      <c r="GM293">
        <v>39371</v>
      </c>
      <c r="GN293">
        <v>2.0794299999999999</v>
      </c>
      <c r="GO293">
        <v>2.43743</v>
      </c>
      <c r="GP293">
        <v>0</v>
      </c>
      <c r="GQ293">
        <v>0.216886</v>
      </c>
      <c r="GR293">
        <v>999.9</v>
      </c>
      <c r="GS293">
        <v>29.395299999999999</v>
      </c>
      <c r="GT293">
        <v>67</v>
      </c>
      <c r="GU293">
        <v>33.299999999999997</v>
      </c>
      <c r="GV293">
        <v>34.007599999999996</v>
      </c>
      <c r="GW293">
        <v>23.978200000000001</v>
      </c>
      <c r="GX293">
        <v>15.865399999999999</v>
      </c>
      <c r="GY293">
        <v>2</v>
      </c>
      <c r="GZ293">
        <v>0.29398099999999999</v>
      </c>
      <c r="HA293">
        <v>0.34020400000000001</v>
      </c>
      <c r="HB293">
        <v>20.216100000000001</v>
      </c>
      <c r="HC293">
        <v>5.2153400000000003</v>
      </c>
      <c r="HD293">
        <v>11.968</v>
      </c>
      <c r="HE293">
        <v>4.9925499999999996</v>
      </c>
      <c r="HF293">
        <v>3.2925</v>
      </c>
      <c r="HG293">
        <v>6084.4</v>
      </c>
      <c r="HH293">
        <v>9999</v>
      </c>
      <c r="HI293">
        <v>9999</v>
      </c>
      <c r="HJ293">
        <v>490.5</v>
      </c>
      <c r="HK293">
        <v>4.9712899999999998</v>
      </c>
      <c r="HL293">
        <v>1.87416</v>
      </c>
      <c r="HM293">
        <v>1.87042</v>
      </c>
      <c r="HN293">
        <v>1.8699600000000001</v>
      </c>
      <c r="HO293">
        <v>1.8747100000000001</v>
      </c>
      <c r="HP293">
        <v>1.87141</v>
      </c>
      <c r="HQ293">
        <v>1.8669100000000001</v>
      </c>
      <c r="HR293">
        <v>1.87802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-1.5</v>
      </c>
      <c r="IG293">
        <v>0.47470000000000001</v>
      </c>
      <c r="IH293">
        <v>-1.5014285714286191</v>
      </c>
      <c r="II293">
        <v>0</v>
      </c>
      <c r="IJ293">
        <v>0</v>
      </c>
      <c r="IK293">
        <v>0</v>
      </c>
      <c r="IL293">
        <v>0.47462380952381272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133.1</v>
      </c>
      <c r="IU293">
        <v>4094.8</v>
      </c>
      <c r="IV293">
        <v>4.4274899999999997</v>
      </c>
      <c r="IW293">
        <v>2.48047</v>
      </c>
      <c r="IX293">
        <v>2.1484399999999999</v>
      </c>
      <c r="IY293">
        <v>2.6049799999999999</v>
      </c>
      <c r="IZ293">
        <v>2.5451700000000002</v>
      </c>
      <c r="JA293">
        <v>2.2399900000000001</v>
      </c>
      <c r="JB293">
        <v>38.159300000000002</v>
      </c>
      <c r="JC293">
        <v>14.1058</v>
      </c>
      <c r="JD293">
        <v>18</v>
      </c>
      <c r="JE293">
        <v>490.29599999999999</v>
      </c>
      <c r="JF293">
        <v>943.98900000000003</v>
      </c>
      <c r="JG293">
        <v>28.9998</v>
      </c>
      <c r="JH293">
        <v>31.331499999999998</v>
      </c>
      <c r="JI293">
        <v>30</v>
      </c>
      <c r="JJ293">
        <v>31.1203</v>
      </c>
      <c r="JK293">
        <v>31.033899999999999</v>
      </c>
      <c r="JL293">
        <v>88.667500000000004</v>
      </c>
      <c r="JM293">
        <v>0</v>
      </c>
      <c r="JN293">
        <v>100</v>
      </c>
      <c r="JO293">
        <v>29</v>
      </c>
      <c r="JP293">
        <v>1856.02</v>
      </c>
      <c r="JQ293">
        <v>33.261600000000001</v>
      </c>
      <c r="JR293">
        <v>99.132999999999996</v>
      </c>
      <c r="JS293">
        <v>99.118499999999997</v>
      </c>
    </row>
    <row r="294" spans="1:279" x14ac:dyDescent="0.2">
      <c r="A294">
        <v>279</v>
      </c>
      <c r="B294">
        <v>1656598087.5999999</v>
      </c>
      <c r="C294">
        <v>1110.099999904633</v>
      </c>
      <c r="D294" t="s">
        <v>978</v>
      </c>
      <c r="E294" t="s">
        <v>979</v>
      </c>
      <c r="F294">
        <v>4</v>
      </c>
      <c r="G294">
        <v>1656598085.5999999</v>
      </c>
      <c r="H294">
        <f t="shared" si="200"/>
        <v>3.8407719470001113E-4</v>
      </c>
      <c r="I294">
        <f t="shared" si="201"/>
        <v>0.38407719470001112</v>
      </c>
      <c r="J294">
        <f t="shared" si="202"/>
        <v>11.139297440637892</v>
      </c>
      <c r="K294">
        <f t="shared" si="203"/>
        <v>1820.274285714286</v>
      </c>
      <c r="L294">
        <f t="shared" si="204"/>
        <v>985.84112032665416</v>
      </c>
      <c r="M294">
        <f t="shared" si="205"/>
        <v>99.893168445431982</v>
      </c>
      <c r="N294">
        <f t="shared" si="206"/>
        <v>184.44449322574005</v>
      </c>
      <c r="O294">
        <f t="shared" si="207"/>
        <v>2.2536103325666915E-2</v>
      </c>
      <c r="P294">
        <f t="shared" si="208"/>
        <v>1.6714016037657791</v>
      </c>
      <c r="Q294">
        <f t="shared" si="209"/>
        <v>2.2368645131712262E-2</v>
      </c>
      <c r="R294">
        <f t="shared" si="210"/>
        <v>1.399534485400181E-2</v>
      </c>
      <c r="S294">
        <f t="shared" si="211"/>
        <v>194.42314161260578</v>
      </c>
      <c r="T294">
        <f t="shared" si="212"/>
        <v>34.239838105254826</v>
      </c>
      <c r="U294">
        <f t="shared" si="213"/>
        <v>32.923642857142859</v>
      </c>
      <c r="V294">
        <f t="shared" si="214"/>
        <v>5.0304720147229531</v>
      </c>
      <c r="W294">
        <f t="shared" si="215"/>
        <v>68.435088707279093</v>
      </c>
      <c r="X294">
        <f t="shared" si="216"/>
        <v>3.3626952260187095</v>
      </c>
      <c r="Y294">
        <f t="shared" si="217"/>
        <v>4.9137003977625247</v>
      </c>
      <c r="Z294">
        <f t="shared" si="218"/>
        <v>1.6677767887042436</v>
      </c>
      <c r="AA294">
        <f t="shared" si="219"/>
        <v>-16.937804286270492</v>
      </c>
      <c r="AB294">
        <f t="shared" si="220"/>
        <v>-37.586872952194554</v>
      </c>
      <c r="AC294">
        <f t="shared" si="221"/>
        <v>-5.1359095939531967</v>
      </c>
      <c r="AD294">
        <f t="shared" si="222"/>
        <v>134.76255478018754</v>
      </c>
      <c r="AE294">
        <f t="shared" si="223"/>
        <v>22.281662576247939</v>
      </c>
      <c r="AF294">
        <f t="shared" si="224"/>
        <v>0.38562319751908924</v>
      </c>
      <c r="AG294">
        <f t="shared" si="225"/>
        <v>11.139297440637892</v>
      </c>
      <c r="AH294">
        <v>1908.347534783841</v>
      </c>
      <c r="AI294">
        <v>1885.334424242425</v>
      </c>
      <c r="AJ294">
        <v>1.7200878734773779</v>
      </c>
      <c r="AK294">
        <v>67.089930062319965</v>
      </c>
      <c r="AL294">
        <f t="shared" si="226"/>
        <v>0.38407719470001112</v>
      </c>
      <c r="AM294">
        <v>32.739102923636352</v>
      </c>
      <c r="AN294">
        <v>33.184701818181821</v>
      </c>
      <c r="AO294">
        <v>-9.7071237336701892E-7</v>
      </c>
      <c r="AP294">
        <v>78.430000000000007</v>
      </c>
      <c r="AQ294">
        <v>21</v>
      </c>
      <c r="AR294">
        <v>4</v>
      </c>
      <c r="AS294">
        <f t="shared" si="227"/>
        <v>1</v>
      </c>
      <c r="AT294">
        <f t="shared" si="228"/>
        <v>0</v>
      </c>
      <c r="AU294">
        <f t="shared" si="229"/>
        <v>19345.068650451514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1009.4933997992773</v>
      </c>
      <c r="BI294">
        <f t="shared" si="233"/>
        <v>11.139297440637892</v>
      </c>
      <c r="BJ294" t="e">
        <f t="shared" si="234"/>
        <v>#DIV/0!</v>
      </c>
      <c r="BK294">
        <f t="shared" si="235"/>
        <v>1.1034542120684271E-2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251</v>
      </c>
      <c r="CG294">
        <v>1000</v>
      </c>
      <c r="CH294" t="s">
        <v>414</v>
      </c>
      <c r="CI294">
        <v>8.5</v>
      </c>
      <c r="CJ294">
        <v>1.992</v>
      </c>
      <c r="CK294">
        <v>33.67</v>
      </c>
      <c r="CL294">
        <v>2.6106759999999999E-5</v>
      </c>
      <c r="CM294">
        <v>3.7014436000000001E-4</v>
      </c>
      <c r="CN294">
        <v>1.8797999360000001E-2</v>
      </c>
      <c r="CO294">
        <v>1.9799999999999999E-4</v>
      </c>
      <c r="CP294">
        <f t="shared" si="246"/>
        <v>1199.985714285714</v>
      </c>
      <c r="CQ294">
        <f t="shared" si="247"/>
        <v>1009.4933997992773</v>
      </c>
      <c r="CR294">
        <f t="shared" si="248"/>
        <v>0.84125451476743085</v>
      </c>
      <c r="CS294">
        <f t="shared" si="249"/>
        <v>0.16202121350114176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1656598085.5999999</v>
      </c>
      <c r="CZ294">
        <v>1820.274285714286</v>
      </c>
      <c r="DA294">
        <v>1847.8542857142861</v>
      </c>
      <c r="DB294">
        <v>33.186285714285717</v>
      </c>
      <c r="DC294">
        <v>32.738900000000001</v>
      </c>
      <c r="DD294">
        <v>1821.777142857143</v>
      </c>
      <c r="DE294">
        <v>32.711657142857142</v>
      </c>
      <c r="DF294">
        <v>500.00585714285711</v>
      </c>
      <c r="DG294">
        <v>101.2278571428571</v>
      </c>
      <c r="DH294">
        <v>0.1000002428571428</v>
      </c>
      <c r="DI294">
        <v>32.506514285714282</v>
      </c>
      <c r="DJ294">
        <v>999.89999999999986</v>
      </c>
      <c r="DK294">
        <v>32.923642857142859</v>
      </c>
      <c r="DL294">
        <v>0</v>
      </c>
      <c r="DM294">
        <v>0</v>
      </c>
      <c r="DN294">
        <v>3989.1971428571428</v>
      </c>
      <c r="DO294">
        <v>0</v>
      </c>
      <c r="DP294">
        <v>29.53471428571428</v>
      </c>
      <c r="DQ294">
        <v>-27.57684285714285</v>
      </c>
      <c r="DR294">
        <v>1882.755714285714</v>
      </c>
      <c r="DS294">
        <v>1910.3957142857139</v>
      </c>
      <c r="DT294">
        <v>0.44737071428571429</v>
      </c>
      <c r="DU294">
        <v>1847.8542857142861</v>
      </c>
      <c r="DV294">
        <v>32.738900000000001</v>
      </c>
      <c r="DW294">
        <v>3.359378571428572</v>
      </c>
      <c r="DX294">
        <v>3.3140914285714289</v>
      </c>
      <c r="DY294">
        <v>25.9253</v>
      </c>
      <c r="DZ294">
        <v>25.696285714285711</v>
      </c>
      <c r="EA294">
        <v>1199.985714285714</v>
      </c>
      <c r="EB294">
        <v>0.95800971428571413</v>
      </c>
      <c r="EC294">
        <v>4.1990071428571432E-2</v>
      </c>
      <c r="ED294">
        <v>0</v>
      </c>
      <c r="EE294">
        <v>722.83185714285707</v>
      </c>
      <c r="EF294">
        <v>5.0001600000000002</v>
      </c>
      <c r="EG294">
        <v>10005.38571428571</v>
      </c>
      <c r="EH294">
        <v>9515.0957142857133</v>
      </c>
      <c r="EI294">
        <v>47.803142857142859</v>
      </c>
      <c r="EJ294">
        <v>49.651571428571437</v>
      </c>
      <c r="EK294">
        <v>49.098000000000013</v>
      </c>
      <c r="EL294">
        <v>48.669285714285706</v>
      </c>
      <c r="EM294">
        <v>49.437285714285721</v>
      </c>
      <c r="EN294">
        <v>1144.805714285714</v>
      </c>
      <c r="EO294">
        <v>50.18</v>
      </c>
      <c r="EP294">
        <v>0</v>
      </c>
      <c r="EQ294">
        <v>2655.3999998569489</v>
      </c>
      <c r="ER294">
        <v>0</v>
      </c>
      <c r="ES294">
        <v>722.82715384615392</v>
      </c>
      <c r="ET294">
        <v>0.2054700855357755</v>
      </c>
      <c r="EU294">
        <v>-73.312820560005278</v>
      </c>
      <c r="EV294">
        <v>10013.02153846154</v>
      </c>
      <c r="EW294">
        <v>15</v>
      </c>
      <c r="EX294">
        <v>1656590095.5</v>
      </c>
      <c r="EY294" t="s">
        <v>416</v>
      </c>
      <c r="EZ294">
        <v>1656590095.5</v>
      </c>
      <c r="FA294">
        <v>1656352397</v>
      </c>
      <c r="FB294">
        <v>2</v>
      </c>
      <c r="FC294">
        <v>-0.995</v>
      </c>
      <c r="FD294">
        <v>0.47499999999999998</v>
      </c>
      <c r="FE294">
        <v>-1.5009999999999999</v>
      </c>
      <c r="FF294">
        <v>0.47499999999999998</v>
      </c>
      <c r="FG294">
        <v>427</v>
      </c>
      <c r="FH294">
        <v>33</v>
      </c>
      <c r="FI294">
        <v>0.32</v>
      </c>
      <c r="FJ294">
        <v>0.2</v>
      </c>
      <c r="FK294">
        <v>-27.4638575</v>
      </c>
      <c r="FL294">
        <v>-0.42074409005623409</v>
      </c>
      <c r="FM294">
        <v>6.5029427521315325E-2</v>
      </c>
      <c r="FN294">
        <v>1</v>
      </c>
      <c r="FO294">
        <v>722.82097058823535</v>
      </c>
      <c r="FP294">
        <v>3.9006876449510688E-2</v>
      </c>
      <c r="FQ294">
        <v>0.17716600478814651</v>
      </c>
      <c r="FR294">
        <v>1</v>
      </c>
      <c r="FS294">
        <v>0.44962492500000001</v>
      </c>
      <c r="FT294">
        <v>-9.9410318949340118E-3</v>
      </c>
      <c r="FU294">
        <v>1.270264547003893E-3</v>
      </c>
      <c r="FV294">
        <v>1</v>
      </c>
      <c r="FW294">
        <v>3</v>
      </c>
      <c r="FX294">
        <v>3</v>
      </c>
      <c r="FY294" t="s">
        <v>665</v>
      </c>
      <c r="FZ294">
        <v>3.02894</v>
      </c>
      <c r="GA294">
        <v>2.8638400000000002</v>
      </c>
      <c r="GB294">
        <v>0.26519599999999999</v>
      </c>
      <c r="GC294">
        <v>0.27050000000000002</v>
      </c>
      <c r="GD294">
        <v>0.13950699999999999</v>
      </c>
      <c r="GE294">
        <v>0.141149</v>
      </c>
      <c r="GF294">
        <v>25573.200000000001</v>
      </c>
      <c r="GG294">
        <v>22098.9</v>
      </c>
      <c r="GH294">
        <v>31099.200000000001</v>
      </c>
      <c r="GI294">
        <v>28221.200000000001</v>
      </c>
      <c r="GJ294">
        <v>35264.199999999997</v>
      </c>
      <c r="GK294">
        <v>34232.5</v>
      </c>
      <c r="GL294">
        <v>40557.199999999997</v>
      </c>
      <c r="GM294">
        <v>39370.199999999997</v>
      </c>
      <c r="GN294">
        <v>2.0790999999999999</v>
      </c>
      <c r="GO294">
        <v>2.4380000000000002</v>
      </c>
      <c r="GP294">
        <v>0</v>
      </c>
      <c r="GQ294">
        <v>0.21760199999999999</v>
      </c>
      <c r="GR294">
        <v>999.9</v>
      </c>
      <c r="GS294">
        <v>29.3903</v>
      </c>
      <c r="GT294">
        <v>67</v>
      </c>
      <c r="GU294">
        <v>33.299999999999997</v>
      </c>
      <c r="GV294">
        <v>34.0047</v>
      </c>
      <c r="GW294">
        <v>23.818200000000001</v>
      </c>
      <c r="GX294">
        <v>15.9335</v>
      </c>
      <c r="GY294">
        <v>2</v>
      </c>
      <c r="GZ294">
        <v>0.29393799999999998</v>
      </c>
      <c r="HA294">
        <v>0.339472</v>
      </c>
      <c r="HB294">
        <v>20.216200000000001</v>
      </c>
      <c r="HC294">
        <v>5.2142900000000001</v>
      </c>
      <c r="HD294">
        <v>11.968</v>
      </c>
      <c r="HE294">
        <v>4.9920499999999999</v>
      </c>
      <c r="HF294">
        <v>3.2924799999999999</v>
      </c>
      <c r="HG294">
        <v>6084.4</v>
      </c>
      <c r="HH294">
        <v>9999</v>
      </c>
      <c r="HI294">
        <v>9999</v>
      </c>
      <c r="HJ294">
        <v>490.5</v>
      </c>
      <c r="HK294">
        <v>4.9713099999999999</v>
      </c>
      <c r="HL294">
        <v>1.87416</v>
      </c>
      <c r="HM294">
        <v>1.87042</v>
      </c>
      <c r="HN294">
        <v>1.8699699999999999</v>
      </c>
      <c r="HO294">
        <v>1.8747</v>
      </c>
      <c r="HP294">
        <v>1.87141</v>
      </c>
      <c r="HQ294">
        <v>1.8669100000000001</v>
      </c>
      <c r="HR294">
        <v>1.87799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-1.51</v>
      </c>
      <c r="IG294">
        <v>0.47460000000000002</v>
      </c>
      <c r="IH294">
        <v>-1.5014285714286191</v>
      </c>
      <c r="II294">
        <v>0</v>
      </c>
      <c r="IJ294">
        <v>0</v>
      </c>
      <c r="IK294">
        <v>0</v>
      </c>
      <c r="IL294">
        <v>0.47462380952381272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133.19999999999999</v>
      </c>
      <c r="IU294">
        <v>4094.8</v>
      </c>
      <c r="IV294">
        <v>4.4397000000000002</v>
      </c>
      <c r="IW294">
        <v>2.48291</v>
      </c>
      <c r="IX294">
        <v>2.1484399999999999</v>
      </c>
      <c r="IY294">
        <v>2.6037599999999999</v>
      </c>
      <c r="IZ294">
        <v>2.5451700000000002</v>
      </c>
      <c r="JA294">
        <v>2.2302200000000001</v>
      </c>
      <c r="JB294">
        <v>38.183700000000002</v>
      </c>
      <c r="JC294">
        <v>14.1145</v>
      </c>
      <c r="JD294">
        <v>18</v>
      </c>
      <c r="JE294">
        <v>490.11599999999999</v>
      </c>
      <c r="JF294">
        <v>944.68600000000004</v>
      </c>
      <c r="JG294">
        <v>28.9998</v>
      </c>
      <c r="JH294">
        <v>31.331499999999998</v>
      </c>
      <c r="JI294">
        <v>30</v>
      </c>
      <c r="JJ294">
        <v>31.122499999999999</v>
      </c>
      <c r="JK294">
        <v>31.034199999999998</v>
      </c>
      <c r="JL294">
        <v>88.917100000000005</v>
      </c>
      <c r="JM294">
        <v>0</v>
      </c>
      <c r="JN294">
        <v>100</v>
      </c>
      <c r="JO294">
        <v>29</v>
      </c>
      <c r="JP294">
        <v>1862.7</v>
      </c>
      <c r="JQ294">
        <v>33.261600000000001</v>
      </c>
      <c r="JR294">
        <v>99.132900000000006</v>
      </c>
      <c r="JS294">
        <v>99.116600000000005</v>
      </c>
    </row>
    <row r="295" spans="1:279" x14ac:dyDescent="0.2">
      <c r="A295">
        <v>280</v>
      </c>
      <c r="B295">
        <v>1656598091.5999999</v>
      </c>
      <c r="C295">
        <v>1114.099999904633</v>
      </c>
      <c r="D295" t="s">
        <v>980</v>
      </c>
      <c r="E295" t="s">
        <v>981</v>
      </c>
      <c r="F295">
        <v>4</v>
      </c>
      <c r="G295">
        <v>1656598089.2874999</v>
      </c>
      <c r="H295">
        <f t="shared" si="200"/>
        <v>3.8346759320776472E-4</v>
      </c>
      <c r="I295">
        <f t="shared" si="201"/>
        <v>0.38346759320776475</v>
      </c>
      <c r="J295">
        <f t="shared" si="202"/>
        <v>11.091195719155239</v>
      </c>
      <c r="K295">
        <f t="shared" si="203"/>
        <v>1826.4275</v>
      </c>
      <c r="L295">
        <f t="shared" si="204"/>
        <v>994.47444378523733</v>
      </c>
      <c r="M295">
        <f t="shared" si="205"/>
        <v>100.76816980032352</v>
      </c>
      <c r="N295">
        <f t="shared" si="206"/>
        <v>185.06836208626208</v>
      </c>
      <c r="O295">
        <f t="shared" si="207"/>
        <v>2.2513492507677351E-2</v>
      </c>
      <c r="P295">
        <f t="shared" si="208"/>
        <v>1.6758369107664857</v>
      </c>
      <c r="Q295">
        <f t="shared" si="209"/>
        <v>2.2346807606582007E-2</v>
      </c>
      <c r="R295">
        <f t="shared" si="210"/>
        <v>1.3981627775500018E-2</v>
      </c>
      <c r="S295">
        <f t="shared" si="211"/>
        <v>194.43207748761407</v>
      </c>
      <c r="T295">
        <f t="shared" si="212"/>
        <v>34.239827072968055</v>
      </c>
      <c r="U295">
        <f t="shared" si="213"/>
        <v>32.919024999999998</v>
      </c>
      <c r="V295">
        <f t="shared" si="214"/>
        <v>5.0291661838515473</v>
      </c>
      <c r="W295">
        <f t="shared" si="215"/>
        <v>68.414695694422051</v>
      </c>
      <c r="X295">
        <f t="shared" si="216"/>
        <v>3.3623919369862221</v>
      </c>
      <c r="Y295">
        <f t="shared" si="217"/>
        <v>4.914721760956926</v>
      </c>
      <c r="Z295">
        <f t="shared" si="218"/>
        <v>1.6667742468653253</v>
      </c>
      <c r="AA295">
        <f t="shared" si="219"/>
        <v>-16.910920860462426</v>
      </c>
      <c r="AB295">
        <f t="shared" si="220"/>
        <v>-36.936406438177997</v>
      </c>
      <c r="AC295">
        <f t="shared" si="221"/>
        <v>-5.0336484766549576</v>
      </c>
      <c r="AD295">
        <f t="shared" si="222"/>
        <v>135.55110171231871</v>
      </c>
      <c r="AE295">
        <f t="shared" si="223"/>
        <v>22.35344394183528</v>
      </c>
      <c r="AF295">
        <f t="shared" si="224"/>
        <v>0.38495676289400438</v>
      </c>
      <c r="AG295">
        <f t="shared" si="225"/>
        <v>11.091195719155239</v>
      </c>
      <c r="AH295">
        <v>1915.3298991660829</v>
      </c>
      <c r="AI295">
        <v>1892.2688484848491</v>
      </c>
      <c r="AJ295">
        <v>1.7386876050617339</v>
      </c>
      <c r="AK295">
        <v>67.089930062319965</v>
      </c>
      <c r="AL295">
        <f t="shared" si="226"/>
        <v>0.38346759320776475</v>
      </c>
      <c r="AM295">
        <v>32.736747098181823</v>
      </c>
      <c r="AN295">
        <v>33.18180242424242</v>
      </c>
      <c r="AO295">
        <v>-1.2765400357035149E-6</v>
      </c>
      <c r="AP295">
        <v>78.430000000000007</v>
      </c>
      <c r="AQ295">
        <v>22</v>
      </c>
      <c r="AR295">
        <v>4</v>
      </c>
      <c r="AS295">
        <f t="shared" si="227"/>
        <v>1</v>
      </c>
      <c r="AT295">
        <f t="shared" si="228"/>
        <v>0</v>
      </c>
      <c r="AU295">
        <f t="shared" si="229"/>
        <v>19452.441135066711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1009.5400872992818</v>
      </c>
      <c r="BI295">
        <f t="shared" si="233"/>
        <v>11.091195719155239</v>
      </c>
      <c r="BJ295" t="e">
        <f t="shared" si="234"/>
        <v>#DIV/0!</v>
      </c>
      <c r="BK295">
        <f t="shared" si="235"/>
        <v>1.0986384650486111E-2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251</v>
      </c>
      <c r="CG295">
        <v>1000</v>
      </c>
      <c r="CH295" t="s">
        <v>414</v>
      </c>
      <c r="CI295">
        <v>8.5</v>
      </c>
      <c r="CJ295">
        <v>1.992</v>
      </c>
      <c r="CK295">
        <v>33.67</v>
      </c>
      <c r="CL295">
        <v>2.6106759999999999E-5</v>
      </c>
      <c r="CM295">
        <v>3.7014436000000001E-4</v>
      </c>
      <c r="CN295">
        <v>1.8797999360000001E-2</v>
      </c>
      <c r="CO295">
        <v>1.9799999999999999E-4</v>
      </c>
      <c r="CP295">
        <f t="shared" si="246"/>
        <v>1200.04125</v>
      </c>
      <c r="CQ295">
        <f t="shared" si="247"/>
        <v>1009.5400872992818</v>
      </c>
      <c r="CR295">
        <f t="shared" si="248"/>
        <v>0.84125448795971125</v>
      </c>
      <c r="CS295">
        <f t="shared" si="249"/>
        <v>0.16202116176224282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1656598089.2874999</v>
      </c>
      <c r="CZ295">
        <v>1826.4275</v>
      </c>
      <c r="DA295">
        <v>1854.105</v>
      </c>
      <c r="DB295">
        <v>33.183224999999993</v>
      </c>
      <c r="DC295">
        <v>32.736449999999998</v>
      </c>
      <c r="DD295">
        <v>1827.92875</v>
      </c>
      <c r="DE295">
        <v>32.708587499999993</v>
      </c>
      <c r="DF295">
        <v>499.825625</v>
      </c>
      <c r="DG295">
        <v>101.22825</v>
      </c>
      <c r="DH295">
        <v>9.9813712499999999E-2</v>
      </c>
      <c r="DI295">
        <v>32.510199999999998</v>
      </c>
      <c r="DJ295">
        <v>999.9</v>
      </c>
      <c r="DK295">
        <v>32.919024999999998</v>
      </c>
      <c r="DL295">
        <v>0</v>
      </c>
      <c r="DM295">
        <v>0</v>
      </c>
      <c r="DN295">
        <v>4006.9537500000001</v>
      </c>
      <c r="DO295">
        <v>0</v>
      </c>
      <c r="DP295">
        <v>29.240175000000001</v>
      </c>
      <c r="DQ295">
        <v>-27.675812499999999</v>
      </c>
      <c r="DR295">
        <v>1889.11375</v>
      </c>
      <c r="DS295">
        <v>1916.855</v>
      </c>
      <c r="DT295">
        <v>0.44676450000000001</v>
      </c>
      <c r="DU295">
        <v>1854.105</v>
      </c>
      <c r="DV295">
        <v>32.736449999999998</v>
      </c>
      <c r="DW295">
        <v>3.3590837499999999</v>
      </c>
      <c r="DX295">
        <v>3.31386</v>
      </c>
      <c r="DY295">
        <v>25.923837500000001</v>
      </c>
      <c r="DZ295">
        <v>25.6950875</v>
      </c>
      <c r="EA295">
        <v>1200.04125</v>
      </c>
      <c r="EB295">
        <v>0.95801049999999999</v>
      </c>
      <c r="EC295">
        <v>4.19893E-2</v>
      </c>
      <c r="ED295">
        <v>0</v>
      </c>
      <c r="EE295">
        <v>722.81949999999995</v>
      </c>
      <c r="EF295">
        <v>5.0001600000000002</v>
      </c>
      <c r="EG295">
        <v>9996.6775000000016</v>
      </c>
      <c r="EH295">
        <v>9515.5375000000004</v>
      </c>
      <c r="EI295">
        <v>47.804250000000003</v>
      </c>
      <c r="EJ295">
        <v>49.679250000000003</v>
      </c>
      <c r="EK295">
        <v>49.061999999999998</v>
      </c>
      <c r="EL295">
        <v>48.663749999999993</v>
      </c>
      <c r="EM295">
        <v>49.436999999999998</v>
      </c>
      <c r="EN295">
        <v>1144.8599999999999</v>
      </c>
      <c r="EO295">
        <v>50.181250000000013</v>
      </c>
      <c r="EP295">
        <v>0</v>
      </c>
      <c r="EQ295">
        <v>2659.599999904633</v>
      </c>
      <c r="ER295">
        <v>0</v>
      </c>
      <c r="ES295">
        <v>722.83112000000006</v>
      </c>
      <c r="ET295">
        <v>0.37453845471270703</v>
      </c>
      <c r="EU295">
        <v>-111.03000030518869</v>
      </c>
      <c r="EV295">
        <v>10006.3408</v>
      </c>
      <c r="EW295">
        <v>15</v>
      </c>
      <c r="EX295">
        <v>1656590095.5</v>
      </c>
      <c r="EY295" t="s">
        <v>416</v>
      </c>
      <c r="EZ295">
        <v>1656590095.5</v>
      </c>
      <c r="FA295">
        <v>1656352397</v>
      </c>
      <c r="FB295">
        <v>2</v>
      </c>
      <c r="FC295">
        <v>-0.995</v>
      </c>
      <c r="FD295">
        <v>0.47499999999999998</v>
      </c>
      <c r="FE295">
        <v>-1.5009999999999999</v>
      </c>
      <c r="FF295">
        <v>0.47499999999999998</v>
      </c>
      <c r="FG295">
        <v>427</v>
      </c>
      <c r="FH295">
        <v>33</v>
      </c>
      <c r="FI295">
        <v>0.32</v>
      </c>
      <c r="FJ295">
        <v>0.2</v>
      </c>
      <c r="FK295">
        <v>-27.504190000000001</v>
      </c>
      <c r="FL295">
        <v>-0.98164727954967401</v>
      </c>
      <c r="FM295">
        <v>0.1035979121411236</v>
      </c>
      <c r="FN295">
        <v>0</v>
      </c>
      <c r="FO295">
        <v>722.82411764705876</v>
      </c>
      <c r="FP295">
        <v>-2.7349124097024509E-2</v>
      </c>
      <c r="FQ295">
        <v>0.1710312604219473</v>
      </c>
      <c r="FR295">
        <v>1</v>
      </c>
      <c r="FS295">
        <v>0.44895144999999997</v>
      </c>
      <c r="FT295">
        <v>-1.6186694183865351E-2</v>
      </c>
      <c r="FU295">
        <v>1.656933431825191E-3</v>
      </c>
      <c r="FV295">
        <v>1</v>
      </c>
      <c r="FW295">
        <v>2</v>
      </c>
      <c r="FX295">
        <v>3</v>
      </c>
      <c r="FY295" t="s">
        <v>542</v>
      </c>
      <c r="FZ295">
        <v>3.0292500000000002</v>
      </c>
      <c r="GA295">
        <v>2.8641999999999999</v>
      </c>
      <c r="GB295">
        <v>0.265768</v>
      </c>
      <c r="GC295">
        <v>0.271063</v>
      </c>
      <c r="GD295">
        <v>0.13949700000000001</v>
      </c>
      <c r="GE295">
        <v>0.14113899999999999</v>
      </c>
      <c r="GF295">
        <v>25552.799999999999</v>
      </c>
      <c r="GG295">
        <v>22081.8</v>
      </c>
      <c r="GH295">
        <v>31098.7</v>
      </c>
      <c r="GI295">
        <v>28221.200000000001</v>
      </c>
      <c r="GJ295">
        <v>35263.800000000003</v>
      </c>
      <c r="GK295">
        <v>34233.1</v>
      </c>
      <c r="GL295">
        <v>40556.199999999997</v>
      </c>
      <c r="GM295">
        <v>39370.400000000001</v>
      </c>
      <c r="GN295">
        <v>2.0791499999999998</v>
      </c>
      <c r="GO295">
        <v>2.4382299999999999</v>
      </c>
      <c r="GP295">
        <v>0</v>
      </c>
      <c r="GQ295">
        <v>0.21742300000000001</v>
      </c>
      <c r="GR295">
        <v>999.9</v>
      </c>
      <c r="GS295">
        <v>29.384799999999998</v>
      </c>
      <c r="GT295">
        <v>67</v>
      </c>
      <c r="GU295">
        <v>33.299999999999997</v>
      </c>
      <c r="GV295">
        <v>34.0092</v>
      </c>
      <c r="GW295">
        <v>23.988199999999999</v>
      </c>
      <c r="GX295">
        <v>15.7372</v>
      </c>
      <c r="GY295">
        <v>2</v>
      </c>
      <c r="GZ295">
        <v>0.29391299999999998</v>
      </c>
      <c r="HA295">
        <v>0.339003</v>
      </c>
      <c r="HB295">
        <v>20.216100000000001</v>
      </c>
      <c r="HC295">
        <v>5.2140000000000004</v>
      </c>
      <c r="HD295">
        <v>11.968</v>
      </c>
      <c r="HE295">
        <v>4.9914500000000004</v>
      </c>
      <c r="HF295">
        <v>3.2927</v>
      </c>
      <c r="HG295">
        <v>6084.7</v>
      </c>
      <c r="HH295">
        <v>9999</v>
      </c>
      <c r="HI295">
        <v>9999</v>
      </c>
      <c r="HJ295">
        <v>490.5</v>
      </c>
      <c r="HK295">
        <v>4.9712899999999998</v>
      </c>
      <c r="HL295">
        <v>1.87418</v>
      </c>
      <c r="HM295">
        <v>1.87042</v>
      </c>
      <c r="HN295">
        <v>1.8699600000000001</v>
      </c>
      <c r="HO295">
        <v>1.8747100000000001</v>
      </c>
      <c r="HP295">
        <v>1.87141</v>
      </c>
      <c r="HQ295">
        <v>1.8669100000000001</v>
      </c>
      <c r="HR295">
        <v>1.87799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-1.5</v>
      </c>
      <c r="IG295">
        <v>0.47460000000000002</v>
      </c>
      <c r="IH295">
        <v>-1.5014285714286191</v>
      </c>
      <c r="II295">
        <v>0</v>
      </c>
      <c r="IJ295">
        <v>0</v>
      </c>
      <c r="IK295">
        <v>0</v>
      </c>
      <c r="IL295">
        <v>0.47462380952381272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133.30000000000001</v>
      </c>
      <c r="IU295">
        <v>4094.9</v>
      </c>
      <c r="IV295">
        <v>4.4519000000000002</v>
      </c>
      <c r="IW295">
        <v>2.47925</v>
      </c>
      <c r="IX295">
        <v>2.1484399999999999</v>
      </c>
      <c r="IY295">
        <v>2.6049799999999999</v>
      </c>
      <c r="IZ295">
        <v>2.5451700000000002</v>
      </c>
      <c r="JA295">
        <v>2.2985799999999998</v>
      </c>
      <c r="JB295">
        <v>38.183700000000002</v>
      </c>
      <c r="JC295">
        <v>14.1233</v>
      </c>
      <c r="JD295">
        <v>18</v>
      </c>
      <c r="JE295">
        <v>490.14699999999999</v>
      </c>
      <c r="JF295">
        <v>944.97299999999996</v>
      </c>
      <c r="JG295">
        <v>28.9998</v>
      </c>
      <c r="JH295">
        <v>31.330100000000002</v>
      </c>
      <c r="JI295">
        <v>29.9999</v>
      </c>
      <c r="JJ295">
        <v>31.122499999999999</v>
      </c>
      <c r="JK295">
        <v>31.0352</v>
      </c>
      <c r="JL295">
        <v>89.169499999999999</v>
      </c>
      <c r="JM295">
        <v>0</v>
      </c>
      <c r="JN295">
        <v>100</v>
      </c>
      <c r="JO295">
        <v>29</v>
      </c>
      <c r="JP295">
        <v>1869.45</v>
      </c>
      <c r="JQ295">
        <v>33.261600000000001</v>
      </c>
      <c r="JR295">
        <v>99.130899999999997</v>
      </c>
      <c r="JS295">
        <v>99.116900000000001</v>
      </c>
    </row>
    <row r="296" spans="1:279" x14ac:dyDescent="0.2">
      <c r="A296">
        <v>281</v>
      </c>
      <c r="B296">
        <v>1656598095.5999999</v>
      </c>
      <c r="C296">
        <v>1118.099999904633</v>
      </c>
      <c r="D296" t="s">
        <v>982</v>
      </c>
      <c r="E296" t="s">
        <v>983</v>
      </c>
      <c r="F296">
        <v>4</v>
      </c>
      <c r="G296">
        <v>1656598093.5999999</v>
      </c>
      <c r="H296">
        <f t="shared" si="200"/>
        <v>3.8444688551314663E-4</v>
      </c>
      <c r="I296">
        <f t="shared" si="201"/>
        <v>0.38444688551314665</v>
      </c>
      <c r="J296">
        <f t="shared" si="202"/>
        <v>11.272780743018691</v>
      </c>
      <c r="K296">
        <f t="shared" si="203"/>
        <v>1833.687142857143</v>
      </c>
      <c r="L296">
        <f t="shared" si="204"/>
        <v>990.36507754847696</v>
      </c>
      <c r="M296">
        <f t="shared" si="205"/>
        <v>100.35129557754216</v>
      </c>
      <c r="N296">
        <f t="shared" si="206"/>
        <v>185.80307872435935</v>
      </c>
      <c r="O296">
        <f t="shared" si="207"/>
        <v>2.256071926442952E-2</v>
      </c>
      <c r="P296">
        <f t="shared" si="208"/>
        <v>1.6766780800772103</v>
      </c>
      <c r="Q296">
        <f t="shared" si="209"/>
        <v>2.2393420423991315E-2</v>
      </c>
      <c r="R296">
        <f t="shared" si="210"/>
        <v>1.4010815404224882E-2</v>
      </c>
      <c r="S296">
        <f t="shared" si="211"/>
        <v>194.4299190411686</v>
      </c>
      <c r="T296">
        <f t="shared" si="212"/>
        <v>34.239861900615132</v>
      </c>
      <c r="U296">
        <f t="shared" si="213"/>
        <v>32.920985714285713</v>
      </c>
      <c r="V296">
        <f t="shared" si="214"/>
        <v>5.0297205957279765</v>
      </c>
      <c r="W296">
        <f t="shared" si="215"/>
        <v>68.405575836269151</v>
      </c>
      <c r="X296">
        <f t="shared" si="216"/>
        <v>3.3621793476397839</v>
      </c>
      <c r="Y296">
        <f t="shared" si="217"/>
        <v>4.915066215782268</v>
      </c>
      <c r="Z296">
        <f t="shared" si="218"/>
        <v>1.6675412480881926</v>
      </c>
      <c r="AA296">
        <f t="shared" si="219"/>
        <v>-16.954107651129767</v>
      </c>
      <c r="AB296">
        <f t="shared" si="220"/>
        <v>-37.019835602109858</v>
      </c>
      <c r="AC296">
        <f t="shared" si="221"/>
        <v>-5.0425663446857927</v>
      </c>
      <c r="AD296">
        <f t="shared" si="222"/>
        <v>135.41340944324321</v>
      </c>
      <c r="AE296">
        <f t="shared" si="223"/>
        <v>22.234840366343171</v>
      </c>
      <c r="AF296">
        <f t="shared" si="224"/>
        <v>0.38424404421088632</v>
      </c>
      <c r="AG296">
        <f t="shared" si="225"/>
        <v>11.272780743018691</v>
      </c>
      <c r="AH296">
        <v>1922.1944563592699</v>
      </c>
      <c r="AI296">
        <v>1899.131939393938</v>
      </c>
      <c r="AJ296">
        <v>1.6999355974880139</v>
      </c>
      <c r="AK296">
        <v>67.089930062319965</v>
      </c>
      <c r="AL296">
        <f t="shared" si="226"/>
        <v>0.38444688551314665</v>
      </c>
      <c r="AM296">
        <v>32.7357037939394</v>
      </c>
      <c r="AN296">
        <v>33.181569696969682</v>
      </c>
      <c r="AO296">
        <v>-3.5487744578984251E-7</v>
      </c>
      <c r="AP296">
        <v>78.430000000000007</v>
      </c>
      <c r="AQ296">
        <v>22</v>
      </c>
      <c r="AR296">
        <v>4</v>
      </c>
      <c r="AS296">
        <f t="shared" si="227"/>
        <v>1</v>
      </c>
      <c r="AT296">
        <f t="shared" si="228"/>
        <v>0</v>
      </c>
      <c r="AU296">
        <f t="shared" si="229"/>
        <v>19472.815902710136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1009.5282855135589</v>
      </c>
      <c r="BI296">
        <f t="shared" si="233"/>
        <v>11.272780743018691</v>
      </c>
      <c r="BJ296" t="e">
        <f t="shared" si="234"/>
        <v>#DIV/0!</v>
      </c>
      <c r="BK296">
        <f t="shared" si="235"/>
        <v>1.1166384245770881E-2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251</v>
      </c>
      <c r="CG296">
        <v>1000</v>
      </c>
      <c r="CH296" t="s">
        <v>414</v>
      </c>
      <c r="CI296">
        <v>8.5</v>
      </c>
      <c r="CJ296">
        <v>1.992</v>
      </c>
      <c r="CK296">
        <v>33.67</v>
      </c>
      <c r="CL296">
        <v>2.6106759999999999E-5</v>
      </c>
      <c r="CM296">
        <v>3.7014436000000001E-4</v>
      </c>
      <c r="CN296">
        <v>1.8797999360000001E-2</v>
      </c>
      <c r="CO296">
        <v>1.9799999999999999E-4</v>
      </c>
      <c r="CP296">
        <f t="shared" si="246"/>
        <v>1200.027142857143</v>
      </c>
      <c r="CQ296">
        <f t="shared" si="247"/>
        <v>1009.5282855135589</v>
      </c>
      <c r="CR296">
        <f t="shared" si="248"/>
        <v>0.84125454288473378</v>
      </c>
      <c r="CS296">
        <f t="shared" si="249"/>
        <v>0.16202126776753623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1656598093.5999999</v>
      </c>
      <c r="CZ296">
        <v>1833.687142857143</v>
      </c>
      <c r="DA296">
        <v>1861.204285714286</v>
      </c>
      <c r="DB296">
        <v>33.181285714285707</v>
      </c>
      <c r="DC296">
        <v>32.735657142857143</v>
      </c>
      <c r="DD296">
        <v>1835.19</v>
      </c>
      <c r="DE296">
        <v>32.706642857142853</v>
      </c>
      <c r="DF296">
        <v>500.18471428571422</v>
      </c>
      <c r="DG296">
        <v>101.2274285714286</v>
      </c>
      <c r="DH296">
        <v>0.1001503714285714</v>
      </c>
      <c r="DI296">
        <v>32.51144285714286</v>
      </c>
      <c r="DJ296">
        <v>999.89999999999986</v>
      </c>
      <c r="DK296">
        <v>32.920985714285713</v>
      </c>
      <c r="DL296">
        <v>0</v>
      </c>
      <c r="DM296">
        <v>0</v>
      </c>
      <c r="DN296">
        <v>4010.3585714285718</v>
      </c>
      <c r="DO296">
        <v>0</v>
      </c>
      <c r="DP296">
        <v>28.94465714285715</v>
      </c>
      <c r="DQ296">
        <v>-27.51802857142857</v>
      </c>
      <c r="DR296">
        <v>1896.62</v>
      </c>
      <c r="DS296">
        <v>1924.194285714286</v>
      </c>
      <c r="DT296">
        <v>0.44562800000000002</v>
      </c>
      <c r="DU296">
        <v>1861.204285714286</v>
      </c>
      <c r="DV296">
        <v>32.735657142857143</v>
      </c>
      <c r="DW296">
        <v>3.358854285714286</v>
      </c>
      <c r="DX296">
        <v>3.3137442857142858</v>
      </c>
      <c r="DY296">
        <v>25.922685714285709</v>
      </c>
      <c r="DZ296">
        <v>25.694514285714291</v>
      </c>
      <c r="EA296">
        <v>1200.027142857143</v>
      </c>
      <c r="EB296">
        <v>0.95800814285714275</v>
      </c>
      <c r="EC296">
        <v>4.1991614285714289E-2</v>
      </c>
      <c r="ED296">
        <v>0</v>
      </c>
      <c r="EE296">
        <v>722.7524285714286</v>
      </c>
      <c r="EF296">
        <v>5.0001600000000002</v>
      </c>
      <c r="EG296">
        <v>9992.7028571428564</v>
      </c>
      <c r="EH296">
        <v>9515.4085714285702</v>
      </c>
      <c r="EI296">
        <v>47.811999999999998</v>
      </c>
      <c r="EJ296">
        <v>49.686999999999998</v>
      </c>
      <c r="EK296">
        <v>49.08</v>
      </c>
      <c r="EL296">
        <v>48.660428571428568</v>
      </c>
      <c r="EM296">
        <v>49.455000000000013</v>
      </c>
      <c r="EN296">
        <v>1144.8442857142859</v>
      </c>
      <c r="EO296">
        <v>50.182857142857152</v>
      </c>
      <c r="EP296">
        <v>0</v>
      </c>
      <c r="EQ296">
        <v>2663.7999999523158</v>
      </c>
      <c r="ER296">
        <v>0</v>
      </c>
      <c r="ES296">
        <v>722.8432307692309</v>
      </c>
      <c r="ET296">
        <v>-0.15035898097060421</v>
      </c>
      <c r="EU296">
        <v>-101.0331623519299</v>
      </c>
      <c r="EV296">
        <v>10000.445384615379</v>
      </c>
      <c r="EW296">
        <v>15</v>
      </c>
      <c r="EX296">
        <v>1656590095.5</v>
      </c>
      <c r="EY296" t="s">
        <v>416</v>
      </c>
      <c r="EZ296">
        <v>1656590095.5</v>
      </c>
      <c r="FA296">
        <v>1656352397</v>
      </c>
      <c r="FB296">
        <v>2</v>
      </c>
      <c r="FC296">
        <v>-0.995</v>
      </c>
      <c r="FD296">
        <v>0.47499999999999998</v>
      </c>
      <c r="FE296">
        <v>-1.5009999999999999</v>
      </c>
      <c r="FF296">
        <v>0.47499999999999998</v>
      </c>
      <c r="FG296">
        <v>427</v>
      </c>
      <c r="FH296">
        <v>33</v>
      </c>
      <c r="FI296">
        <v>0.32</v>
      </c>
      <c r="FJ296">
        <v>0.2</v>
      </c>
      <c r="FK296">
        <v>-27.534826829268301</v>
      </c>
      <c r="FL296">
        <v>-0.67990662020907577</v>
      </c>
      <c r="FM296">
        <v>9.8035287386090006E-2</v>
      </c>
      <c r="FN296">
        <v>0</v>
      </c>
      <c r="FO296">
        <v>722.8092058823529</v>
      </c>
      <c r="FP296">
        <v>0.15194804780366841</v>
      </c>
      <c r="FQ296">
        <v>0.15580753198808511</v>
      </c>
      <c r="FR296">
        <v>1</v>
      </c>
      <c r="FS296">
        <v>0.44787214634146338</v>
      </c>
      <c r="FT296">
        <v>-1.522484320557484E-2</v>
      </c>
      <c r="FU296">
        <v>1.581345237154739E-3</v>
      </c>
      <c r="FV296">
        <v>1</v>
      </c>
      <c r="FW296">
        <v>2</v>
      </c>
      <c r="FX296">
        <v>3</v>
      </c>
      <c r="FY296" t="s">
        <v>542</v>
      </c>
      <c r="FZ296">
        <v>3.0293100000000002</v>
      </c>
      <c r="GA296">
        <v>2.8640300000000001</v>
      </c>
      <c r="GB296">
        <v>0.26633200000000001</v>
      </c>
      <c r="GC296">
        <v>0.271617</v>
      </c>
      <c r="GD296">
        <v>0.13949800000000001</v>
      </c>
      <c r="GE296">
        <v>0.14114099999999999</v>
      </c>
      <c r="GF296">
        <v>25533.4</v>
      </c>
      <c r="GG296">
        <v>22064.5</v>
      </c>
      <c r="GH296">
        <v>31099.1</v>
      </c>
      <c r="GI296">
        <v>28220.6</v>
      </c>
      <c r="GJ296">
        <v>35264.5</v>
      </c>
      <c r="GK296">
        <v>34232.6</v>
      </c>
      <c r="GL296">
        <v>40557.1</v>
      </c>
      <c r="GM296">
        <v>39369.9</v>
      </c>
      <c r="GN296">
        <v>2.0793200000000001</v>
      </c>
      <c r="GO296">
        <v>2.4379499999999998</v>
      </c>
      <c r="GP296">
        <v>0</v>
      </c>
      <c r="GQ296">
        <v>0.21817500000000001</v>
      </c>
      <c r="GR296">
        <v>999.9</v>
      </c>
      <c r="GS296">
        <v>29.378299999999999</v>
      </c>
      <c r="GT296">
        <v>67</v>
      </c>
      <c r="GU296">
        <v>33.299999999999997</v>
      </c>
      <c r="GV296">
        <v>34.005499999999998</v>
      </c>
      <c r="GW296">
        <v>24.068200000000001</v>
      </c>
      <c r="GX296">
        <v>15.9375</v>
      </c>
      <c r="GY296">
        <v>2</v>
      </c>
      <c r="GZ296">
        <v>0.293514</v>
      </c>
      <c r="HA296">
        <v>0.337808</v>
      </c>
      <c r="HB296">
        <v>20.216000000000001</v>
      </c>
      <c r="HC296">
        <v>5.2144399999999997</v>
      </c>
      <c r="HD296">
        <v>11.968</v>
      </c>
      <c r="HE296">
        <v>4.9928499999999998</v>
      </c>
      <c r="HF296">
        <v>3.29277</v>
      </c>
      <c r="HG296">
        <v>6084.7</v>
      </c>
      <c r="HH296">
        <v>9999</v>
      </c>
      <c r="HI296">
        <v>9999</v>
      </c>
      <c r="HJ296">
        <v>490.5</v>
      </c>
      <c r="HK296">
        <v>4.9713000000000003</v>
      </c>
      <c r="HL296">
        <v>1.87422</v>
      </c>
      <c r="HM296">
        <v>1.87042</v>
      </c>
      <c r="HN296">
        <v>1.8699699999999999</v>
      </c>
      <c r="HO296">
        <v>1.8747100000000001</v>
      </c>
      <c r="HP296">
        <v>1.8714200000000001</v>
      </c>
      <c r="HQ296">
        <v>1.8669100000000001</v>
      </c>
      <c r="HR296">
        <v>1.87801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-1.5</v>
      </c>
      <c r="IG296">
        <v>0.47460000000000002</v>
      </c>
      <c r="IH296">
        <v>-1.5014285714286191</v>
      </c>
      <c r="II296">
        <v>0</v>
      </c>
      <c r="IJ296">
        <v>0</v>
      </c>
      <c r="IK296">
        <v>0</v>
      </c>
      <c r="IL296">
        <v>0.47462380952381272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133.30000000000001</v>
      </c>
      <c r="IU296">
        <v>4095</v>
      </c>
      <c r="IV296">
        <v>4.4628899999999998</v>
      </c>
      <c r="IW296">
        <v>2.48047</v>
      </c>
      <c r="IX296">
        <v>2.1484399999999999</v>
      </c>
      <c r="IY296">
        <v>2.6037599999999999</v>
      </c>
      <c r="IZ296">
        <v>2.5451700000000002</v>
      </c>
      <c r="JA296">
        <v>2.2473100000000001</v>
      </c>
      <c r="JB296">
        <v>38.159300000000002</v>
      </c>
      <c r="JC296">
        <v>14.097</v>
      </c>
      <c r="JD296">
        <v>18</v>
      </c>
      <c r="JE296">
        <v>490.25299999999999</v>
      </c>
      <c r="JF296">
        <v>944.67</v>
      </c>
      <c r="JG296">
        <v>28.999700000000001</v>
      </c>
      <c r="JH296">
        <v>31.328700000000001</v>
      </c>
      <c r="JI296">
        <v>30</v>
      </c>
      <c r="JJ296">
        <v>31.122499999999999</v>
      </c>
      <c r="JK296">
        <v>31.036799999999999</v>
      </c>
      <c r="JL296">
        <v>89.427700000000002</v>
      </c>
      <c r="JM296">
        <v>0</v>
      </c>
      <c r="JN296">
        <v>100</v>
      </c>
      <c r="JO296">
        <v>29</v>
      </c>
      <c r="JP296">
        <v>1876.24</v>
      </c>
      <c r="JQ296">
        <v>33.261600000000001</v>
      </c>
      <c r="JR296">
        <v>99.132599999999996</v>
      </c>
      <c r="JS296">
        <v>99.115300000000005</v>
      </c>
    </row>
    <row r="297" spans="1:279" x14ac:dyDescent="0.2">
      <c r="A297">
        <v>282</v>
      </c>
      <c r="B297">
        <v>1656598099.5999999</v>
      </c>
      <c r="C297">
        <v>1122.099999904633</v>
      </c>
      <c r="D297" t="s">
        <v>984</v>
      </c>
      <c r="E297" t="s">
        <v>985</v>
      </c>
      <c r="F297">
        <v>4</v>
      </c>
      <c r="G297">
        <v>1656598097.2874999</v>
      </c>
      <c r="H297">
        <f t="shared" si="200"/>
        <v>3.8559781289697586E-4</v>
      </c>
      <c r="I297">
        <f t="shared" si="201"/>
        <v>0.38559781289697587</v>
      </c>
      <c r="J297">
        <f t="shared" si="202"/>
        <v>10.915125348357696</v>
      </c>
      <c r="K297">
        <f t="shared" si="203"/>
        <v>1839.7537500000001</v>
      </c>
      <c r="L297">
        <f t="shared" si="204"/>
        <v>1025.1703861262213</v>
      </c>
      <c r="M297">
        <f t="shared" si="205"/>
        <v>103.8791561065306</v>
      </c>
      <c r="N297">
        <f t="shared" si="206"/>
        <v>186.41980843396595</v>
      </c>
      <c r="O297">
        <f t="shared" si="207"/>
        <v>2.2669427852998379E-2</v>
      </c>
      <c r="P297">
        <f t="shared" si="208"/>
        <v>1.6734826745017601</v>
      </c>
      <c r="Q297">
        <f t="shared" si="209"/>
        <v>2.2500199464352739E-2</v>
      </c>
      <c r="R297">
        <f t="shared" si="210"/>
        <v>1.4077723775657195E-2</v>
      </c>
      <c r="S297">
        <f t="shared" si="211"/>
        <v>194.41970848758905</v>
      </c>
      <c r="T297">
        <f t="shared" si="212"/>
        <v>34.235293030335036</v>
      </c>
      <c r="U297">
        <f t="shared" si="213"/>
        <v>32.910787499999998</v>
      </c>
      <c r="V297">
        <f t="shared" si="214"/>
        <v>5.0268375280063617</v>
      </c>
      <c r="W297">
        <f t="shared" si="215"/>
        <v>68.432552162915442</v>
      </c>
      <c r="X297">
        <f t="shared" si="216"/>
        <v>3.3621981397651028</v>
      </c>
      <c r="Y297">
        <f t="shared" si="217"/>
        <v>4.9131561420664438</v>
      </c>
      <c r="Z297">
        <f t="shared" si="218"/>
        <v>1.6646393882412589</v>
      </c>
      <c r="AA297">
        <f t="shared" si="219"/>
        <v>-17.004863548756635</v>
      </c>
      <c r="AB297">
        <f t="shared" si="220"/>
        <v>-36.651071406295507</v>
      </c>
      <c r="AC297">
        <f t="shared" si="221"/>
        <v>-5.0014491020030736</v>
      </c>
      <c r="AD297">
        <f t="shared" si="222"/>
        <v>135.76232443053382</v>
      </c>
      <c r="AE297">
        <f t="shared" si="223"/>
        <v>22.272613141473872</v>
      </c>
      <c r="AF297">
        <f t="shared" si="224"/>
        <v>0.3857669805814537</v>
      </c>
      <c r="AG297">
        <f t="shared" si="225"/>
        <v>10.915125348357696</v>
      </c>
      <c r="AH297">
        <v>1928.9474582506</v>
      </c>
      <c r="AI297">
        <v>1906.07806060606</v>
      </c>
      <c r="AJ297">
        <v>1.744789122387616</v>
      </c>
      <c r="AK297">
        <v>67.089930062319965</v>
      </c>
      <c r="AL297">
        <f t="shared" si="226"/>
        <v>0.38559781289697587</v>
      </c>
      <c r="AM297">
        <v>32.733502770909098</v>
      </c>
      <c r="AN297">
        <v>33.18090787878787</v>
      </c>
      <c r="AO297">
        <v>-2.0740323452821551E-7</v>
      </c>
      <c r="AP297">
        <v>78.430000000000007</v>
      </c>
      <c r="AQ297">
        <v>22</v>
      </c>
      <c r="AR297">
        <v>4</v>
      </c>
      <c r="AS297">
        <f t="shared" si="227"/>
        <v>1</v>
      </c>
      <c r="AT297">
        <f t="shared" si="228"/>
        <v>0</v>
      </c>
      <c r="AU297">
        <f t="shared" si="229"/>
        <v>19395.645470621974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1009.4749872992687</v>
      </c>
      <c r="BI297">
        <f t="shared" si="233"/>
        <v>10.915125348357696</v>
      </c>
      <c r="BJ297" t="e">
        <f t="shared" si="234"/>
        <v>#DIV/0!</v>
      </c>
      <c r="BK297">
        <f t="shared" si="235"/>
        <v>1.0812675386400437E-2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251</v>
      </c>
      <c r="CG297">
        <v>1000</v>
      </c>
      <c r="CH297" t="s">
        <v>414</v>
      </c>
      <c r="CI297">
        <v>8.5</v>
      </c>
      <c r="CJ297">
        <v>1.992</v>
      </c>
      <c r="CK297">
        <v>33.67</v>
      </c>
      <c r="CL297">
        <v>2.6106759999999999E-5</v>
      </c>
      <c r="CM297">
        <v>3.7014436000000001E-4</v>
      </c>
      <c r="CN297">
        <v>1.8797999360000001E-2</v>
      </c>
      <c r="CO297">
        <v>1.9799999999999999E-4</v>
      </c>
      <c r="CP297">
        <f t="shared" si="246"/>
        <v>1199.9637499999999</v>
      </c>
      <c r="CQ297">
        <f t="shared" si="247"/>
        <v>1009.4749872992687</v>
      </c>
      <c r="CR297">
        <f t="shared" si="248"/>
        <v>0.84125456898116202</v>
      </c>
      <c r="CS297">
        <f t="shared" si="249"/>
        <v>0.16202131813364284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1656598097.2874999</v>
      </c>
      <c r="CZ297">
        <v>1839.7537500000001</v>
      </c>
      <c r="DA297">
        <v>1867.335</v>
      </c>
      <c r="DB297">
        <v>33.181112499999998</v>
      </c>
      <c r="DC297">
        <v>32.733512500000003</v>
      </c>
      <c r="DD297">
        <v>1841.2537500000001</v>
      </c>
      <c r="DE297">
        <v>32.706499999999998</v>
      </c>
      <c r="DF297">
        <v>499.95549999999997</v>
      </c>
      <c r="DG297">
        <v>101.22875000000001</v>
      </c>
      <c r="DH297">
        <v>9.9924249999999992E-2</v>
      </c>
      <c r="DI297">
        <v>32.504549999999988</v>
      </c>
      <c r="DJ297">
        <v>999.9</v>
      </c>
      <c r="DK297">
        <v>32.910787499999998</v>
      </c>
      <c r="DL297">
        <v>0</v>
      </c>
      <c r="DM297">
        <v>0</v>
      </c>
      <c r="DN297">
        <v>3997.4987500000002</v>
      </c>
      <c r="DO297">
        <v>0</v>
      </c>
      <c r="DP297">
        <v>28.763999999999999</v>
      </c>
      <c r="DQ297">
        <v>-27.582362499999999</v>
      </c>
      <c r="DR297">
        <v>1902.8924999999999</v>
      </c>
      <c r="DS297">
        <v>1930.5274999999999</v>
      </c>
      <c r="DT297">
        <v>0.44761762500000002</v>
      </c>
      <c r="DU297">
        <v>1867.335</v>
      </c>
      <c r="DV297">
        <v>32.733512500000003</v>
      </c>
      <c r="DW297">
        <v>3.3588849999999999</v>
      </c>
      <c r="DX297">
        <v>3.3135712499999999</v>
      </c>
      <c r="DY297">
        <v>25.9228375</v>
      </c>
      <c r="DZ297">
        <v>25.693650000000002</v>
      </c>
      <c r="EA297">
        <v>1199.9637499999999</v>
      </c>
      <c r="EB297">
        <v>0.95800774999999994</v>
      </c>
      <c r="EC297">
        <v>4.1992000000000002E-2</v>
      </c>
      <c r="ED297">
        <v>0</v>
      </c>
      <c r="EE297">
        <v>722.77025000000003</v>
      </c>
      <c r="EF297">
        <v>5.0001600000000002</v>
      </c>
      <c r="EG297">
        <v>9992.4549999999999</v>
      </c>
      <c r="EH297">
        <v>9514.9125000000004</v>
      </c>
      <c r="EI297">
        <v>47.811999999999998</v>
      </c>
      <c r="EJ297">
        <v>49.671499999999988</v>
      </c>
      <c r="EK297">
        <v>49.077749999999988</v>
      </c>
      <c r="EL297">
        <v>48.679250000000003</v>
      </c>
      <c r="EM297">
        <v>49.444875000000003</v>
      </c>
      <c r="EN297">
        <v>1144.7825</v>
      </c>
      <c r="EO297">
        <v>50.181250000000013</v>
      </c>
      <c r="EP297">
        <v>0</v>
      </c>
      <c r="EQ297">
        <v>2667.3999998569489</v>
      </c>
      <c r="ER297">
        <v>0</v>
      </c>
      <c r="ES297">
        <v>722.81626923076919</v>
      </c>
      <c r="ET297">
        <v>-0.47668376226254477</v>
      </c>
      <c r="EU297">
        <v>-56.37025655882055</v>
      </c>
      <c r="EV297">
        <v>9996.0403846153858</v>
      </c>
      <c r="EW297">
        <v>15</v>
      </c>
      <c r="EX297">
        <v>1656590095.5</v>
      </c>
      <c r="EY297" t="s">
        <v>416</v>
      </c>
      <c r="EZ297">
        <v>1656590095.5</v>
      </c>
      <c r="FA297">
        <v>1656352397</v>
      </c>
      <c r="FB297">
        <v>2</v>
      </c>
      <c r="FC297">
        <v>-0.995</v>
      </c>
      <c r="FD297">
        <v>0.47499999999999998</v>
      </c>
      <c r="FE297">
        <v>-1.5009999999999999</v>
      </c>
      <c r="FF297">
        <v>0.47499999999999998</v>
      </c>
      <c r="FG297">
        <v>427</v>
      </c>
      <c r="FH297">
        <v>33</v>
      </c>
      <c r="FI297">
        <v>0.32</v>
      </c>
      <c r="FJ297">
        <v>0.2</v>
      </c>
      <c r="FK297">
        <v>-27.565609756097562</v>
      </c>
      <c r="FL297">
        <v>-0.25434355400703912</v>
      </c>
      <c r="FM297">
        <v>7.7218855288948507E-2</v>
      </c>
      <c r="FN297">
        <v>1</v>
      </c>
      <c r="FO297">
        <v>722.82002941176472</v>
      </c>
      <c r="FP297">
        <v>-0.17553857897715611</v>
      </c>
      <c r="FQ297">
        <v>0.16410425045469121</v>
      </c>
      <c r="FR297">
        <v>1</v>
      </c>
      <c r="FS297">
        <v>0.44738221951219509</v>
      </c>
      <c r="FT297">
        <v>-7.3655121951208304E-3</v>
      </c>
      <c r="FU297">
        <v>1.257168586249839E-3</v>
      </c>
      <c r="FV297">
        <v>1</v>
      </c>
      <c r="FW297">
        <v>3</v>
      </c>
      <c r="FX297">
        <v>3</v>
      </c>
      <c r="FY297" t="s">
        <v>665</v>
      </c>
      <c r="FZ297">
        <v>3.0291800000000002</v>
      </c>
      <c r="GA297">
        <v>2.86402</v>
      </c>
      <c r="GB297">
        <v>0.266897</v>
      </c>
      <c r="GC297">
        <v>0.27219300000000002</v>
      </c>
      <c r="GD297">
        <v>0.139492</v>
      </c>
      <c r="GE297">
        <v>0.14113200000000001</v>
      </c>
      <c r="GF297">
        <v>25514.400000000001</v>
      </c>
      <c r="GG297">
        <v>22047.5</v>
      </c>
      <c r="GH297">
        <v>31099.9</v>
      </c>
      <c r="GI297">
        <v>28221.3</v>
      </c>
      <c r="GJ297">
        <v>35265.699999999997</v>
      </c>
      <c r="GK297">
        <v>34233.4</v>
      </c>
      <c r="GL297">
        <v>40558.199999999997</v>
      </c>
      <c r="GM297">
        <v>39370.400000000001</v>
      </c>
      <c r="GN297">
        <v>2.0790500000000001</v>
      </c>
      <c r="GO297">
        <v>2.4377300000000002</v>
      </c>
      <c r="GP297">
        <v>0</v>
      </c>
      <c r="GQ297">
        <v>0.21726599999999999</v>
      </c>
      <c r="GR297">
        <v>999.9</v>
      </c>
      <c r="GS297">
        <v>29.372199999999999</v>
      </c>
      <c r="GT297">
        <v>66.900000000000006</v>
      </c>
      <c r="GU297">
        <v>33.299999999999997</v>
      </c>
      <c r="GV297">
        <v>33.958100000000002</v>
      </c>
      <c r="GW297">
        <v>24.028199999999998</v>
      </c>
      <c r="GX297">
        <v>15.7492</v>
      </c>
      <c r="GY297">
        <v>2</v>
      </c>
      <c r="GZ297">
        <v>0.29355199999999998</v>
      </c>
      <c r="HA297">
        <v>0.338889</v>
      </c>
      <c r="HB297">
        <v>20.216000000000001</v>
      </c>
      <c r="HC297">
        <v>5.2147399999999999</v>
      </c>
      <c r="HD297">
        <v>11.968</v>
      </c>
      <c r="HE297">
        <v>4.9919500000000001</v>
      </c>
      <c r="HF297">
        <v>3.2927499999999998</v>
      </c>
      <c r="HG297">
        <v>6084.7</v>
      </c>
      <c r="HH297">
        <v>9999</v>
      </c>
      <c r="HI297">
        <v>9999</v>
      </c>
      <c r="HJ297">
        <v>490.5</v>
      </c>
      <c r="HK297">
        <v>4.9713000000000003</v>
      </c>
      <c r="HL297">
        <v>1.8742000000000001</v>
      </c>
      <c r="HM297">
        <v>1.87042</v>
      </c>
      <c r="HN297">
        <v>1.8699600000000001</v>
      </c>
      <c r="HO297">
        <v>1.8747199999999999</v>
      </c>
      <c r="HP297">
        <v>1.8714200000000001</v>
      </c>
      <c r="HQ297">
        <v>1.8669100000000001</v>
      </c>
      <c r="HR297">
        <v>1.87801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-1.5</v>
      </c>
      <c r="IG297">
        <v>0.47470000000000001</v>
      </c>
      <c r="IH297">
        <v>-1.5014285714286191</v>
      </c>
      <c r="II297">
        <v>0</v>
      </c>
      <c r="IJ297">
        <v>0</v>
      </c>
      <c r="IK297">
        <v>0</v>
      </c>
      <c r="IL297">
        <v>0.47462380952381272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133.4</v>
      </c>
      <c r="IU297">
        <v>4095</v>
      </c>
      <c r="IV297">
        <v>4.4751000000000003</v>
      </c>
      <c r="IW297">
        <v>2.47925</v>
      </c>
      <c r="IX297">
        <v>2.1484399999999999</v>
      </c>
      <c r="IY297">
        <v>2.6049799999999999</v>
      </c>
      <c r="IZ297">
        <v>2.5451700000000002</v>
      </c>
      <c r="JA297">
        <v>2.2827099999999998</v>
      </c>
      <c r="JB297">
        <v>38.183700000000002</v>
      </c>
      <c r="JC297">
        <v>14.1145</v>
      </c>
      <c r="JD297">
        <v>18</v>
      </c>
      <c r="JE297">
        <v>490.08600000000001</v>
      </c>
      <c r="JF297">
        <v>944.4</v>
      </c>
      <c r="JG297">
        <v>29</v>
      </c>
      <c r="JH297">
        <v>31.328700000000001</v>
      </c>
      <c r="JI297">
        <v>30.0001</v>
      </c>
      <c r="JJ297">
        <v>31.122499999999999</v>
      </c>
      <c r="JK297">
        <v>31.036799999999999</v>
      </c>
      <c r="JL297">
        <v>89.680400000000006</v>
      </c>
      <c r="JM297">
        <v>0</v>
      </c>
      <c r="JN297">
        <v>100</v>
      </c>
      <c r="JO297">
        <v>29</v>
      </c>
      <c r="JP297">
        <v>1882.94</v>
      </c>
      <c r="JQ297">
        <v>33.261600000000001</v>
      </c>
      <c r="JR297">
        <v>99.135199999999998</v>
      </c>
      <c r="JS297">
        <v>99.117099999999994</v>
      </c>
    </row>
    <row r="298" spans="1:279" x14ac:dyDescent="0.2">
      <c r="A298">
        <v>283</v>
      </c>
      <c r="B298">
        <v>1656598103.5999999</v>
      </c>
      <c r="C298">
        <v>1126.099999904633</v>
      </c>
      <c r="D298" t="s">
        <v>986</v>
      </c>
      <c r="E298" t="s">
        <v>987</v>
      </c>
      <c r="F298">
        <v>4</v>
      </c>
      <c r="G298">
        <v>1656598101.5999999</v>
      </c>
      <c r="H298">
        <f t="shared" si="200"/>
        <v>3.8481701266704642E-4</v>
      </c>
      <c r="I298">
        <f t="shared" si="201"/>
        <v>0.38481701266704643</v>
      </c>
      <c r="J298">
        <f t="shared" si="202"/>
        <v>11.198368005802729</v>
      </c>
      <c r="K298">
        <f t="shared" si="203"/>
        <v>1847.04</v>
      </c>
      <c r="L298">
        <f t="shared" si="204"/>
        <v>1010.6846080170013</v>
      </c>
      <c r="M298">
        <f t="shared" si="205"/>
        <v>102.40980575073199</v>
      </c>
      <c r="N298">
        <f t="shared" si="206"/>
        <v>187.15532631387427</v>
      </c>
      <c r="O298">
        <f t="shared" si="207"/>
        <v>2.2619767479463083E-2</v>
      </c>
      <c r="P298">
        <f t="shared" si="208"/>
        <v>1.6705014064380062</v>
      </c>
      <c r="Q298">
        <f t="shared" si="209"/>
        <v>2.2450978463141421E-2</v>
      </c>
      <c r="R298">
        <f t="shared" si="210"/>
        <v>1.4046921490263615E-2</v>
      </c>
      <c r="S298">
        <f t="shared" si="211"/>
        <v>194.42208432687829</v>
      </c>
      <c r="T298">
        <f t="shared" si="212"/>
        <v>34.233288193306599</v>
      </c>
      <c r="U298">
        <f t="shared" si="213"/>
        <v>32.910614285714288</v>
      </c>
      <c r="V298">
        <f t="shared" si="214"/>
        <v>5.0267885721967591</v>
      </c>
      <c r="W298">
        <f t="shared" si="215"/>
        <v>68.446153318455444</v>
      </c>
      <c r="X298">
        <f t="shared" si="216"/>
        <v>3.3619007048440221</v>
      </c>
      <c r="Y298">
        <f t="shared" si="217"/>
        <v>4.9117452798293888</v>
      </c>
      <c r="Z298">
        <f t="shared" si="218"/>
        <v>1.664887867352737</v>
      </c>
      <c r="AA298">
        <f t="shared" si="219"/>
        <v>-16.970430258616748</v>
      </c>
      <c r="AB298">
        <f t="shared" si="220"/>
        <v>-37.028841816618552</v>
      </c>
      <c r="AC298">
        <f t="shared" si="221"/>
        <v>-5.0618872240254937</v>
      </c>
      <c r="AD298">
        <f t="shared" si="222"/>
        <v>135.3609250276175</v>
      </c>
      <c r="AE298">
        <f t="shared" si="223"/>
        <v>22.394604021849631</v>
      </c>
      <c r="AF298">
        <f t="shared" si="224"/>
        <v>0.38605627816113569</v>
      </c>
      <c r="AG298">
        <f t="shared" si="225"/>
        <v>11.198368005802729</v>
      </c>
      <c r="AH298">
        <v>1936.1327406149801</v>
      </c>
      <c r="AI298">
        <v>1913.0033939393941</v>
      </c>
      <c r="AJ298">
        <v>1.729282574670169</v>
      </c>
      <c r="AK298">
        <v>67.089930062319965</v>
      </c>
      <c r="AL298">
        <f t="shared" si="226"/>
        <v>0.38481701266704643</v>
      </c>
      <c r="AM298">
        <v>32.731569226666672</v>
      </c>
      <c r="AN298">
        <v>33.1779115151515</v>
      </c>
      <c r="AO298">
        <v>-1.2621304049874271E-6</v>
      </c>
      <c r="AP298">
        <v>78.430000000000007</v>
      </c>
      <c r="AQ298">
        <v>21</v>
      </c>
      <c r="AR298">
        <v>4</v>
      </c>
      <c r="AS298">
        <f t="shared" si="227"/>
        <v>1</v>
      </c>
      <c r="AT298">
        <f t="shared" si="228"/>
        <v>0</v>
      </c>
      <c r="AU298">
        <f t="shared" si="229"/>
        <v>19323.715923361389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1009.487442656414</v>
      </c>
      <c r="BI298">
        <f t="shared" si="233"/>
        <v>11.198368005802729</v>
      </c>
      <c r="BJ298" t="e">
        <f t="shared" si="234"/>
        <v>#DIV/0!</v>
      </c>
      <c r="BK298">
        <f t="shared" si="235"/>
        <v>1.1093122640866936E-2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251</v>
      </c>
      <c r="CG298">
        <v>1000</v>
      </c>
      <c r="CH298" t="s">
        <v>414</v>
      </c>
      <c r="CI298">
        <v>8.5</v>
      </c>
      <c r="CJ298">
        <v>1.992</v>
      </c>
      <c r="CK298">
        <v>33.67</v>
      </c>
      <c r="CL298">
        <v>2.6106759999999999E-5</v>
      </c>
      <c r="CM298">
        <v>3.7014436000000001E-4</v>
      </c>
      <c r="CN298">
        <v>1.8797999360000001E-2</v>
      </c>
      <c r="CO298">
        <v>1.9799999999999999E-4</v>
      </c>
      <c r="CP298">
        <f t="shared" si="246"/>
        <v>1199.978571428572</v>
      </c>
      <c r="CQ298">
        <f t="shared" si="247"/>
        <v>1009.487442656414</v>
      </c>
      <c r="CR298">
        <f t="shared" si="248"/>
        <v>0.84125455794983184</v>
      </c>
      <c r="CS298">
        <f t="shared" si="249"/>
        <v>0.16202129684317546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1656598101.5999999</v>
      </c>
      <c r="CZ298">
        <v>1847.04</v>
      </c>
      <c r="DA298">
        <v>1874.761428571429</v>
      </c>
      <c r="DB298">
        <v>33.178671428571427</v>
      </c>
      <c r="DC298">
        <v>32.730900000000013</v>
      </c>
      <c r="DD298">
        <v>1848.54</v>
      </c>
      <c r="DE298">
        <v>32.704042857142859</v>
      </c>
      <c r="DF298">
        <v>500.14014285714291</v>
      </c>
      <c r="DG298">
        <v>101.227</v>
      </c>
      <c r="DH298">
        <v>0.1001647142857143</v>
      </c>
      <c r="DI298">
        <v>32.499457142857139</v>
      </c>
      <c r="DJ298">
        <v>999.89999999999986</v>
      </c>
      <c r="DK298">
        <v>32.910614285714288</v>
      </c>
      <c r="DL298">
        <v>0</v>
      </c>
      <c r="DM298">
        <v>0</v>
      </c>
      <c r="DN298">
        <v>3985.6257142857139</v>
      </c>
      <c r="DO298">
        <v>0</v>
      </c>
      <c r="DP298">
        <v>28.5854</v>
      </c>
      <c r="DQ298">
        <v>-27.72541428571428</v>
      </c>
      <c r="DR298">
        <v>1910.4228571428571</v>
      </c>
      <c r="DS298">
        <v>1938.201428571429</v>
      </c>
      <c r="DT298">
        <v>0.44777457142857141</v>
      </c>
      <c r="DU298">
        <v>1874.761428571429</v>
      </c>
      <c r="DV298">
        <v>32.730900000000013</v>
      </c>
      <c r="DW298">
        <v>3.3585771428571429</v>
      </c>
      <c r="DX298">
        <v>3.3132514285714292</v>
      </c>
      <c r="DY298">
        <v>25.921314285714288</v>
      </c>
      <c r="DZ298">
        <v>25.69198571428571</v>
      </c>
      <c r="EA298">
        <v>1199.978571428572</v>
      </c>
      <c r="EB298">
        <v>0.95800814285714275</v>
      </c>
      <c r="EC298">
        <v>4.1991614285714289E-2</v>
      </c>
      <c r="ED298">
        <v>0</v>
      </c>
      <c r="EE298">
        <v>722.79628571428577</v>
      </c>
      <c r="EF298">
        <v>5.0001600000000002</v>
      </c>
      <c r="EG298">
        <v>9991.9699999999993</v>
      </c>
      <c r="EH298">
        <v>9515.0257142857135</v>
      </c>
      <c r="EI298">
        <v>47.811999999999998</v>
      </c>
      <c r="EJ298">
        <v>49.669285714285706</v>
      </c>
      <c r="EK298">
        <v>49.107000000000014</v>
      </c>
      <c r="EL298">
        <v>48.669285714285706</v>
      </c>
      <c r="EM298">
        <v>49.455000000000013</v>
      </c>
      <c r="EN298">
        <v>1144.7971428571429</v>
      </c>
      <c r="EO298">
        <v>50.181428571428583</v>
      </c>
      <c r="EP298">
        <v>0</v>
      </c>
      <c r="EQ298">
        <v>2671.599999904633</v>
      </c>
      <c r="ER298">
        <v>0</v>
      </c>
      <c r="ES298">
        <v>722.79988000000014</v>
      </c>
      <c r="ET298">
        <v>0.16507692840561561</v>
      </c>
      <c r="EU298">
        <v>-8.4253846737686722</v>
      </c>
      <c r="EV298">
        <v>9992.82</v>
      </c>
      <c r="EW298">
        <v>15</v>
      </c>
      <c r="EX298">
        <v>1656590095.5</v>
      </c>
      <c r="EY298" t="s">
        <v>416</v>
      </c>
      <c r="EZ298">
        <v>1656590095.5</v>
      </c>
      <c r="FA298">
        <v>1656352397</v>
      </c>
      <c r="FB298">
        <v>2</v>
      </c>
      <c r="FC298">
        <v>-0.995</v>
      </c>
      <c r="FD298">
        <v>0.47499999999999998</v>
      </c>
      <c r="FE298">
        <v>-1.5009999999999999</v>
      </c>
      <c r="FF298">
        <v>0.47499999999999998</v>
      </c>
      <c r="FG298">
        <v>427</v>
      </c>
      <c r="FH298">
        <v>33</v>
      </c>
      <c r="FI298">
        <v>0.32</v>
      </c>
      <c r="FJ298">
        <v>0.2</v>
      </c>
      <c r="FK298">
        <v>-27.608102500000001</v>
      </c>
      <c r="FL298">
        <v>-0.22921238273922409</v>
      </c>
      <c r="FM298">
        <v>7.6499312047559873E-2</v>
      </c>
      <c r="FN298">
        <v>1</v>
      </c>
      <c r="FO298">
        <v>722.81591176470579</v>
      </c>
      <c r="FP298">
        <v>-0.31714285916127699</v>
      </c>
      <c r="FQ298">
        <v>0.15467658244125279</v>
      </c>
      <c r="FR298">
        <v>1</v>
      </c>
      <c r="FS298">
        <v>0.44705267500000001</v>
      </c>
      <c r="FT298">
        <v>3.92656660411886E-4</v>
      </c>
      <c r="FU298">
        <v>9.2111968243817073E-4</v>
      </c>
      <c r="FV298">
        <v>1</v>
      </c>
      <c r="FW298">
        <v>3</v>
      </c>
      <c r="FX298">
        <v>3</v>
      </c>
      <c r="FY298" t="s">
        <v>665</v>
      </c>
      <c r="FZ298">
        <v>3.0293899999999998</v>
      </c>
      <c r="GA298">
        <v>2.8640699999999999</v>
      </c>
      <c r="GB298">
        <v>0.26745799999999997</v>
      </c>
      <c r="GC298">
        <v>0.272758</v>
      </c>
      <c r="GD298">
        <v>0.139485</v>
      </c>
      <c r="GE298">
        <v>0.14111799999999999</v>
      </c>
      <c r="GF298">
        <v>25494.7</v>
      </c>
      <c r="GG298">
        <v>22030.9</v>
      </c>
      <c r="GH298">
        <v>31099.8</v>
      </c>
      <c r="GI298">
        <v>28222</v>
      </c>
      <c r="GJ298">
        <v>35266.199999999997</v>
      </c>
      <c r="GK298">
        <v>34234.6</v>
      </c>
      <c r="GL298">
        <v>40558.5</v>
      </c>
      <c r="GM298">
        <v>39371.199999999997</v>
      </c>
      <c r="GN298">
        <v>2.07958</v>
      </c>
      <c r="GO298">
        <v>2.4382000000000001</v>
      </c>
      <c r="GP298">
        <v>0</v>
      </c>
      <c r="GQ298">
        <v>0.21839900000000001</v>
      </c>
      <c r="GR298">
        <v>999.9</v>
      </c>
      <c r="GS298">
        <v>29.365600000000001</v>
      </c>
      <c r="GT298">
        <v>66.900000000000006</v>
      </c>
      <c r="GU298">
        <v>33.299999999999997</v>
      </c>
      <c r="GV298">
        <v>33.956400000000002</v>
      </c>
      <c r="GW298">
        <v>24.1082</v>
      </c>
      <c r="GX298">
        <v>15.8093</v>
      </c>
      <c r="GY298">
        <v>2</v>
      </c>
      <c r="GZ298">
        <v>0.29354400000000003</v>
      </c>
      <c r="HA298">
        <v>0.338698</v>
      </c>
      <c r="HB298">
        <v>20.216100000000001</v>
      </c>
      <c r="HC298">
        <v>5.2144399999999997</v>
      </c>
      <c r="HD298">
        <v>11.968</v>
      </c>
      <c r="HE298">
        <v>4.9927999999999999</v>
      </c>
      <c r="HF298">
        <v>3.2927</v>
      </c>
      <c r="HG298">
        <v>6085.1</v>
      </c>
      <c r="HH298">
        <v>9999</v>
      </c>
      <c r="HI298">
        <v>9999</v>
      </c>
      <c r="HJ298">
        <v>490.5</v>
      </c>
      <c r="HK298">
        <v>4.9712699999999996</v>
      </c>
      <c r="HL298">
        <v>1.87422</v>
      </c>
      <c r="HM298">
        <v>1.87042</v>
      </c>
      <c r="HN298">
        <v>1.8699600000000001</v>
      </c>
      <c r="HO298">
        <v>1.8747100000000001</v>
      </c>
      <c r="HP298">
        <v>1.87141</v>
      </c>
      <c r="HQ298">
        <v>1.8669100000000001</v>
      </c>
      <c r="HR298">
        <v>1.87801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-1.5</v>
      </c>
      <c r="IG298">
        <v>0.47460000000000002</v>
      </c>
      <c r="IH298">
        <v>-1.5014285714286191</v>
      </c>
      <c r="II298">
        <v>0</v>
      </c>
      <c r="IJ298">
        <v>0</v>
      </c>
      <c r="IK298">
        <v>0</v>
      </c>
      <c r="IL298">
        <v>0.47462380952381272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133.5</v>
      </c>
      <c r="IU298">
        <v>4095.1</v>
      </c>
      <c r="IV298">
        <v>4.4873000000000003</v>
      </c>
      <c r="IW298">
        <v>2.47559</v>
      </c>
      <c r="IX298">
        <v>2.1484399999999999</v>
      </c>
      <c r="IY298">
        <v>2.6049799999999999</v>
      </c>
      <c r="IZ298">
        <v>2.5451700000000002</v>
      </c>
      <c r="JA298">
        <v>2.3107899999999999</v>
      </c>
      <c r="JB298">
        <v>38.159300000000002</v>
      </c>
      <c r="JC298">
        <v>14.1145</v>
      </c>
      <c r="JD298">
        <v>18</v>
      </c>
      <c r="JE298">
        <v>490.42099999999999</v>
      </c>
      <c r="JF298">
        <v>944.98699999999997</v>
      </c>
      <c r="JG298">
        <v>29</v>
      </c>
      <c r="JH298">
        <v>31.328700000000001</v>
      </c>
      <c r="JI298">
        <v>30.0001</v>
      </c>
      <c r="JJ298">
        <v>31.124400000000001</v>
      </c>
      <c r="JK298">
        <v>31.0379</v>
      </c>
      <c r="JL298">
        <v>89.931100000000001</v>
      </c>
      <c r="JM298">
        <v>0</v>
      </c>
      <c r="JN298">
        <v>100</v>
      </c>
      <c r="JO298">
        <v>29</v>
      </c>
      <c r="JP298">
        <v>1889.62</v>
      </c>
      <c r="JQ298">
        <v>33.261600000000001</v>
      </c>
      <c r="JR298">
        <v>99.135400000000004</v>
      </c>
      <c r="JS298">
        <v>99.119200000000006</v>
      </c>
    </row>
    <row r="299" spans="1:279" x14ac:dyDescent="0.2">
      <c r="A299">
        <v>284</v>
      </c>
      <c r="B299">
        <v>1656598107.5999999</v>
      </c>
      <c r="C299">
        <v>1130.099999904633</v>
      </c>
      <c r="D299" t="s">
        <v>988</v>
      </c>
      <c r="E299" t="s">
        <v>989</v>
      </c>
      <c r="F299">
        <v>4</v>
      </c>
      <c r="G299">
        <v>1656598105.2874999</v>
      </c>
      <c r="H299">
        <f t="shared" si="200"/>
        <v>3.8834338454671606E-4</v>
      </c>
      <c r="I299">
        <f t="shared" si="201"/>
        <v>0.38834338454671607</v>
      </c>
      <c r="J299">
        <f t="shared" si="202"/>
        <v>11.300550365133796</v>
      </c>
      <c r="K299">
        <f t="shared" si="203"/>
        <v>1853.15625</v>
      </c>
      <c r="L299">
        <f t="shared" si="204"/>
        <v>1016.7417331420013</v>
      </c>
      <c r="M299">
        <f t="shared" si="205"/>
        <v>103.02245867805797</v>
      </c>
      <c r="N299">
        <f t="shared" si="206"/>
        <v>187.77306661705197</v>
      </c>
      <c r="O299">
        <f t="shared" si="207"/>
        <v>2.2829858631026465E-2</v>
      </c>
      <c r="P299">
        <f t="shared" si="208"/>
        <v>1.6778226918218146</v>
      </c>
      <c r="Q299">
        <f t="shared" si="209"/>
        <v>2.2658676646607957E-2</v>
      </c>
      <c r="R299">
        <f t="shared" si="210"/>
        <v>1.4176945849429251E-2</v>
      </c>
      <c r="S299">
        <f t="shared" si="211"/>
        <v>194.42609248760201</v>
      </c>
      <c r="T299">
        <f t="shared" si="212"/>
        <v>34.22508314047495</v>
      </c>
      <c r="U299">
        <f t="shared" si="213"/>
        <v>32.910012500000001</v>
      </c>
      <c r="V299">
        <f t="shared" si="214"/>
        <v>5.0266184918351264</v>
      </c>
      <c r="W299">
        <f t="shared" si="215"/>
        <v>68.446241284262769</v>
      </c>
      <c r="X299">
        <f t="shared" si="216"/>
        <v>3.3618918218420619</v>
      </c>
      <c r="Y299">
        <f t="shared" si="217"/>
        <v>4.9117259892765386</v>
      </c>
      <c r="Z299">
        <f t="shared" si="218"/>
        <v>1.6647266699930645</v>
      </c>
      <c r="AA299">
        <f t="shared" si="219"/>
        <v>-17.12594325851018</v>
      </c>
      <c r="AB299">
        <f t="shared" si="220"/>
        <v>-37.142992789815267</v>
      </c>
      <c r="AC299">
        <f t="shared" si="221"/>
        <v>-5.0553191822815018</v>
      </c>
      <c r="AD299">
        <f t="shared" si="222"/>
        <v>135.10183725699505</v>
      </c>
      <c r="AE299">
        <f t="shared" si="223"/>
        <v>22.406490041506615</v>
      </c>
      <c r="AF299">
        <f t="shared" si="224"/>
        <v>0.38906373706669478</v>
      </c>
      <c r="AG299">
        <f t="shared" si="225"/>
        <v>11.300550365133796</v>
      </c>
      <c r="AH299">
        <v>1943.054430127871</v>
      </c>
      <c r="AI299">
        <v>1919.864606060605</v>
      </c>
      <c r="AJ299">
        <v>1.716157189547157</v>
      </c>
      <c r="AK299">
        <v>67.089930062319965</v>
      </c>
      <c r="AL299">
        <f t="shared" si="226"/>
        <v>0.38834338454671607</v>
      </c>
      <c r="AM299">
        <v>32.727923170909101</v>
      </c>
      <c r="AN299">
        <v>33.17842000000001</v>
      </c>
      <c r="AO299">
        <v>8.4181971479728297E-7</v>
      </c>
      <c r="AP299">
        <v>78.430000000000007</v>
      </c>
      <c r="AQ299">
        <v>21</v>
      </c>
      <c r="AR299">
        <v>4</v>
      </c>
      <c r="AS299">
        <f t="shared" si="227"/>
        <v>1</v>
      </c>
      <c r="AT299">
        <f t="shared" si="228"/>
        <v>0</v>
      </c>
      <c r="AU299">
        <f t="shared" si="229"/>
        <v>19501.428473249449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1009.5085872992756</v>
      </c>
      <c r="BI299">
        <f t="shared" si="233"/>
        <v>11.300550365133796</v>
      </c>
      <c r="BJ299" t="e">
        <f t="shared" si="234"/>
        <v>#DIV/0!</v>
      </c>
      <c r="BK299">
        <f t="shared" si="235"/>
        <v>1.1194110191143596E-2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251</v>
      </c>
      <c r="CG299">
        <v>1000</v>
      </c>
      <c r="CH299" t="s">
        <v>414</v>
      </c>
      <c r="CI299">
        <v>8.5</v>
      </c>
      <c r="CJ299">
        <v>1.992</v>
      </c>
      <c r="CK299">
        <v>33.67</v>
      </c>
      <c r="CL299">
        <v>2.6106759999999999E-5</v>
      </c>
      <c r="CM299">
        <v>3.7014436000000001E-4</v>
      </c>
      <c r="CN299">
        <v>1.8797999360000001E-2</v>
      </c>
      <c r="CO299">
        <v>1.9799999999999999E-4</v>
      </c>
      <c r="CP299">
        <f t="shared" si="246"/>
        <v>1200.0037500000001</v>
      </c>
      <c r="CQ299">
        <f t="shared" si="247"/>
        <v>1009.5085872992756</v>
      </c>
      <c r="CR299">
        <f t="shared" si="248"/>
        <v>0.84125452716233229</v>
      </c>
      <c r="CS299">
        <f t="shared" si="249"/>
        <v>0.16202123742330138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1656598105.2874999</v>
      </c>
      <c r="CZ299">
        <v>1853.15625</v>
      </c>
      <c r="DA299">
        <v>1880.90625</v>
      </c>
      <c r="DB299">
        <v>33.178937500000004</v>
      </c>
      <c r="DC299">
        <v>32.727600000000002</v>
      </c>
      <c r="DD299">
        <v>1854.65625</v>
      </c>
      <c r="DE299">
        <v>32.7043125</v>
      </c>
      <c r="DF299">
        <v>500.05374999999998</v>
      </c>
      <c r="DG299">
        <v>101.226125</v>
      </c>
      <c r="DH299">
        <v>9.9959412499999997E-2</v>
      </c>
      <c r="DI299">
        <v>32.499387499999997</v>
      </c>
      <c r="DJ299">
        <v>999.9</v>
      </c>
      <c r="DK299">
        <v>32.910012500000001</v>
      </c>
      <c r="DL299">
        <v>0</v>
      </c>
      <c r="DM299">
        <v>0</v>
      </c>
      <c r="DN299">
        <v>4015</v>
      </c>
      <c r="DO299">
        <v>0</v>
      </c>
      <c r="DP299">
        <v>28.4378125</v>
      </c>
      <c r="DQ299">
        <v>-27.751874999999998</v>
      </c>
      <c r="DR299">
        <v>1916.7537500000001</v>
      </c>
      <c r="DS299">
        <v>1944.5487499999999</v>
      </c>
      <c r="DT299">
        <v>0.45136725</v>
      </c>
      <c r="DU299">
        <v>1880.90625</v>
      </c>
      <c r="DV299">
        <v>32.727600000000002</v>
      </c>
      <c r="DW299">
        <v>3.3585787499999999</v>
      </c>
      <c r="DX299">
        <v>3.3128850000000001</v>
      </c>
      <c r="DY299">
        <v>25.921299999999999</v>
      </c>
      <c r="DZ299">
        <v>25.6901625</v>
      </c>
      <c r="EA299">
        <v>1200.0037500000001</v>
      </c>
      <c r="EB299">
        <v>0.95800912500000002</v>
      </c>
      <c r="EC299">
        <v>4.1990649999999997E-2</v>
      </c>
      <c r="ED299">
        <v>0</v>
      </c>
      <c r="EE299">
        <v>722.91274999999996</v>
      </c>
      <c r="EF299">
        <v>5.0001600000000002</v>
      </c>
      <c r="EG299">
        <v>9993.8862499999996</v>
      </c>
      <c r="EH299">
        <v>9515.2212499999987</v>
      </c>
      <c r="EI299">
        <v>47.811999999999998</v>
      </c>
      <c r="EJ299">
        <v>49.671499999999988</v>
      </c>
      <c r="EK299">
        <v>49.077749999999988</v>
      </c>
      <c r="EL299">
        <v>48.679250000000003</v>
      </c>
      <c r="EM299">
        <v>49.444875000000003</v>
      </c>
      <c r="EN299">
        <v>1144.8225</v>
      </c>
      <c r="EO299">
        <v>50.181250000000013</v>
      </c>
      <c r="EP299">
        <v>0</v>
      </c>
      <c r="EQ299">
        <v>2675.7999999523158</v>
      </c>
      <c r="ER299">
        <v>0</v>
      </c>
      <c r="ES299">
        <v>722.81334615384606</v>
      </c>
      <c r="ET299">
        <v>0.1635897552371586</v>
      </c>
      <c r="EU299">
        <v>7.5760683930246353</v>
      </c>
      <c r="EV299">
        <v>9992.9730769230773</v>
      </c>
      <c r="EW299">
        <v>15</v>
      </c>
      <c r="EX299">
        <v>1656590095.5</v>
      </c>
      <c r="EY299" t="s">
        <v>416</v>
      </c>
      <c r="EZ299">
        <v>1656590095.5</v>
      </c>
      <c r="FA299">
        <v>1656352397</v>
      </c>
      <c r="FB299">
        <v>2</v>
      </c>
      <c r="FC299">
        <v>-0.995</v>
      </c>
      <c r="FD299">
        <v>0.47499999999999998</v>
      </c>
      <c r="FE299">
        <v>-1.5009999999999999</v>
      </c>
      <c r="FF299">
        <v>0.47499999999999998</v>
      </c>
      <c r="FG299">
        <v>427</v>
      </c>
      <c r="FH299">
        <v>33</v>
      </c>
      <c r="FI299">
        <v>0.32</v>
      </c>
      <c r="FJ299">
        <v>0.2</v>
      </c>
      <c r="FK299">
        <v>-27.648229268292681</v>
      </c>
      <c r="FL299">
        <v>-0.50249686411153849</v>
      </c>
      <c r="FM299">
        <v>9.2817679255578114E-2</v>
      </c>
      <c r="FN299">
        <v>0</v>
      </c>
      <c r="FO299">
        <v>722.82767647058813</v>
      </c>
      <c r="FP299">
        <v>0.12676852948901701</v>
      </c>
      <c r="FQ299">
        <v>0.1814443231064011</v>
      </c>
      <c r="FR299">
        <v>1</v>
      </c>
      <c r="FS299">
        <v>0.44769424390243912</v>
      </c>
      <c r="FT299">
        <v>1.4839902439025131E-2</v>
      </c>
      <c r="FU299">
        <v>1.916742215583361E-3</v>
      </c>
      <c r="FV299">
        <v>1</v>
      </c>
      <c r="FW299">
        <v>2</v>
      </c>
      <c r="FX299">
        <v>3</v>
      </c>
      <c r="FY299" t="s">
        <v>542</v>
      </c>
      <c r="FZ299">
        <v>3.02921</v>
      </c>
      <c r="GA299">
        <v>2.8641100000000002</v>
      </c>
      <c r="GB299">
        <v>0.26801799999999998</v>
      </c>
      <c r="GC299">
        <v>0.27330199999999999</v>
      </c>
      <c r="GD299">
        <v>0.139487</v>
      </c>
      <c r="GE299">
        <v>0.14111299999999999</v>
      </c>
      <c r="GF299">
        <v>25475</v>
      </c>
      <c r="GG299">
        <v>22014.400000000001</v>
      </c>
      <c r="GH299">
        <v>31099.599999999999</v>
      </c>
      <c r="GI299">
        <v>28222</v>
      </c>
      <c r="GJ299">
        <v>35266.800000000003</v>
      </c>
      <c r="GK299">
        <v>34234.699999999997</v>
      </c>
      <c r="GL299">
        <v>40559.199999999997</v>
      </c>
      <c r="GM299">
        <v>39371</v>
      </c>
      <c r="GN299">
        <v>2.0796999999999999</v>
      </c>
      <c r="GO299">
        <v>2.4381300000000001</v>
      </c>
      <c r="GP299">
        <v>0</v>
      </c>
      <c r="GQ299">
        <v>0.218526</v>
      </c>
      <c r="GR299">
        <v>999.9</v>
      </c>
      <c r="GS299">
        <v>29.3599</v>
      </c>
      <c r="GT299">
        <v>66.900000000000006</v>
      </c>
      <c r="GU299">
        <v>33.4</v>
      </c>
      <c r="GV299">
        <v>34.146599999999999</v>
      </c>
      <c r="GW299">
        <v>23.438199999999998</v>
      </c>
      <c r="GX299">
        <v>15.8934</v>
      </c>
      <c r="GY299">
        <v>2</v>
      </c>
      <c r="GZ299">
        <v>0.29344300000000001</v>
      </c>
      <c r="HA299">
        <v>0.33897100000000002</v>
      </c>
      <c r="HB299">
        <v>20.216000000000001</v>
      </c>
      <c r="HC299">
        <v>5.2137000000000002</v>
      </c>
      <c r="HD299">
        <v>11.968</v>
      </c>
      <c r="HE299">
        <v>4.9926000000000004</v>
      </c>
      <c r="HF299">
        <v>3.2925800000000001</v>
      </c>
      <c r="HG299">
        <v>6085.1</v>
      </c>
      <c r="HH299">
        <v>9999</v>
      </c>
      <c r="HI299">
        <v>9999</v>
      </c>
      <c r="HJ299">
        <v>490.5</v>
      </c>
      <c r="HK299">
        <v>4.9713000000000003</v>
      </c>
      <c r="HL299">
        <v>1.8742099999999999</v>
      </c>
      <c r="HM299">
        <v>1.87042</v>
      </c>
      <c r="HN299">
        <v>1.8699600000000001</v>
      </c>
      <c r="HO299">
        <v>1.8747100000000001</v>
      </c>
      <c r="HP299">
        <v>1.87141</v>
      </c>
      <c r="HQ299">
        <v>1.8669100000000001</v>
      </c>
      <c r="HR299">
        <v>1.87798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-1.51</v>
      </c>
      <c r="IG299">
        <v>0.47460000000000002</v>
      </c>
      <c r="IH299">
        <v>-1.5014285714286191</v>
      </c>
      <c r="II299">
        <v>0</v>
      </c>
      <c r="IJ299">
        <v>0</v>
      </c>
      <c r="IK299">
        <v>0</v>
      </c>
      <c r="IL299">
        <v>0.47462380952381272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133.5</v>
      </c>
      <c r="IU299">
        <v>4095.2</v>
      </c>
      <c r="IV299">
        <v>4.4995099999999999</v>
      </c>
      <c r="IW299">
        <v>2.47559</v>
      </c>
      <c r="IX299">
        <v>2.1484399999999999</v>
      </c>
      <c r="IY299">
        <v>2.6037599999999999</v>
      </c>
      <c r="IZ299">
        <v>2.5451700000000002</v>
      </c>
      <c r="JA299">
        <v>2.2985799999999998</v>
      </c>
      <c r="JB299">
        <v>38.159300000000002</v>
      </c>
      <c r="JC299">
        <v>14.1145</v>
      </c>
      <c r="JD299">
        <v>18</v>
      </c>
      <c r="JE299">
        <v>490.50400000000002</v>
      </c>
      <c r="JF299">
        <v>944.92499999999995</v>
      </c>
      <c r="JG299">
        <v>29</v>
      </c>
      <c r="JH299">
        <v>31.328700000000001</v>
      </c>
      <c r="JI299">
        <v>30</v>
      </c>
      <c r="JJ299">
        <v>31.1252</v>
      </c>
      <c r="JK299">
        <v>31.0395</v>
      </c>
      <c r="JL299">
        <v>90.135499999999993</v>
      </c>
      <c r="JM299">
        <v>0</v>
      </c>
      <c r="JN299">
        <v>100</v>
      </c>
      <c r="JO299">
        <v>29</v>
      </c>
      <c r="JP299">
        <v>1896.31</v>
      </c>
      <c r="JQ299">
        <v>33.261600000000001</v>
      </c>
      <c r="JR299">
        <v>99.136200000000002</v>
      </c>
      <c r="JS299">
        <v>99.119</v>
      </c>
    </row>
    <row r="300" spans="1:279" x14ac:dyDescent="0.2">
      <c r="A300">
        <v>285</v>
      </c>
      <c r="B300">
        <v>1656598111.5999999</v>
      </c>
      <c r="C300">
        <v>1134.099999904633</v>
      </c>
      <c r="D300" t="s">
        <v>990</v>
      </c>
      <c r="E300" t="s">
        <v>991</v>
      </c>
      <c r="F300">
        <v>4</v>
      </c>
      <c r="G300">
        <v>1656598109.5999999</v>
      </c>
      <c r="H300">
        <f t="shared" si="200"/>
        <v>3.8357504819359098E-4</v>
      </c>
      <c r="I300">
        <f t="shared" si="201"/>
        <v>0.38357504819359095</v>
      </c>
      <c r="J300">
        <f t="shared" si="202"/>
        <v>11.21806226452739</v>
      </c>
      <c r="K300">
        <f t="shared" si="203"/>
        <v>1860.314285714285</v>
      </c>
      <c r="L300">
        <f t="shared" si="204"/>
        <v>1019.9053897820208</v>
      </c>
      <c r="M300">
        <f t="shared" si="205"/>
        <v>103.34452693781354</v>
      </c>
      <c r="N300">
        <f t="shared" si="206"/>
        <v>188.50111170987009</v>
      </c>
      <c r="O300">
        <f t="shared" si="207"/>
        <v>2.2552418387188279E-2</v>
      </c>
      <c r="P300">
        <f t="shared" si="208"/>
        <v>1.6754098154320052</v>
      </c>
      <c r="Q300">
        <f t="shared" si="209"/>
        <v>2.2385116604790544E-2</v>
      </c>
      <c r="R300">
        <f t="shared" si="210"/>
        <v>1.4005625739942653E-2</v>
      </c>
      <c r="S300">
        <f t="shared" si="211"/>
        <v>194.42884161261742</v>
      </c>
      <c r="T300">
        <f t="shared" si="212"/>
        <v>34.226009128917873</v>
      </c>
      <c r="U300">
        <f t="shared" si="213"/>
        <v>32.907542857142857</v>
      </c>
      <c r="V300">
        <f t="shared" si="214"/>
        <v>5.0259205586944224</v>
      </c>
      <c r="W300">
        <f t="shared" si="215"/>
        <v>68.451289964027012</v>
      </c>
      <c r="X300">
        <f t="shared" si="216"/>
        <v>3.3615056913613151</v>
      </c>
      <c r="Y300">
        <f t="shared" si="217"/>
        <v>4.9107996257307587</v>
      </c>
      <c r="Z300">
        <f t="shared" si="218"/>
        <v>1.6644148673331074</v>
      </c>
      <c r="AA300">
        <f t="shared" si="219"/>
        <v>-16.915659625337362</v>
      </c>
      <c r="AB300">
        <f t="shared" si="220"/>
        <v>-37.168611568479143</v>
      </c>
      <c r="AC300">
        <f t="shared" si="221"/>
        <v>-5.0659470329103415</v>
      </c>
      <c r="AD300">
        <f t="shared" si="222"/>
        <v>135.27862338589057</v>
      </c>
      <c r="AE300">
        <f t="shared" si="223"/>
        <v>22.152523229683425</v>
      </c>
      <c r="AF300">
        <f t="shared" si="224"/>
        <v>0.38559990681333495</v>
      </c>
      <c r="AG300">
        <f t="shared" si="225"/>
        <v>11.21806226452739</v>
      </c>
      <c r="AH300">
        <v>1949.7078544927399</v>
      </c>
      <c r="AI300">
        <v>1926.696303030302</v>
      </c>
      <c r="AJ300">
        <v>1.701146323518175</v>
      </c>
      <c r="AK300">
        <v>67.089930062319965</v>
      </c>
      <c r="AL300">
        <f t="shared" si="226"/>
        <v>0.38357504819359095</v>
      </c>
      <c r="AM300">
        <v>32.726987881212118</v>
      </c>
      <c r="AN300">
        <v>33.17205696969696</v>
      </c>
      <c r="AO300">
        <v>-2.7653666364294761E-6</v>
      </c>
      <c r="AP300">
        <v>78.430000000000007</v>
      </c>
      <c r="AQ300">
        <v>21</v>
      </c>
      <c r="AR300">
        <v>4</v>
      </c>
      <c r="AS300">
        <f t="shared" si="227"/>
        <v>1</v>
      </c>
      <c r="AT300">
        <f t="shared" si="228"/>
        <v>0</v>
      </c>
      <c r="AU300">
        <f t="shared" si="229"/>
        <v>19443.009270475046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1009.5233997992839</v>
      </c>
      <c r="BI300">
        <f t="shared" si="233"/>
        <v>11.21806226452739</v>
      </c>
      <c r="BJ300" t="e">
        <f t="shared" si="234"/>
        <v>#DIV/0!</v>
      </c>
      <c r="BK300">
        <f t="shared" si="235"/>
        <v>1.1112235998450154E-2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251</v>
      </c>
      <c r="CG300">
        <v>1000</v>
      </c>
      <c r="CH300" t="s">
        <v>414</v>
      </c>
      <c r="CI300">
        <v>8.5</v>
      </c>
      <c r="CJ300">
        <v>1.992</v>
      </c>
      <c r="CK300">
        <v>33.67</v>
      </c>
      <c r="CL300">
        <v>2.6106759999999999E-5</v>
      </c>
      <c r="CM300">
        <v>3.7014436000000001E-4</v>
      </c>
      <c r="CN300">
        <v>1.8797999360000001E-2</v>
      </c>
      <c r="CO300">
        <v>1.9799999999999999E-4</v>
      </c>
      <c r="CP300">
        <f t="shared" si="246"/>
        <v>1200.0214285714289</v>
      </c>
      <c r="CQ300">
        <f t="shared" si="247"/>
        <v>1009.5233997992839</v>
      </c>
      <c r="CR300">
        <f t="shared" si="248"/>
        <v>0.84125447743135362</v>
      </c>
      <c r="CS300">
        <f t="shared" si="249"/>
        <v>0.16202114144251251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1656598109.5999999</v>
      </c>
      <c r="CZ300">
        <v>1860.314285714285</v>
      </c>
      <c r="DA300">
        <v>1887.76</v>
      </c>
      <c r="DB300">
        <v>33.174642857142857</v>
      </c>
      <c r="DC300">
        <v>32.727242857142848</v>
      </c>
      <c r="DD300">
        <v>1861.815714285714</v>
      </c>
      <c r="DE300">
        <v>32.700014285714282</v>
      </c>
      <c r="DF300">
        <v>499.96571428571428</v>
      </c>
      <c r="DG300">
        <v>101.22757142857139</v>
      </c>
      <c r="DH300">
        <v>9.9990885714285715E-2</v>
      </c>
      <c r="DI300">
        <v>32.496042857142847</v>
      </c>
      <c r="DJ300">
        <v>999.89999999999986</v>
      </c>
      <c r="DK300">
        <v>32.907542857142857</v>
      </c>
      <c r="DL300">
        <v>0</v>
      </c>
      <c r="DM300">
        <v>0</v>
      </c>
      <c r="DN300">
        <v>4005.2685714285722</v>
      </c>
      <c r="DO300">
        <v>0</v>
      </c>
      <c r="DP300">
        <v>28.291757142857151</v>
      </c>
      <c r="DQ300">
        <v>-27.443757142857141</v>
      </c>
      <c r="DR300">
        <v>1924.148571428572</v>
      </c>
      <c r="DS300">
        <v>1951.63</v>
      </c>
      <c r="DT300">
        <v>0.44739685714285721</v>
      </c>
      <c r="DU300">
        <v>1887.76</v>
      </c>
      <c r="DV300">
        <v>32.727242857142848</v>
      </c>
      <c r="DW300">
        <v>3.3581857142857139</v>
      </c>
      <c r="DX300">
        <v>3.3129014285714291</v>
      </c>
      <c r="DY300">
        <v>25.919357142857141</v>
      </c>
      <c r="DZ300">
        <v>25.690242857142859</v>
      </c>
      <c r="EA300">
        <v>1200.0214285714289</v>
      </c>
      <c r="EB300">
        <v>0.95801128571428562</v>
      </c>
      <c r="EC300">
        <v>4.1988528571428582E-2</v>
      </c>
      <c r="ED300">
        <v>0</v>
      </c>
      <c r="EE300">
        <v>722.89128571428569</v>
      </c>
      <c r="EF300">
        <v>5.0001600000000002</v>
      </c>
      <c r="EG300">
        <v>9996.6614285714295</v>
      </c>
      <c r="EH300">
        <v>9515.3871428571438</v>
      </c>
      <c r="EI300">
        <v>47.811999999999998</v>
      </c>
      <c r="EJ300">
        <v>49.651571428571437</v>
      </c>
      <c r="EK300">
        <v>49.061999999999998</v>
      </c>
      <c r="EL300">
        <v>48.687285714285721</v>
      </c>
      <c r="EM300">
        <v>49.482000000000014</v>
      </c>
      <c r="EN300">
        <v>1144.8414285714291</v>
      </c>
      <c r="EO300">
        <v>50.18</v>
      </c>
      <c r="EP300">
        <v>0</v>
      </c>
      <c r="EQ300">
        <v>2679.3999998569489</v>
      </c>
      <c r="ER300">
        <v>0</v>
      </c>
      <c r="ES300">
        <v>722.82065384615385</v>
      </c>
      <c r="ET300">
        <v>0.53890599518343563</v>
      </c>
      <c r="EU300">
        <v>20.716239405607109</v>
      </c>
      <c r="EV300">
        <v>9993.875</v>
      </c>
      <c r="EW300">
        <v>15</v>
      </c>
      <c r="EX300">
        <v>1656590095.5</v>
      </c>
      <c r="EY300" t="s">
        <v>416</v>
      </c>
      <c r="EZ300">
        <v>1656590095.5</v>
      </c>
      <c r="FA300">
        <v>1656352397</v>
      </c>
      <c r="FB300">
        <v>2</v>
      </c>
      <c r="FC300">
        <v>-0.995</v>
      </c>
      <c r="FD300">
        <v>0.47499999999999998</v>
      </c>
      <c r="FE300">
        <v>-1.5009999999999999</v>
      </c>
      <c r="FF300">
        <v>0.47499999999999998</v>
      </c>
      <c r="FG300">
        <v>427</v>
      </c>
      <c r="FH300">
        <v>33</v>
      </c>
      <c r="FI300">
        <v>0.32</v>
      </c>
      <c r="FJ300">
        <v>0.2</v>
      </c>
      <c r="FK300">
        <v>-27.61963170731708</v>
      </c>
      <c r="FL300">
        <v>-0.1021045296167806</v>
      </c>
      <c r="FM300">
        <v>0.11463502303764379</v>
      </c>
      <c r="FN300">
        <v>1</v>
      </c>
      <c r="FO300">
        <v>722.82788235294117</v>
      </c>
      <c r="FP300">
        <v>0.197158141167592</v>
      </c>
      <c r="FQ300">
        <v>0.1818772638356535</v>
      </c>
      <c r="FR300">
        <v>1</v>
      </c>
      <c r="FS300">
        <v>0.4481182195121951</v>
      </c>
      <c r="FT300">
        <v>1.306383972125537E-2</v>
      </c>
      <c r="FU300">
        <v>2.2165716167771802E-3</v>
      </c>
      <c r="FV300">
        <v>1</v>
      </c>
      <c r="FW300">
        <v>3</v>
      </c>
      <c r="FX300">
        <v>3</v>
      </c>
      <c r="FY300" t="s">
        <v>665</v>
      </c>
      <c r="FZ300">
        <v>3.0291800000000002</v>
      </c>
      <c r="GA300">
        <v>2.8639899999999998</v>
      </c>
      <c r="GB300">
        <v>0.26857399999999998</v>
      </c>
      <c r="GC300">
        <v>0.273835</v>
      </c>
      <c r="GD300">
        <v>0.13946700000000001</v>
      </c>
      <c r="GE300">
        <v>0.14111199999999999</v>
      </c>
      <c r="GF300">
        <v>25456.6</v>
      </c>
      <c r="GG300">
        <v>21997.9</v>
      </c>
      <c r="GH300">
        <v>31100.799999999999</v>
      </c>
      <c r="GI300">
        <v>28221.599999999999</v>
      </c>
      <c r="GJ300">
        <v>35267.4</v>
      </c>
      <c r="GK300">
        <v>34234.800000000003</v>
      </c>
      <c r="GL300">
        <v>40559</v>
      </c>
      <c r="GM300">
        <v>39371.1</v>
      </c>
      <c r="GN300">
        <v>2.0794000000000001</v>
      </c>
      <c r="GO300">
        <v>2.4380799999999998</v>
      </c>
      <c r="GP300">
        <v>0</v>
      </c>
      <c r="GQ300">
        <v>0.21854799999999999</v>
      </c>
      <c r="GR300">
        <v>999.9</v>
      </c>
      <c r="GS300">
        <v>29.353899999999999</v>
      </c>
      <c r="GT300">
        <v>66.900000000000006</v>
      </c>
      <c r="GU300">
        <v>33.299999999999997</v>
      </c>
      <c r="GV300">
        <v>33.955800000000004</v>
      </c>
      <c r="GW300">
        <v>24.028199999999998</v>
      </c>
      <c r="GX300">
        <v>15.681100000000001</v>
      </c>
      <c r="GY300">
        <v>2</v>
      </c>
      <c r="GZ300">
        <v>0.29339399999999999</v>
      </c>
      <c r="HA300">
        <v>0.33950999999999998</v>
      </c>
      <c r="HB300">
        <v>20.216100000000001</v>
      </c>
      <c r="HC300">
        <v>5.2141500000000001</v>
      </c>
      <c r="HD300">
        <v>11.968</v>
      </c>
      <c r="HE300">
        <v>4.99275</v>
      </c>
      <c r="HF300">
        <v>3.2926799999999998</v>
      </c>
      <c r="HG300">
        <v>6085.4</v>
      </c>
      <c r="HH300">
        <v>9999</v>
      </c>
      <c r="HI300">
        <v>9999</v>
      </c>
      <c r="HJ300">
        <v>490.5</v>
      </c>
      <c r="HK300">
        <v>4.9713099999999999</v>
      </c>
      <c r="HL300">
        <v>1.87419</v>
      </c>
      <c r="HM300">
        <v>1.87042</v>
      </c>
      <c r="HN300">
        <v>1.8699600000000001</v>
      </c>
      <c r="HO300">
        <v>1.8747199999999999</v>
      </c>
      <c r="HP300">
        <v>1.8714500000000001</v>
      </c>
      <c r="HQ300">
        <v>1.8669100000000001</v>
      </c>
      <c r="HR300">
        <v>1.87801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-1.5</v>
      </c>
      <c r="IG300">
        <v>0.47460000000000002</v>
      </c>
      <c r="IH300">
        <v>-1.5014285714286191</v>
      </c>
      <c r="II300">
        <v>0</v>
      </c>
      <c r="IJ300">
        <v>0</v>
      </c>
      <c r="IK300">
        <v>0</v>
      </c>
      <c r="IL300">
        <v>0.47462380952381272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133.6</v>
      </c>
      <c r="IU300">
        <v>4095.2</v>
      </c>
      <c r="IV300">
        <v>4.5117200000000004</v>
      </c>
      <c r="IW300">
        <v>2.47437</v>
      </c>
      <c r="IX300">
        <v>2.1484399999999999</v>
      </c>
      <c r="IY300">
        <v>2.6049799999999999</v>
      </c>
      <c r="IZ300">
        <v>2.5451700000000002</v>
      </c>
      <c r="JA300">
        <v>2.3095699999999999</v>
      </c>
      <c r="JB300">
        <v>38.183700000000002</v>
      </c>
      <c r="JC300">
        <v>14.1233</v>
      </c>
      <c r="JD300">
        <v>18</v>
      </c>
      <c r="JE300">
        <v>490.32100000000003</v>
      </c>
      <c r="JF300">
        <v>944.86500000000001</v>
      </c>
      <c r="JG300">
        <v>29.0001</v>
      </c>
      <c r="JH300">
        <v>31.328700000000001</v>
      </c>
      <c r="JI300">
        <v>30</v>
      </c>
      <c r="JJ300">
        <v>31.1252</v>
      </c>
      <c r="JK300">
        <v>31.0395</v>
      </c>
      <c r="JL300">
        <v>90.377200000000002</v>
      </c>
      <c r="JM300">
        <v>0</v>
      </c>
      <c r="JN300">
        <v>100</v>
      </c>
      <c r="JO300">
        <v>29</v>
      </c>
      <c r="JP300">
        <v>1903</v>
      </c>
      <c r="JQ300">
        <v>33.261600000000001</v>
      </c>
      <c r="JR300">
        <v>99.137500000000003</v>
      </c>
      <c r="JS300">
        <v>99.118499999999997</v>
      </c>
    </row>
    <row r="301" spans="1:279" x14ac:dyDescent="0.2">
      <c r="A301">
        <v>286</v>
      </c>
      <c r="B301">
        <v>1656598115.5999999</v>
      </c>
      <c r="C301">
        <v>1138.099999904633</v>
      </c>
      <c r="D301" t="s">
        <v>992</v>
      </c>
      <c r="E301" t="s">
        <v>993</v>
      </c>
      <c r="F301">
        <v>4</v>
      </c>
      <c r="G301">
        <v>1656598113.2874999</v>
      </c>
      <c r="H301">
        <f t="shared" si="200"/>
        <v>3.8433118258544049E-4</v>
      </c>
      <c r="I301">
        <f t="shared" si="201"/>
        <v>0.38433118258544047</v>
      </c>
      <c r="J301">
        <f t="shared" si="202"/>
        <v>11.004144556613651</v>
      </c>
      <c r="K301">
        <f t="shared" si="203"/>
        <v>1866.4275</v>
      </c>
      <c r="L301">
        <f t="shared" si="204"/>
        <v>1042.7583144304597</v>
      </c>
      <c r="M301">
        <f t="shared" si="205"/>
        <v>105.65892507276098</v>
      </c>
      <c r="N301">
        <f t="shared" si="206"/>
        <v>189.11834185081625</v>
      </c>
      <c r="O301">
        <f t="shared" si="207"/>
        <v>2.2606188817028968E-2</v>
      </c>
      <c r="P301">
        <f t="shared" si="208"/>
        <v>1.6721919223249706</v>
      </c>
      <c r="Q301">
        <f t="shared" si="209"/>
        <v>2.2437770637658335E-2</v>
      </c>
      <c r="R301">
        <f t="shared" si="210"/>
        <v>1.4038633678918687E-2</v>
      </c>
      <c r="S301">
        <f t="shared" si="211"/>
        <v>194.4312794876125</v>
      </c>
      <c r="T301">
        <f t="shared" si="212"/>
        <v>34.220885191038242</v>
      </c>
      <c r="U301">
        <f t="shared" si="213"/>
        <v>32.903937499999998</v>
      </c>
      <c r="V301">
        <f t="shared" si="214"/>
        <v>5.0249018185474359</v>
      </c>
      <c r="W301">
        <f t="shared" si="215"/>
        <v>68.473584335275362</v>
      </c>
      <c r="X301">
        <f t="shared" si="216"/>
        <v>3.3611277443329466</v>
      </c>
      <c r="Y301">
        <f t="shared" si="217"/>
        <v>4.9086487540588744</v>
      </c>
      <c r="Z301">
        <f t="shared" si="218"/>
        <v>1.6637740742144893</v>
      </c>
      <c r="AA301">
        <f t="shared" si="219"/>
        <v>-16.949005152017925</v>
      </c>
      <c r="AB301">
        <f t="shared" si="220"/>
        <v>-37.472477707531056</v>
      </c>
      <c r="AC301">
        <f t="shared" si="221"/>
        <v>-5.1169057577842727</v>
      </c>
      <c r="AD301">
        <f t="shared" si="222"/>
        <v>134.89289087027925</v>
      </c>
      <c r="AE301">
        <f t="shared" si="223"/>
        <v>22.076904826973564</v>
      </c>
      <c r="AF301">
        <f t="shared" si="224"/>
        <v>0.38484524501880352</v>
      </c>
      <c r="AG301">
        <f t="shared" si="225"/>
        <v>11.004144556613651</v>
      </c>
      <c r="AH301">
        <v>1956.3707892616151</v>
      </c>
      <c r="AI301">
        <v>1933.560909090909</v>
      </c>
      <c r="AJ301">
        <v>1.713419619485113</v>
      </c>
      <c r="AK301">
        <v>67.089930062319965</v>
      </c>
      <c r="AL301">
        <f t="shared" si="226"/>
        <v>0.38433118258544047</v>
      </c>
      <c r="AM301">
        <v>32.725016926060611</v>
      </c>
      <c r="AN301">
        <v>33.170910303030297</v>
      </c>
      <c r="AO301">
        <v>-3.3594663432738121E-7</v>
      </c>
      <c r="AP301">
        <v>78.430000000000007</v>
      </c>
      <c r="AQ301">
        <v>21</v>
      </c>
      <c r="AR301">
        <v>4</v>
      </c>
      <c r="AS301">
        <f t="shared" si="227"/>
        <v>1</v>
      </c>
      <c r="AT301">
        <f t="shared" si="228"/>
        <v>0</v>
      </c>
      <c r="AU301">
        <f t="shared" si="229"/>
        <v>19365.470580990721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1009.5358872992812</v>
      </c>
      <c r="BI301">
        <f t="shared" si="233"/>
        <v>11.004144556613651</v>
      </c>
      <c r="BJ301" t="e">
        <f t="shared" si="234"/>
        <v>#DIV/0!</v>
      </c>
      <c r="BK301">
        <f t="shared" si="235"/>
        <v>1.0900201463914305E-2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251</v>
      </c>
      <c r="CG301">
        <v>1000</v>
      </c>
      <c r="CH301" t="s">
        <v>414</v>
      </c>
      <c r="CI301">
        <v>8.5</v>
      </c>
      <c r="CJ301">
        <v>1.992</v>
      </c>
      <c r="CK301">
        <v>33.67</v>
      </c>
      <c r="CL301">
        <v>2.6106759999999999E-5</v>
      </c>
      <c r="CM301">
        <v>3.7014436000000001E-4</v>
      </c>
      <c r="CN301">
        <v>1.8797999360000001E-2</v>
      </c>
      <c r="CO301">
        <v>1.9799999999999999E-4</v>
      </c>
      <c r="CP301">
        <f t="shared" si="246"/>
        <v>1200.0362500000001</v>
      </c>
      <c r="CQ301">
        <f t="shared" si="247"/>
        <v>1009.5358872992812</v>
      </c>
      <c r="CR301">
        <f t="shared" si="248"/>
        <v>0.84125449318658585</v>
      </c>
      <c r="CS301">
        <f t="shared" si="249"/>
        <v>0.16202117185011075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1656598113.2874999</v>
      </c>
      <c r="CZ301">
        <v>1866.4275</v>
      </c>
      <c r="DA301">
        <v>1893.78125</v>
      </c>
      <c r="DB301">
        <v>33.171300000000002</v>
      </c>
      <c r="DC301">
        <v>32.724812499999999</v>
      </c>
      <c r="DD301">
        <v>1867.9312500000001</v>
      </c>
      <c r="DE301">
        <v>32.696650000000012</v>
      </c>
      <c r="DF301">
        <v>500.00875000000002</v>
      </c>
      <c r="DG301">
        <v>101.226375</v>
      </c>
      <c r="DH301">
        <v>0.1000048625</v>
      </c>
      <c r="DI301">
        <v>32.488275000000002</v>
      </c>
      <c r="DJ301">
        <v>999.9</v>
      </c>
      <c r="DK301">
        <v>32.903937499999998</v>
      </c>
      <c r="DL301">
        <v>0</v>
      </c>
      <c r="DM301">
        <v>0</v>
      </c>
      <c r="DN301">
        <v>3992.4212499999999</v>
      </c>
      <c r="DO301">
        <v>0</v>
      </c>
      <c r="DP301">
        <v>28.167837500000001</v>
      </c>
      <c r="DQ301">
        <v>-27.353124999999999</v>
      </c>
      <c r="DR301">
        <v>1930.4637499999999</v>
      </c>
      <c r="DS301">
        <v>1957.8512499999999</v>
      </c>
      <c r="DT301">
        <v>0.44648037499999998</v>
      </c>
      <c r="DU301">
        <v>1893.78125</v>
      </c>
      <c r="DV301">
        <v>32.724812499999999</v>
      </c>
      <c r="DW301">
        <v>3.3578112500000001</v>
      </c>
      <c r="DX301">
        <v>3.3126175</v>
      </c>
      <c r="DY301">
        <v>25.917449999999999</v>
      </c>
      <c r="DZ301">
        <v>25.6887875</v>
      </c>
      <c r="EA301">
        <v>1200.0362500000001</v>
      </c>
      <c r="EB301">
        <v>0.95801049999999999</v>
      </c>
      <c r="EC301">
        <v>4.19893E-2</v>
      </c>
      <c r="ED301">
        <v>0</v>
      </c>
      <c r="EE301">
        <v>723.02100000000007</v>
      </c>
      <c r="EF301">
        <v>5.0001600000000002</v>
      </c>
      <c r="EG301">
        <v>9998.3112500000007</v>
      </c>
      <c r="EH301">
        <v>9515.4962500000001</v>
      </c>
      <c r="EI301">
        <v>47.843499999999999</v>
      </c>
      <c r="EJ301">
        <v>49.686999999999998</v>
      </c>
      <c r="EK301">
        <v>49.101374999999997</v>
      </c>
      <c r="EL301">
        <v>48.671499999999988</v>
      </c>
      <c r="EM301">
        <v>49.476374999999997</v>
      </c>
      <c r="EN301">
        <v>1144.855</v>
      </c>
      <c r="EO301">
        <v>50.181250000000013</v>
      </c>
      <c r="EP301">
        <v>0</v>
      </c>
      <c r="EQ301">
        <v>2683.599999904633</v>
      </c>
      <c r="ER301">
        <v>0</v>
      </c>
      <c r="ES301">
        <v>722.89427999999998</v>
      </c>
      <c r="ET301">
        <v>0.75569232505760153</v>
      </c>
      <c r="EU301">
        <v>28.05076939015041</v>
      </c>
      <c r="EV301">
        <v>9995.6247999999996</v>
      </c>
      <c r="EW301">
        <v>15</v>
      </c>
      <c r="EX301">
        <v>1656590095.5</v>
      </c>
      <c r="EY301" t="s">
        <v>416</v>
      </c>
      <c r="EZ301">
        <v>1656590095.5</v>
      </c>
      <c r="FA301">
        <v>1656352397</v>
      </c>
      <c r="FB301">
        <v>2</v>
      </c>
      <c r="FC301">
        <v>-0.995</v>
      </c>
      <c r="FD301">
        <v>0.47499999999999998</v>
      </c>
      <c r="FE301">
        <v>-1.5009999999999999</v>
      </c>
      <c r="FF301">
        <v>0.47499999999999998</v>
      </c>
      <c r="FG301">
        <v>427</v>
      </c>
      <c r="FH301">
        <v>33</v>
      </c>
      <c r="FI301">
        <v>0.32</v>
      </c>
      <c r="FJ301">
        <v>0.2</v>
      </c>
      <c r="FK301">
        <v>-27.577797560975611</v>
      </c>
      <c r="FL301">
        <v>0.81406620209067382</v>
      </c>
      <c r="FM301">
        <v>0.15388628441364269</v>
      </c>
      <c r="FN301">
        <v>0</v>
      </c>
      <c r="FO301">
        <v>722.85244117647062</v>
      </c>
      <c r="FP301">
        <v>0.62904508147394012</v>
      </c>
      <c r="FQ301">
        <v>0.1953883299508111</v>
      </c>
      <c r="FR301">
        <v>1</v>
      </c>
      <c r="FS301">
        <v>0.4481631951219513</v>
      </c>
      <c r="FT301">
        <v>-1.5112891986017251E-4</v>
      </c>
      <c r="FU301">
        <v>2.212583372765788E-3</v>
      </c>
      <c r="FV301">
        <v>1</v>
      </c>
      <c r="FW301">
        <v>2</v>
      </c>
      <c r="FX301">
        <v>3</v>
      </c>
      <c r="FY301" t="s">
        <v>542</v>
      </c>
      <c r="FZ301">
        <v>3.02921</v>
      </c>
      <c r="GA301">
        <v>2.86408</v>
      </c>
      <c r="GB301">
        <v>0.269119</v>
      </c>
      <c r="GC301">
        <v>0.274372</v>
      </c>
      <c r="GD301">
        <v>0.139459</v>
      </c>
      <c r="GE301">
        <v>0.141101</v>
      </c>
      <c r="GF301">
        <v>25437.5</v>
      </c>
      <c r="GG301">
        <v>21981.7</v>
      </c>
      <c r="GH301">
        <v>31100.7</v>
      </c>
      <c r="GI301">
        <v>28221.7</v>
      </c>
      <c r="GJ301">
        <v>35267.5</v>
      </c>
      <c r="GK301">
        <v>34235</v>
      </c>
      <c r="GL301">
        <v>40558.699999999997</v>
      </c>
      <c r="GM301">
        <v>39370.800000000003</v>
      </c>
      <c r="GN301">
        <v>2.0798000000000001</v>
      </c>
      <c r="GO301">
        <v>2.43852</v>
      </c>
      <c r="GP301">
        <v>0</v>
      </c>
      <c r="GQ301">
        <v>0.21898000000000001</v>
      </c>
      <c r="GR301">
        <v>999.9</v>
      </c>
      <c r="GS301">
        <v>29.347899999999999</v>
      </c>
      <c r="GT301">
        <v>66.900000000000006</v>
      </c>
      <c r="GU301">
        <v>33.299999999999997</v>
      </c>
      <c r="GV301">
        <v>33.955800000000004</v>
      </c>
      <c r="GW301">
        <v>23.9282</v>
      </c>
      <c r="GX301">
        <v>15.8413</v>
      </c>
      <c r="GY301">
        <v>2</v>
      </c>
      <c r="GZ301">
        <v>0.293354</v>
      </c>
      <c r="HA301">
        <v>0.339897</v>
      </c>
      <c r="HB301">
        <v>20.216000000000001</v>
      </c>
      <c r="HC301">
        <v>5.2144399999999997</v>
      </c>
      <c r="HD301">
        <v>11.968</v>
      </c>
      <c r="HE301">
        <v>4.9927000000000001</v>
      </c>
      <c r="HF301">
        <v>3.2926500000000001</v>
      </c>
      <c r="HG301">
        <v>6085.4</v>
      </c>
      <c r="HH301">
        <v>9999</v>
      </c>
      <c r="HI301">
        <v>9999</v>
      </c>
      <c r="HJ301">
        <v>490.5</v>
      </c>
      <c r="HK301">
        <v>4.9713200000000004</v>
      </c>
      <c r="HL301">
        <v>1.8742099999999999</v>
      </c>
      <c r="HM301">
        <v>1.87042</v>
      </c>
      <c r="HN301">
        <v>1.8699600000000001</v>
      </c>
      <c r="HO301">
        <v>1.8747199999999999</v>
      </c>
      <c r="HP301">
        <v>1.8714500000000001</v>
      </c>
      <c r="HQ301">
        <v>1.8669100000000001</v>
      </c>
      <c r="HR301">
        <v>1.87799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-1.5</v>
      </c>
      <c r="IG301">
        <v>0.47460000000000002</v>
      </c>
      <c r="IH301">
        <v>-1.5014285714286191</v>
      </c>
      <c r="II301">
        <v>0</v>
      </c>
      <c r="IJ301">
        <v>0</v>
      </c>
      <c r="IK301">
        <v>0</v>
      </c>
      <c r="IL301">
        <v>0.47462380952381272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133.69999999999999</v>
      </c>
      <c r="IU301">
        <v>4095.3</v>
      </c>
      <c r="IV301">
        <v>4.52393</v>
      </c>
      <c r="IW301">
        <v>2.47681</v>
      </c>
      <c r="IX301">
        <v>2.1484399999999999</v>
      </c>
      <c r="IY301">
        <v>2.6037599999999999</v>
      </c>
      <c r="IZ301">
        <v>2.5451700000000002</v>
      </c>
      <c r="JA301">
        <v>2.3034699999999999</v>
      </c>
      <c r="JB301">
        <v>38.183700000000002</v>
      </c>
      <c r="JC301">
        <v>14.1058</v>
      </c>
      <c r="JD301">
        <v>18</v>
      </c>
      <c r="JE301">
        <v>490.56599999999997</v>
      </c>
      <c r="JF301">
        <v>945.40700000000004</v>
      </c>
      <c r="JG301">
        <v>29</v>
      </c>
      <c r="JH301">
        <v>31.326000000000001</v>
      </c>
      <c r="JI301">
        <v>30</v>
      </c>
      <c r="JJ301">
        <v>31.1252</v>
      </c>
      <c r="JK301">
        <v>31.0395</v>
      </c>
      <c r="JL301">
        <v>90.619799999999998</v>
      </c>
      <c r="JM301">
        <v>0</v>
      </c>
      <c r="JN301">
        <v>100</v>
      </c>
      <c r="JO301">
        <v>29</v>
      </c>
      <c r="JP301">
        <v>1909.67</v>
      </c>
      <c r="JQ301">
        <v>33.261600000000001</v>
      </c>
      <c r="JR301">
        <v>99.137</v>
      </c>
      <c r="JS301">
        <v>99.118300000000005</v>
      </c>
    </row>
    <row r="302" spans="1:279" x14ac:dyDescent="0.2">
      <c r="A302">
        <v>287</v>
      </c>
      <c r="B302">
        <v>1656598119.5999999</v>
      </c>
      <c r="C302">
        <v>1142.099999904633</v>
      </c>
      <c r="D302" t="s">
        <v>994</v>
      </c>
      <c r="E302" t="s">
        <v>995</v>
      </c>
      <c r="F302">
        <v>4</v>
      </c>
      <c r="G302">
        <v>1656598117.5999999</v>
      </c>
      <c r="H302">
        <f t="shared" si="200"/>
        <v>3.824824449308933E-4</v>
      </c>
      <c r="I302">
        <f t="shared" si="201"/>
        <v>0.38248244493089328</v>
      </c>
      <c r="J302">
        <f t="shared" si="202"/>
        <v>11.452198856050341</v>
      </c>
      <c r="K302">
        <f t="shared" si="203"/>
        <v>1873.3971428571431</v>
      </c>
      <c r="L302">
        <f t="shared" si="204"/>
        <v>1014.2981107347982</v>
      </c>
      <c r="M302">
        <f t="shared" si="205"/>
        <v>102.77419542067511</v>
      </c>
      <c r="N302">
        <f t="shared" si="206"/>
        <v>189.82277697535392</v>
      </c>
      <c r="O302">
        <f t="shared" si="207"/>
        <v>2.2500115549317259E-2</v>
      </c>
      <c r="P302">
        <f t="shared" si="208"/>
        <v>1.6743867556419751</v>
      </c>
      <c r="Q302">
        <f t="shared" si="209"/>
        <v>2.2333484839569994E-2</v>
      </c>
      <c r="R302">
        <f t="shared" si="210"/>
        <v>1.3973296183094026E-2</v>
      </c>
      <c r="S302">
        <f t="shared" si="211"/>
        <v>194.42809504116485</v>
      </c>
      <c r="T302">
        <f t="shared" si="212"/>
        <v>34.218078241695707</v>
      </c>
      <c r="U302">
        <f t="shared" si="213"/>
        <v>32.901700000000012</v>
      </c>
      <c r="V302">
        <f t="shared" si="214"/>
        <v>5.0242696744322952</v>
      </c>
      <c r="W302">
        <f t="shared" si="215"/>
        <v>68.472480070548372</v>
      </c>
      <c r="X302">
        <f t="shared" si="216"/>
        <v>3.3607749945118064</v>
      </c>
      <c r="Y302">
        <f t="shared" si="217"/>
        <v>4.9082127462728709</v>
      </c>
      <c r="Z302">
        <f t="shared" si="218"/>
        <v>1.6634946799204888</v>
      </c>
      <c r="AA302">
        <f t="shared" si="219"/>
        <v>-16.867475821452395</v>
      </c>
      <c r="AB302">
        <f t="shared" si="220"/>
        <v>-37.461858589621826</v>
      </c>
      <c r="AC302">
        <f t="shared" si="221"/>
        <v>-5.1086546449513968</v>
      </c>
      <c r="AD302">
        <f t="shared" si="222"/>
        <v>134.99010598513922</v>
      </c>
      <c r="AE302">
        <f t="shared" si="223"/>
        <v>22.210049662192095</v>
      </c>
      <c r="AF302">
        <f t="shared" si="224"/>
        <v>0.38285946160230439</v>
      </c>
      <c r="AG302">
        <f t="shared" si="225"/>
        <v>11.452198856050341</v>
      </c>
      <c r="AH302">
        <v>1963.1559288852329</v>
      </c>
      <c r="AI302">
        <v>1940.1404242424239</v>
      </c>
      <c r="AJ302">
        <v>1.648039495802488</v>
      </c>
      <c r="AK302">
        <v>67.089930062319965</v>
      </c>
      <c r="AL302">
        <f t="shared" si="226"/>
        <v>0.38248244493089328</v>
      </c>
      <c r="AM302">
        <v>32.724118909090912</v>
      </c>
      <c r="AN302">
        <v>33.167862424242422</v>
      </c>
      <c r="AO302">
        <v>-1.49757793692269E-6</v>
      </c>
      <c r="AP302">
        <v>78.430000000000007</v>
      </c>
      <c r="AQ302">
        <v>21</v>
      </c>
      <c r="AR302">
        <v>4</v>
      </c>
      <c r="AS302">
        <f t="shared" si="227"/>
        <v>1</v>
      </c>
      <c r="AT302">
        <f t="shared" si="228"/>
        <v>0</v>
      </c>
      <c r="AU302">
        <f t="shared" si="229"/>
        <v>19418.876714756414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1009.5186855135568</v>
      </c>
      <c r="BI302">
        <f t="shared" si="233"/>
        <v>11.452198856050341</v>
      </c>
      <c r="BJ302" t="e">
        <f t="shared" si="234"/>
        <v>#DIV/0!</v>
      </c>
      <c r="BK302">
        <f t="shared" si="235"/>
        <v>1.1344216823707867E-2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251</v>
      </c>
      <c r="CG302">
        <v>1000</v>
      </c>
      <c r="CH302" t="s">
        <v>414</v>
      </c>
      <c r="CI302">
        <v>8.5</v>
      </c>
      <c r="CJ302">
        <v>1.992</v>
      </c>
      <c r="CK302">
        <v>33.67</v>
      </c>
      <c r="CL302">
        <v>2.6106759999999999E-5</v>
      </c>
      <c r="CM302">
        <v>3.7014436000000001E-4</v>
      </c>
      <c r="CN302">
        <v>1.8797999360000001E-2</v>
      </c>
      <c r="CO302">
        <v>1.9799999999999999E-4</v>
      </c>
      <c r="CP302">
        <f t="shared" si="246"/>
        <v>1200.015714285714</v>
      </c>
      <c r="CQ302">
        <f t="shared" si="247"/>
        <v>1009.5186855135568</v>
      </c>
      <c r="CR302">
        <f t="shared" si="248"/>
        <v>0.84125455483260325</v>
      </c>
      <c r="CS302">
        <f t="shared" si="249"/>
        <v>0.16202129082692421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1656598117.5999999</v>
      </c>
      <c r="CZ302">
        <v>1873.3971428571431</v>
      </c>
      <c r="DA302">
        <v>1900.908571428572</v>
      </c>
      <c r="DB302">
        <v>33.168128571428568</v>
      </c>
      <c r="DC302">
        <v>32.723957142857152</v>
      </c>
      <c r="DD302">
        <v>1874.898571428572</v>
      </c>
      <c r="DE302">
        <v>32.693499999999993</v>
      </c>
      <c r="DF302">
        <v>500.02414285714292</v>
      </c>
      <c r="DG302">
        <v>101.22542857142859</v>
      </c>
      <c r="DH302">
        <v>0.10000458571428569</v>
      </c>
      <c r="DI302">
        <v>32.486699999999999</v>
      </c>
      <c r="DJ302">
        <v>999.89999999999986</v>
      </c>
      <c r="DK302">
        <v>32.901700000000012</v>
      </c>
      <c r="DL302">
        <v>0</v>
      </c>
      <c r="DM302">
        <v>0</v>
      </c>
      <c r="DN302">
        <v>4001.2528571428579</v>
      </c>
      <c r="DO302">
        <v>0</v>
      </c>
      <c r="DP302">
        <v>28.049428571428571</v>
      </c>
      <c r="DQ302">
        <v>-27.5108</v>
      </c>
      <c r="DR302">
        <v>1937.6657142857141</v>
      </c>
      <c r="DS302">
        <v>1965.2185714285711</v>
      </c>
      <c r="DT302">
        <v>0.44417071428571431</v>
      </c>
      <c r="DU302">
        <v>1900.908571428572</v>
      </c>
      <c r="DV302">
        <v>32.723957142857152</v>
      </c>
      <c r="DW302">
        <v>3.3574614285714288</v>
      </c>
      <c r="DX302">
        <v>3.312502857142857</v>
      </c>
      <c r="DY302">
        <v>25.915700000000001</v>
      </c>
      <c r="DZ302">
        <v>25.68817142857143</v>
      </c>
      <c r="EA302">
        <v>1200.015714285714</v>
      </c>
      <c r="EB302">
        <v>0.95800814285714275</v>
      </c>
      <c r="EC302">
        <v>4.1991614285714289E-2</v>
      </c>
      <c r="ED302">
        <v>0</v>
      </c>
      <c r="EE302">
        <v>722.6845714285713</v>
      </c>
      <c r="EF302">
        <v>5.0001600000000002</v>
      </c>
      <c r="EG302">
        <v>9996.5942857142854</v>
      </c>
      <c r="EH302">
        <v>9515.3142857142848</v>
      </c>
      <c r="EI302">
        <v>47.83</v>
      </c>
      <c r="EJ302">
        <v>49.686999999999998</v>
      </c>
      <c r="EK302">
        <v>49.098000000000013</v>
      </c>
      <c r="EL302">
        <v>48.686999999999998</v>
      </c>
      <c r="EM302">
        <v>49.464000000000013</v>
      </c>
      <c r="EN302">
        <v>1144.8328571428569</v>
      </c>
      <c r="EO302">
        <v>50.182857142857152</v>
      </c>
      <c r="EP302">
        <v>0</v>
      </c>
      <c r="EQ302">
        <v>2687.7999999523158</v>
      </c>
      <c r="ER302">
        <v>0</v>
      </c>
      <c r="ES302">
        <v>722.87276923076922</v>
      </c>
      <c r="ET302">
        <v>0.22796581969932631</v>
      </c>
      <c r="EU302">
        <v>7.6020512714130453</v>
      </c>
      <c r="EV302">
        <v>9996.2461538461539</v>
      </c>
      <c r="EW302">
        <v>15</v>
      </c>
      <c r="EX302">
        <v>1656590095.5</v>
      </c>
      <c r="EY302" t="s">
        <v>416</v>
      </c>
      <c r="EZ302">
        <v>1656590095.5</v>
      </c>
      <c r="FA302">
        <v>1656352397</v>
      </c>
      <c r="FB302">
        <v>2</v>
      </c>
      <c r="FC302">
        <v>-0.995</v>
      </c>
      <c r="FD302">
        <v>0.47499999999999998</v>
      </c>
      <c r="FE302">
        <v>-1.5009999999999999</v>
      </c>
      <c r="FF302">
        <v>0.47499999999999998</v>
      </c>
      <c r="FG302">
        <v>427</v>
      </c>
      <c r="FH302">
        <v>33</v>
      </c>
      <c r="FI302">
        <v>0.32</v>
      </c>
      <c r="FJ302">
        <v>0.2</v>
      </c>
      <c r="FK302">
        <v>-27.55837</v>
      </c>
      <c r="FL302">
        <v>1.3792885553471641</v>
      </c>
      <c r="FM302">
        <v>0.16843279550016391</v>
      </c>
      <c r="FN302">
        <v>0</v>
      </c>
      <c r="FO302">
        <v>722.84079411764719</v>
      </c>
      <c r="FP302">
        <v>0.14705882730273939</v>
      </c>
      <c r="FQ302">
        <v>0.19701086554265779</v>
      </c>
      <c r="FR302">
        <v>1</v>
      </c>
      <c r="FS302">
        <v>0.44782357499999997</v>
      </c>
      <c r="FT302">
        <v>-1.4201842401501691E-2</v>
      </c>
      <c r="FU302">
        <v>2.5670847462394022E-3</v>
      </c>
      <c r="FV302">
        <v>1</v>
      </c>
      <c r="FW302">
        <v>2</v>
      </c>
      <c r="FX302">
        <v>3</v>
      </c>
      <c r="FY302" t="s">
        <v>542</v>
      </c>
      <c r="FZ302">
        <v>3.0292300000000001</v>
      </c>
      <c r="GA302">
        <v>2.8639600000000001</v>
      </c>
      <c r="GB302">
        <v>0.26965600000000001</v>
      </c>
      <c r="GC302">
        <v>0.27493299999999998</v>
      </c>
      <c r="GD302">
        <v>0.139455</v>
      </c>
      <c r="GE302">
        <v>0.14110400000000001</v>
      </c>
      <c r="GF302">
        <v>25418.7</v>
      </c>
      <c r="GG302">
        <v>21964</v>
      </c>
      <c r="GH302">
        <v>31100.7</v>
      </c>
      <c r="GI302">
        <v>28220.9</v>
      </c>
      <c r="GJ302">
        <v>35267.599999999999</v>
      </c>
      <c r="GK302">
        <v>34234.199999999997</v>
      </c>
      <c r="GL302">
        <v>40558.6</v>
      </c>
      <c r="GM302">
        <v>39370</v>
      </c>
      <c r="GN302">
        <v>2.07965</v>
      </c>
      <c r="GO302">
        <v>2.4382700000000002</v>
      </c>
      <c r="GP302">
        <v>0</v>
      </c>
      <c r="GQ302">
        <v>0.219002</v>
      </c>
      <c r="GR302">
        <v>999.9</v>
      </c>
      <c r="GS302">
        <v>29.3416</v>
      </c>
      <c r="GT302">
        <v>66.900000000000006</v>
      </c>
      <c r="GU302">
        <v>33.4</v>
      </c>
      <c r="GV302">
        <v>34.147100000000002</v>
      </c>
      <c r="GW302">
        <v>23.888200000000001</v>
      </c>
      <c r="GX302">
        <v>15.757199999999999</v>
      </c>
      <c r="GY302">
        <v>2</v>
      </c>
      <c r="GZ302">
        <v>0.29328799999999999</v>
      </c>
      <c r="HA302">
        <v>0.33921800000000002</v>
      </c>
      <c r="HB302">
        <v>20.216200000000001</v>
      </c>
      <c r="HC302">
        <v>5.2142900000000001</v>
      </c>
      <c r="HD302">
        <v>11.968</v>
      </c>
      <c r="HE302">
        <v>4.9924499999999998</v>
      </c>
      <c r="HF302">
        <v>3.2925800000000001</v>
      </c>
      <c r="HG302">
        <v>6085.4</v>
      </c>
      <c r="HH302">
        <v>9999</v>
      </c>
      <c r="HI302">
        <v>9999</v>
      </c>
      <c r="HJ302">
        <v>490.5</v>
      </c>
      <c r="HK302">
        <v>4.9713000000000003</v>
      </c>
      <c r="HL302">
        <v>1.8742099999999999</v>
      </c>
      <c r="HM302">
        <v>1.87042</v>
      </c>
      <c r="HN302">
        <v>1.8699600000000001</v>
      </c>
      <c r="HO302">
        <v>1.87473</v>
      </c>
      <c r="HP302">
        <v>1.8714500000000001</v>
      </c>
      <c r="HQ302">
        <v>1.8669100000000001</v>
      </c>
      <c r="HR302">
        <v>1.87802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-1.5</v>
      </c>
      <c r="IG302">
        <v>0.47460000000000002</v>
      </c>
      <c r="IH302">
        <v>-1.5014285714286191</v>
      </c>
      <c r="II302">
        <v>0</v>
      </c>
      <c r="IJ302">
        <v>0</v>
      </c>
      <c r="IK302">
        <v>0</v>
      </c>
      <c r="IL302">
        <v>0.47462380952381272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133.69999999999999</v>
      </c>
      <c r="IU302">
        <v>4095.4</v>
      </c>
      <c r="IV302">
        <v>4.53613</v>
      </c>
      <c r="IW302">
        <v>2.48169</v>
      </c>
      <c r="IX302">
        <v>2.1484399999999999</v>
      </c>
      <c r="IY302">
        <v>2.6049799999999999</v>
      </c>
      <c r="IZ302">
        <v>2.5451700000000002</v>
      </c>
      <c r="JA302">
        <v>2.2583000000000002</v>
      </c>
      <c r="JB302">
        <v>38.183700000000002</v>
      </c>
      <c r="JC302">
        <v>14.097</v>
      </c>
      <c r="JD302">
        <v>18</v>
      </c>
      <c r="JE302">
        <v>490.47399999999999</v>
      </c>
      <c r="JF302">
        <v>945.10500000000002</v>
      </c>
      <c r="JG302">
        <v>28.9999</v>
      </c>
      <c r="JH302">
        <v>31.326000000000001</v>
      </c>
      <c r="JI302">
        <v>29.9999</v>
      </c>
      <c r="JJ302">
        <v>31.1252</v>
      </c>
      <c r="JK302">
        <v>31.0395</v>
      </c>
      <c r="JL302">
        <v>90.863</v>
      </c>
      <c r="JM302">
        <v>0</v>
      </c>
      <c r="JN302">
        <v>100</v>
      </c>
      <c r="JO302">
        <v>29</v>
      </c>
      <c r="JP302">
        <v>1916.37</v>
      </c>
      <c r="JQ302">
        <v>33.261600000000001</v>
      </c>
      <c r="JR302">
        <v>99.136799999999994</v>
      </c>
      <c r="JS302">
        <v>99.115899999999996</v>
      </c>
    </row>
    <row r="303" spans="1:279" x14ac:dyDescent="0.2">
      <c r="A303">
        <v>288</v>
      </c>
      <c r="B303">
        <v>1656598123.5999999</v>
      </c>
      <c r="C303">
        <v>1146.099999904633</v>
      </c>
      <c r="D303" t="s">
        <v>996</v>
      </c>
      <c r="E303" t="s">
        <v>997</v>
      </c>
      <c r="F303">
        <v>4</v>
      </c>
      <c r="G303">
        <v>1656598121.2874999</v>
      </c>
      <c r="H303">
        <f t="shared" si="200"/>
        <v>3.7974286263092163E-4</v>
      </c>
      <c r="I303">
        <f t="shared" si="201"/>
        <v>0.37974286263092161</v>
      </c>
      <c r="J303">
        <f t="shared" si="202"/>
        <v>11.188921664778952</v>
      </c>
      <c r="K303">
        <f t="shared" si="203"/>
        <v>1879.4175</v>
      </c>
      <c r="L303">
        <f t="shared" si="204"/>
        <v>1033.4947936809738</v>
      </c>
      <c r="M303">
        <f t="shared" si="205"/>
        <v>104.7206448539894</v>
      </c>
      <c r="N303">
        <f t="shared" si="206"/>
        <v>190.43522401200065</v>
      </c>
      <c r="O303">
        <f t="shared" si="207"/>
        <v>2.2350434751168106E-2</v>
      </c>
      <c r="P303">
        <f t="shared" si="208"/>
        <v>1.6701085750681908</v>
      </c>
      <c r="Q303">
        <f t="shared" si="209"/>
        <v>2.2185587074736404E-2</v>
      </c>
      <c r="R303">
        <f t="shared" si="210"/>
        <v>1.3880701396905464E-2</v>
      </c>
      <c r="S303">
        <f t="shared" si="211"/>
        <v>194.41831198758626</v>
      </c>
      <c r="T303">
        <f t="shared" si="212"/>
        <v>34.22237990848938</v>
      </c>
      <c r="U303">
        <f t="shared" si="213"/>
        <v>32.898224999999996</v>
      </c>
      <c r="V303">
        <f t="shared" si="214"/>
        <v>5.0232880458978828</v>
      </c>
      <c r="W303">
        <f t="shared" si="215"/>
        <v>68.472931176443893</v>
      </c>
      <c r="X303">
        <f t="shared" si="216"/>
        <v>3.3606668247142122</v>
      </c>
      <c r="Y303">
        <f t="shared" si="217"/>
        <v>4.9080224359817546</v>
      </c>
      <c r="Z303">
        <f t="shared" si="218"/>
        <v>1.6626212211836706</v>
      </c>
      <c r="AA303">
        <f t="shared" si="219"/>
        <v>-16.746660242023644</v>
      </c>
      <c r="AB303">
        <f t="shared" si="220"/>
        <v>-37.115157386487581</v>
      </c>
      <c r="AC303">
        <f t="shared" si="221"/>
        <v>-5.0742368156791269</v>
      </c>
      <c r="AD303">
        <f t="shared" si="222"/>
        <v>135.48225754339592</v>
      </c>
      <c r="AE303">
        <f t="shared" si="223"/>
        <v>22.269697322167083</v>
      </c>
      <c r="AF303">
        <f t="shared" si="224"/>
        <v>0.38222793582746151</v>
      </c>
      <c r="AG303">
        <f t="shared" si="225"/>
        <v>11.188921664778952</v>
      </c>
      <c r="AH303">
        <v>1970.0008920434061</v>
      </c>
      <c r="AI303">
        <v>1946.983818181817</v>
      </c>
      <c r="AJ303">
        <v>1.7093123949376181</v>
      </c>
      <c r="AK303">
        <v>67.089930062319965</v>
      </c>
      <c r="AL303">
        <f t="shared" si="226"/>
        <v>0.37974286263092161</v>
      </c>
      <c r="AM303">
        <v>32.723366644848497</v>
      </c>
      <c r="AN303">
        <v>33.163940606060599</v>
      </c>
      <c r="AO303">
        <v>-9.3519661580336645E-7</v>
      </c>
      <c r="AP303">
        <v>78.430000000000007</v>
      </c>
      <c r="AQ303">
        <v>21</v>
      </c>
      <c r="AR303">
        <v>4</v>
      </c>
      <c r="AS303">
        <f t="shared" si="227"/>
        <v>1</v>
      </c>
      <c r="AT303">
        <f t="shared" si="228"/>
        <v>0</v>
      </c>
      <c r="AU303">
        <f t="shared" si="229"/>
        <v>19315.047487146145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1009.4676372992674</v>
      </c>
      <c r="BI303">
        <f t="shared" si="233"/>
        <v>11.188921664778952</v>
      </c>
      <c r="BJ303" t="e">
        <f t="shared" si="234"/>
        <v>#DIV/0!</v>
      </c>
      <c r="BK303">
        <f t="shared" si="235"/>
        <v>1.1083982538275151E-2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251</v>
      </c>
      <c r="CG303">
        <v>1000</v>
      </c>
      <c r="CH303" t="s">
        <v>414</v>
      </c>
      <c r="CI303">
        <v>8.5</v>
      </c>
      <c r="CJ303">
        <v>1.992</v>
      </c>
      <c r="CK303">
        <v>33.67</v>
      </c>
      <c r="CL303">
        <v>2.6106759999999999E-5</v>
      </c>
      <c r="CM303">
        <v>3.7014436000000001E-4</v>
      </c>
      <c r="CN303">
        <v>1.8797999360000001E-2</v>
      </c>
      <c r="CO303">
        <v>1.9799999999999999E-4</v>
      </c>
      <c r="CP303">
        <f t="shared" si="246"/>
        <v>1199.9549999999999</v>
      </c>
      <c r="CQ303">
        <f t="shared" si="247"/>
        <v>1009.4676372992674</v>
      </c>
      <c r="CR303">
        <f t="shared" si="248"/>
        <v>0.84125457812940274</v>
      </c>
      <c r="CS303">
        <f t="shared" si="249"/>
        <v>0.16202133578974734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1656598121.2874999</v>
      </c>
      <c r="CZ303">
        <v>1879.4175</v>
      </c>
      <c r="DA303">
        <v>1907.0025000000001</v>
      </c>
      <c r="DB303">
        <v>33.166637500000007</v>
      </c>
      <c r="DC303">
        <v>32.723187500000009</v>
      </c>
      <c r="DD303">
        <v>1880.9175</v>
      </c>
      <c r="DE303">
        <v>32.691974999999999</v>
      </c>
      <c r="DF303">
        <v>500.01224999999999</v>
      </c>
      <c r="DG303">
        <v>101.22675</v>
      </c>
      <c r="DH303">
        <v>9.9977037500000004E-2</v>
      </c>
      <c r="DI303">
        <v>32.486012500000001</v>
      </c>
      <c r="DJ303">
        <v>999.9</v>
      </c>
      <c r="DK303">
        <v>32.898224999999996</v>
      </c>
      <c r="DL303">
        <v>0</v>
      </c>
      <c r="DM303">
        <v>0</v>
      </c>
      <c r="DN303">
        <v>3984.0625</v>
      </c>
      <c r="DO303">
        <v>0</v>
      </c>
      <c r="DP303">
        <v>27.876975000000002</v>
      </c>
      <c r="DQ303">
        <v>-27.586337499999999</v>
      </c>
      <c r="DR303">
        <v>1943.8912499999999</v>
      </c>
      <c r="DS303">
        <v>1971.51875</v>
      </c>
      <c r="DT303">
        <v>0.44343212500000001</v>
      </c>
      <c r="DU303">
        <v>1907.0025000000001</v>
      </c>
      <c r="DV303">
        <v>32.723187500000009</v>
      </c>
      <c r="DW303">
        <v>3.3573525000000002</v>
      </c>
      <c r="DX303">
        <v>3.3124674999999999</v>
      </c>
      <c r="DY303">
        <v>25.915125</v>
      </c>
      <c r="DZ303">
        <v>25.687999999999999</v>
      </c>
      <c r="EA303">
        <v>1199.9549999999999</v>
      </c>
      <c r="EB303">
        <v>0.95800774999999994</v>
      </c>
      <c r="EC303">
        <v>4.1992000000000002E-2</v>
      </c>
      <c r="ED303">
        <v>0</v>
      </c>
      <c r="EE303">
        <v>722.74550000000011</v>
      </c>
      <c r="EF303">
        <v>5.0001600000000002</v>
      </c>
      <c r="EG303">
        <v>9993.6812499999996</v>
      </c>
      <c r="EH303">
        <v>9514.8450000000012</v>
      </c>
      <c r="EI303">
        <v>47.835624999999993</v>
      </c>
      <c r="EJ303">
        <v>49.686999999999998</v>
      </c>
      <c r="EK303">
        <v>49.093499999999999</v>
      </c>
      <c r="EL303">
        <v>48.694875000000003</v>
      </c>
      <c r="EM303">
        <v>49.460625</v>
      </c>
      <c r="EN303">
        <v>1144.7737500000001</v>
      </c>
      <c r="EO303">
        <v>50.181250000000013</v>
      </c>
      <c r="EP303">
        <v>0</v>
      </c>
      <c r="EQ303">
        <v>2691.3999998569489</v>
      </c>
      <c r="ER303">
        <v>0</v>
      </c>
      <c r="ES303">
        <v>722.83326923076925</v>
      </c>
      <c r="ET303">
        <v>-1.2126153757027369</v>
      </c>
      <c r="EU303">
        <v>-14.494017132283201</v>
      </c>
      <c r="EV303">
        <v>9996.2357692307687</v>
      </c>
      <c r="EW303">
        <v>15</v>
      </c>
      <c r="EX303">
        <v>1656590095.5</v>
      </c>
      <c r="EY303" t="s">
        <v>416</v>
      </c>
      <c r="EZ303">
        <v>1656590095.5</v>
      </c>
      <c r="FA303">
        <v>1656352397</v>
      </c>
      <c r="FB303">
        <v>2</v>
      </c>
      <c r="FC303">
        <v>-0.995</v>
      </c>
      <c r="FD303">
        <v>0.47499999999999998</v>
      </c>
      <c r="FE303">
        <v>-1.5009999999999999</v>
      </c>
      <c r="FF303">
        <v>0.47499999999999998</v>
      </c>
      <c r="FG303">
        <v>427</v>
      </c>
      <c r="FH303">
        <v>33</v>
      </c>
      <c r="FI303">
        <v>0.32</v>
      </c>
      <c r="FJ303">
        <v>0.2</v>
      </c>
      <c r="FK303">
        <v>-27.535844999999998</v>
      </c>
      <c r="FL303">
        <v>0.72306416510323102</v>
      </c>
      <c r="FM303">
        <v>0.15542962386559411</v>
      </c>
      <c r="FN303">
        <v>0</v>
      </c>
      <c r="FO303">
        <v>722.85317647058832</v>
      </c>
      <c r="FP303">
        <v>-0.39355232258281359</v>
      </c>
      <c r="FQ303">
        <v>0.2197551405526299</v>
      </c>
      <c r="FR303">
        <v>1</v>
      </c>
      <c r="FS303">
        <v>0.44707589999999992</v>
      </c>
      <c r="FT303">
        <v>-2.547647279549807E-2</v>
      </c>
      <c r="FU303">
        <v>2.9880155019678229E-3</v>
      </c>
      <c r="FV303">
        <v>1</v>
      </c>
      <c r="FW303">
        <v>2</v>
      </c>
      <c r="FX303">
        <v>3</v>
      </c>
      <c r="FY303" t="s">
        <v>542</v>
      </c>
      <c r="FZ303">
        <v>3.0291600000000001</v>
      </c>
      <c r="GA303">
        <v>2.8639700000000001</v>
      </c>
      <c r="GB303">
        <v>0.270208</v>
      </c>
      <c r="GC303">
        <v>0.275482</v>
      </c>
      <c r="GD303">
        <v>0.13944200000000001</v>
      </c>
      <c r="GE303">
        <v>0.141097</v>
      </c>
      <c r="GF303">
        <v>25399</v>
      </c>
      <c r="GG303">
        <v>21948</v>
      </c>
      <c r="GH303">
        <v>31100.1</v>
      </c>
      <c r="GI303">
        <v>28221.8</v>
      </c>
      <c r="GJ303">
        <v>35267.599999999999</v>
      </c>
      <c r="GK303">
        <v>34235.699999999997</v>
      </c>
      <c r="GL303">
        <v>40557.9</v>
      </c>
      <c r="GM303">
        <v>39371.4</v>
      </c>
      <c r="GN303">
        <v>2.0794700000000002</v>
      </c>
      <c r="GO303">
        <v>2.4378799999999998</v>
      </c>
      <c r="GP303">
        <v>0</v>
      </c>
      <c r="GQ303">
        <v>0.21892</v>
      </c>
      <c r="GR303">
        <v>999.9</v>
      </c>
      <c r="GS303">
        <v>29.334599999999998</v>
      </c>
      <c r="GT303">
        <v>66.900000000000006</v>
      </c>
      <c r="GU303">
        <v>33.4</v>
      </c>
      <c r="GV303">
        <v>34.144100000000002</v>
      </c>
      <c r="GW303">
        <v>23.9682</v>
      </c>
      <c r="GX303">
        <v>15.697100000000001</v>
      </c>
      <c r="GY303">
        <v>2</v>
      </c>
      <c r="GZ303">
        <v>0.293128</v>
      </c>
      <c r="HA303">
        <v>0.339229</v>
      </c>
      <c r="HB303">
        <v>20.216000000000001</v>
      </c>
      <c r="HC303">
        <v>5.2148899999999996</v>
      </c>
      <c r="HD303">
        <v>11.968</v>
      </c>
      <c r="HE303">
        <v>4.9926500000000003</v>
      </c>
      <c r="HF303">
        <v>3.2926199999999999</v>
      </c>
      <c r="HG303">
        <v>6085.7</v>
      </c>
      <c r="HH303">
        <v>9999</v>
      </c>
      <c r="HI303">
        <v>9999</v>
      </c>
      <c r="HJ303">
        <v>490.5</v>
      </c>
      <c r="HK303">
        <v>4.9712699999999996</v>
      </c>
      <c r="HL303">
        <v>1.87415</v>
      </c>
      <c r="HM303">
        <v>1.87043</v>
      </c>
      <c r="HN303">
        <v>1.8699600000000001</v>
      </c>
      <c r="HO303">
        <v>1.87473</v>
      </c>
      <c r="HP303">
        <v>1.8714299999999999</v>
      </c>
      <c r="HQ303">
        <v>1.8669100000000001</v>
      </c>
      <c r="HR303">
        <v>1.87798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-1.5</v>
      </c>
      <c r="IG303">
        <v>0.47470000000000001</v>
      </c>
      <c r="IH303">
        <v>-1.5014285714286191</v>
      </c>
      <c r="II303">
        <v>0</v>
      </c>
      <c r="IJ303">
        <v>0</v>
      </c>
      <c r="IK303">
        <v>0</v>
      </c>
      <c r="IL303">
        <v>0.47462380952381272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133.80000000000001</v>
      </c>
      <c r="IU303">
        <v>4095.4</v>
      </c>
      <c r="IV303">
        <v>4.5483399999999996</v>
      </c>
      <c r="IW303">
        <v>2.47681</v>
      </c>
      <c r="IX303">
        <v>2.1484399999999999</v>
      </c>
      <c r="IY303">
        <v>2.6049799999999999</v>
      </c>
      <c r="IZ303">
        <v>2.5451700000000002</v>
      </c>
      <c r="JA303">
        <v>2.3120099999999999</v>
      </c>
      <c r="JB303">
        <v>38.159300000000002</v>
      </c>
      <c r="JC303">
        <v>14.1145</v>
      </c>
      <c r="JD303">
        <v>18</v>
      </c>
      <c r="JE303">
        <v>490.36700000000002</v>
      </c>
      <c r="JF303">
        <v>944.66200000000003</v>
      </c>
      <c r="JG303">
        <v>29</v>
      </c>
      <c r="JH303">
        <v>31.326000000000001</v>
      </c>
      <c r="JI303">
        <v>29.9999</v>
      </c>
      <c r="JJ303">
        <v>31.1252</v>
      </c>
      <c r="JK303">
        <v>31.041899999999998</v>
      </c>
      <c r="JL303">
        <v>91.111999999999995</v>
      </c>
      <c r="JM303">
        <v>0</v>
      </c>
      <c r="JN303">
        <v>100</v>
      </c>
      <c r="JO303">
        <v>29</v>
      </c>
      <c r="JP303">
        <v>1923.09</v>
      </c>
      <c r="JQ303">
        <v>33.261600000000001</v>
      </c>
      <c r="JR303">
        <v>99.135199999999998</v>
      </c>
      <c r="JS303">
        <v>99.119299999999996</v>
      </c>
    </row>
    <row r="304" spans="1:279" x14ac:dyDescent="0.2">
      <c r="A304">
        <v>289</v>
      </c>
      <c r="B304">
        <v>1656598127.5999999</v>
      </c>
      <c r="C304">
        <v>1150.099999904633</v>
      </c>
      <c r="D304" t="s">
        <v>998</v>
      </c>
      <c r="E304" t="s">
        <v>999</v>
      </c>
      <c r="F304">
        <v>4</v>
      </c>
      <c r="G304">
        <v>1656598125.5999999</v>
      </c>
      <c r="H304">
        <f t="shared" si="200"/>
        <v>3.8106852604167233E-4</v>
      </c>
      <c r="I304">
        <f t="shared" si="201"/>
        <v>0.38106852604167235</v>
      </c>
      <c r="J304">
        <f t="shared" si="202"/>
        <v>11.558815317447921</v>
      </c>
      <c r="K304">
        <f t="shared" si="203"/>
        <v>1886.4071428571431</v>
      </c>
      <c r="L304">
        <f t="shared" si="204"/>
        <v>1017.2245725912666</v>
      </c>
      <c r="M304">
        <f t="shared" si="205"/>
        <v>103.07328138595176</v>
      </c>
      <c r="N304">
        <f t="shared" si="206"/>
        <v>191.14577005240247</v>
      </c>
      <c r="O304">
        <f t="shared" si="207"/>
        <v>2.2437906417344888E-2</v>
      </c>
      <c r="P304">
        <f t="shared" si="208"/>
        <v>1.6761046944995603</v>
      </c>
      <c r="Q304">
        <f t="shared" si="209"/>
        <v>2.2272360683331917E-2</v>
      </c>
      <c r="R304">
        <f t="shared" si="210"/>
        <v>1.3934997157996192E-2</v>
      </c>
      <c r="S304">
        <f t="shared" si="211"/>
        <v>194.42210446970182</v>
      </c>
      <c r="T304">
        <f t="shared" si="212"/>
        <v>34.218989781966187</v>
      </c>
      <c r="U304">
        <f t="shared" si="213"/>
        <v>32.894300000000001</v>
      </c>
      <c r="V304">
        <f t="shared" si="214"/>
        <v>5.0221795006976757</v>
      </c>
      <c r="W304">
        <f t="shared" si="215"/>
        <v>68.453729227390667</v>
      </c>
      <c r="X304">
        <f t="shared" si="216"/>
        <v>3.360220132028787</v>
      </c>
      <c r="Y304">
        <f t="shared" si="217"/>
        <v>4.9087466379906859</v>
      </c>
      <c r="Z304">
        <f t="shared" si="218"/>
        <v>1.6619593686688887</v>
      </c>
      <c r="AA304">
        <f t="shared" si="219"/>
        <v>-16.805121998437748</v>
      </c>
      <c r="AB304">
        <f t="shared" si="220"/>
        <v>-36.657345030902519</v>
      </c>
      <c r="AC304">
        <f t="shared" si="221"/>
        <v>-4.9936856533481873</v>
      </c>
      <c r="AD304">
        <f t="shared" si="222"/>
        <v>135.96595178701335</v>
      </c>
      <c r="AE304">
        <f t="shared" si="223"/>
        <v>22.344668317503594</v>
      </c>
      <c r="AF304">
        <f t="shared" si="224"/>
        <v>0.38154025956514703</v>
      </c>
      <c r="AG304">
        <f t="shared" si="225"/>
        <v>11.558815317447921</v>
      </c>
      <c r="AH304">
        <v>1976.852186589874</v>
      </c>
      <c r="AI304">
        <v>1953.61</v>
      </c>
      <c r="AJ304">
        <v>1.665275280123468</v>
      </c>
      <c r="AK304">
        <v>67.089930062319965</v>
      </c>
      <c r="AL304">
        <f t="shared" si="226"/>
        <v>0.38106852604167235</v>
      </c>
      <c r="AM304">
        <v>32.719713372121213</v>
      </c>
      <c r="AN304">
        <v>33.161859393939409</v>
      </c>
      <c r="AO304">
        <v>-1.224973661668295E-6</v>
      </c>
      <c r="AP304">
        <v>78.430000000000007</v>
      </c>
      <c r="AQ304">
        <v>21</v>
      </c>
      <c r="AR304">
        <v>4</v>
      </c>
      <c r="AS304">
        <f t="shared" si="227"/>
        <v>1</v>
      </c>
      <c r="AT304">
        <f t="shared" si="228"/>
        <v>0</v>
      </c>
      <c r="AU304">
        <f t="shared" si="229"/>
        <v>19460.32598377081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1009.4863712278247</v>
      </c>
      <c r="BI304">
        <f t="shared" si="233"/>
        <v>11.558815317447921</v>
      </c>
      <c r="BJ304" t="e">
        <f t="shared" si="234"/>
        <v>#DIV/0!</v>
      </c>
      <c r="BK304">
        <f t="shared" si="235"/>
        <v>1.1450194521585357E-2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251</v>
      </c>
      <c r="CG304">
        <v>1000</v>
      </c>
      <c r="CH304" t="s">
        <v>414</v>
      </c>
      <c r="CI304">
        <v>8.5</v>
      </c>
      <c r="CJ304">
        <v>1.992</v>
      </c>
      <c r="CK304">
        <v>33.67</v>
      </c>
      <c r="CL304">
        <v>2.6106759999999999E-5</v>
      </c>
      <c r="CM304">
        <v>3.7014436000000001E-4</v>
      </c>
      <c r="CN304">
        <v>1.8797999360000001E-2</v>
      </c>
      <c r="CO304">
        <v>1.9799999999999999E-4</v>
      </c>
      <c r="CP304">
        <f t="shared" si="246"/>
        <v>1199.977142857143</v>
      </c>
      <c r="CQ304">
        <f t="shared" si="247"/>
        <v>1009.4863712278247</v>
      </c>
      <c r="CR304">
        <f t="shared" si="248"/>
        <v>0.84125466658826509</v>
      </c>
      <c r="CS304">
        <f t="shared" si="249"/>
        <v>0.1620215065153518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1656598125.5999999</v>
      </c>
      <c r="CZ304">
        <v>1886.4071428571431</v>
      </c>
      <c r="DA304">
        <v>1914.0857142857139</v>
      </c>
      <c r="DB304">
        <v>33.161828571428572</v>
      </c>
      <c r="DC304">
        <v>32.719142857142863</v>
      </c>
      <c r="DD304">
        <v>1887.908571428572</v>
      </c>
      <c r="DE304">
        <v>32.687214285714283</v>
      </c>
      <c r="DF304">
        <v>499.97685714285723</v>
      </c>
      <c r="DG304">
        <v>101.22799999999999</v>
      </c>
      <c r="DH304">
        <v>9.9950742857142866E-2</v>
      </c>
      <c r="DI304">
        <v>32.488628571428571</v>
      </c>
      <c r="DJ304">
        <v>999.89999999999986</v>
      </c>
      <c r="DK304">
        <v>32.894300000000001</v>
      </c>
      <c r="DL304">
        <v>0</v>
      </c>
      <c r="DM304">
        <v>0</v>
      </c>
      <c r="DN304">
        <v>4008.037142857143</v>
      </c>
      <c r="DO304">
        <v>0</v>
      </c>
      <c r="DP304">
        <v>27.695828571428571</v>
      </c>
      <c r="DQ304">
        <v>-27.68187142857143</v>
      </c>
      <c r="DR304">
        <v>1951.1085714285721</v>
      </c>
      <c r="DS304">
        <v>1978.8328571428569</v>
      </c>
      <c r="DT304">
        <v>0.44269999999999998</v>
      </c>
      <c r="DU304">
        <v>1914.0857142857139</v>
      </c>
      <c r="DV304">
        <v>32.719142857142863</v>
      </c>
      <c r="DW304">
        <v>3.3569100000000001</v>
      </c>
      <c r="DX304">
        <v>3.3120942857142861</v>
      </c>
      <c r="DY304">
        <v>25.91291428571429</v>
      </c>
      <c r="DZ304">
        <v>25.686128571428569</v>
      </c>
      <c r="EA304">
        <v>1199.977142857143</v>
      </c>
      <c r="EB304">
        <v>0.95800442857142865</v>
      </c>
      <c r="EC304">
        <v>4.1995400000000002E-2</v>
      </c>
      <c r="ED304">
        <v>0</v>
      </c>
      <c r="EE304">
        <v>722.85371428571432</v>
      </c>
      <c r="EF304">
        <v>5.0001600000000002</v>
      </c>
      <c r="EG304">
        <v>9993.5328571428563</v>
      </c>
      <c r="EH304">
        <v>9514.9985714285704</v>
      </c>
      <c r="EI304">
        <v>47.830000000000013</v>
      </c>
      <c r="EJ304">
        <v>49.686999999999998</v>
      </c>
      <c r="EK304">
        <v>49.08</v>
      </c>
      <c r="EL304">
        <v>48.686999999999998</v>
      </c>
      <c r="EM304">
        <v>49.482000000000014</v>
      </c>
      <c r="EN304">
        <v>1144.791428571428</v>
      </c>
      <c r="EO304">
        <v>50.18571428571429</v>
      </c>
      <c r="EP304">
        <v>0</v>
      </c>
      <c r="EQ304">
        <v>2695.599999904633</v>
      </c>
      <c r="ER304">
        <v>0</v>
      </c>
      <c r="ES304">
        <v>722.81399999999996</v>
      </c>
      <c r="ET304">
        <v>-0.34984614399778918</v>
      </c>
      <c r="EU304">
        <v>-19.695384767278501</v>
      </c>
      <c r="EV304">
        <v>9995.2716</v>
      </c>
      <c r="EW304">
        <v>15</v>
      </c>
      <c r="EX304">
        <v>1656590095.5</v>
      </c>
      <c r="EY304" t="s">
        <v>416</v>
      </c>
      <c r="EZ304">
        <v>1656590095.5</v>
      </c>
      <c r="FA304">
        <v>1656352397</v>
      </c>
      <c r="FB304">
        <v>2</v>
      </c>
      <c r="FC304">
        <v>-0.995</v>
      </c>
      <c r="FD304">
        <v>0.47499999999999998</v>
      </c>
      <c r="FE304">
        <v>-1.5009999999999999</v>
      </c>
      <c r="FF304">
        <v>0.47499999999999998</v>
      </c>
      <c r="FG304">
        <v>427</v>
      </c>
      <c r="FH304">
        <v>33</v>
      </c>
      <c r="FI304">
        <v>0.32</v>
      </c>
      <c r="FJ304">
        <v>0.2</v>
      </c>
      <c r="FK304">
        <v>-27.52271463414634</v>
      </c>
      <c r="FL304">
        <v>-0.63075261324046861</v>
      </c>
      <c r="FM304">
        <v>0.13468434743643551</v>
      </c>
      <c r="FN304">
        <v>0</v>
      </c>
      <c r="FO304">
        <v>722.81694117647066</v>
      </c>
      <c r="FP304">
        <v>-0.60996180045865411</v>
      </c>
      <c r="FQ304">
        <v>0.2080312393362854</v>
      </c>
      <c r="FR304">
        <v>1</v>
      </c>
      <c r="FS304">
        <v>0.44537387804878048</v>
      </c>
      <c r="FT304">
        <v>-2.4894020905922128E-2</v>
      </c>
      <c r="FU304">
        <v>2.89886676087795E-3</v>
      </c>
      <c r="FV304">
        <v>1</v>
      </c>
      <c r="FW304">
        <v>2</v>
      </c>
      <c r="FX304">
        <v>3</v>
      </c>
      <c r="FY304" t="s">
        <v>542</v>
      </c>
      <c r="FZ304">
        <v>3.02922</v>
      </c>
      <c r="GA304">
        <v>2.86408</v>
      </c>
      <c r="GB304">
        <v>0.27075100000000002</v>
      </c>
      <c r="GC304">
        <v>0.27602599999999999</v>
      </c>
      <c r="GD304">
        <v>0.13943900000000001</v>
      </c>
      <c r="GE304">
        <v>0.14108999999999999</v>
      </c>
      <c r="GF304">
        <v>25380.5</v>
      </c>
      <c r="GG304">
        <v>21931.5</v>
      </c>
      <c r="GH304">
        <v>31100.7</v>
      </c>
      <c r="GI304">
        <v>28221.8</v>
      </c>
      <c r="GJ304">
        <v>35268.300000000003</v>
      </c>
      <c r="GK304">
        <v>34236</v>
      </c>
      <c r="GL304">
        <v>40558.6</v>
      </c>
      <c r="GM304">
        <v>39371.4</v>
      </c>
      <c r="GN304">
        <v>2.0796199999999998</v>
      </c>
      <c r="GO304">
        <v>2.4377499999999999</v>
      </c>
      <c r="GP304">
        <v>0</v>
      </c>
      <c r="GQ304">
        <v>0.220031</v>
      </c>
      <c r="GR304">
        <v>999.9</v>
      </c>
      <c r="GS304">
        <v>29.328499999999998</v>
      </c>
      <c r="GT304">
        <v>66.900000000000006</v>
      </c>
      <c r="GU304">
        <v>33.4</v>
      </c>
      <c r="GV304">
        <v>34.145800000000001</v>
      </c>
      <c r="GW304">
        <v>23.958200000000001</v>
      </c>
      <c r="GX304">
        <v>15.725199999999999</v>
      </c>
      <c r="GY304">
        <v>2</v>
      </c>
      <c r="GZ304">
        <v>0.292713</v>
      </c>
      <c r="HA304">
        <v>0.34045500000000001</v>
      </c>
      <c r="HB304">
        <v>20.216200000000001</v>
      </c>
      <c r="HC304">
        <v>5.21624</v>
      </c>
      <c r="HD304">
        <v>11.9679</v>
      </c>
      <c r="HE304">
        <v>4.9928999999999997</v>
      </c>
      <c r="HF304">
        <v>3.2928299999999999</v>
      </c>
      <c r="HG304">
        <v>6085.7</v>
      </c>
      <c r="HH304">
        <v>9999</v>
      </c>
      <c r="HI304">
        <v>9999</v>
      </c>
      <c r="HJ304">
        <v>490.5</v>
      </c>
      <c r="HK304">
        <v>4.9712899999999998</v>
      </c>
      <c r="HL304">
        <v>1.87416</v>
      </c>
      <c r="HM304">
        <v>1.87042</v>
      </c>
      <c r="HN304">
        <v>1.8699600000000001</v>
      </c>
      <c r="HO304">
        <v>1.8747100000000001</v>
      </c>
      <c r="HP304">
        <v>1.8714500000000001</v>
      </c>
      <c r="HQ304">
        <v>1.8669100000000001</v>
      </c>
      <c r="HR304">
        <v>1.87802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-1.5</v>
      </c>
      <c r="IG304">
        <v>0.47460000000000002</v>
      </c>
      <c r="IH304">
        <v>-1.5014285714286191</v>
      </c>
      <c r="II304">
        <v>0</v>
      </c>
      <c r="IJ304">
        <v>0</v>
      </c>
      <c r="IK304">
        <v>0</v>
      </c>
      <c r="IL304">
        <v>0.47462380952381272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133.9</v>
      </c>
      <c r="IU304">
        <v>4095.5</v>
      </c>
      <c r="IV304">
        <v>4.5617700000000001</v>
      </c>
      <c r="IW304">
        <v>2.4719199999999999</v>
      </c>
      <c r="IX304">
        <v>2.1484399999999999</v>
      </c>
      <c r="IY304">
        <v>2.6037599999999999</v>
      </c>
      <c r="IZ304">
        <v>2.5451700000000002</v>
      </c>
      <c r="JA304">
        <v>2.2936999999999999</v>
      </c>
      <c r="JB304">
        <v>38.183700000000002</v>
      </c>
      <c r="JC304">
        <v>14.1058</v>
      </c>
      <c r="JD304">
        <v>18</v>
      </c>
      <c r="JE304">
        <v>490.459</v>
      </c>
      <c r="JF304">
        <v>944.52</v>
      </c>
      <c r="JG304">
        <v>29.0001</v>
      </c>
      <c r="JH304">
        <v>31.325399999999998</v>
      </c>
      <c r="JI304">
        <v>29.9999</v>
      </c>
      <c r="JJ304">
        <v>31.1252</v>
      </c>
      <c r="JK304">
        <v>31.042300000000001</v>
      </c>
      <c r="JL304">
        <v>91.364400000000003</v>
      </c>
      <c r="JM304">
        <v>0</v>
      </c>
      <c r="JN304">
        <v>100</v>
      </c>
      <c r="JO304">
        <v>29</v>
      </c>
      <c r="JP304">
        <v>1929.79</v>
      </c>
      <c r="JQ304">
        <v>33.261600000000001</v>
      </c>
      <c r="JR304">
        <v>99.136799999999994</v>
      </c>
      <c r="JS304">
        <v>99.119299999999996</v>
      </c>
    </row>
    <row r="305" spans="1:279" x14ac:dyDescent="0.2">
      <c r="A305">
        <v>290</v>
      </c>
      <c r="B305">
        <v>1656598131.5999999</v>
      </c>
      <c r="C305">
        <v>1154.099999904633</v>
      </c>
      <c r="D305" t="s">
        <v>1000</v>
      </c>
      <c r="E305" t="s">
        <v>1001</v>
      </c>
      <c r="F305">
        <v>4</v>
      </c>
      <c r="G305">
        <v>1656598129.2874999</v>
      </c>
      <c r="H305">
        <f t="shared" si="200"/>
        <v>3.7913086302492852E-4</v>
      </c>
      <c r="I305">
        <f t="shared" si="201"/>
        <v>0.37913086302492854</v>
      </c>
      <c r="J305">
        <f t="shared" si="202"/>
        <v>11.376234296806039</v>
      </c>
      <c r="K305">
        <f t="shared" si="203"/>
        <v>1892.4962499999999</v>
      </c>
      <c r="L305">
        <f t="shared" si="204"/>
        <v>1031.7393185860035</v>
      </c>
      <c r="M305">
        <f t="shared" si="205"/>
        <v>104.54325767507578</v>
      </c>
      <c r="N305">
        <f t="shared" si="206"/>
        <v>191.76134857786991</v>
      </c>
      <c r="O305">
        <f t="shared" si="207"/>
        <v>2.2317776531653302E-2</v>
      </c>
      <c r="P305">
        <f t="shared" si="208"/>
        <v>1.6702489890692316</v>
      </c>
      <c r="Q305">
        <f t="shared" si="209"/>
        <v>2.2153422047246012E-2</v>
      </c>
      <c r="R305">
        <f t="shared" si="210"/>
        <v>1.3860554401357377E-2</v>
      </c>
      <c r="S305">
        <f t="shared" si="211"/>
        <v>194.42572873754247</v>
      </c>
      <c r="T305">
        <f t="shared" si="212"/>
        <v>34.225581538940297</v>
      </c>
      <c r="U305">
        <f t="shared" si="213"/>
        <v>32.895462500000001</v>
      </c>
      <c r="V305">
        <f t="shared" si="214"/>
        <v>5.0225078055906289</v>
      </c>
      <c r="W305">
        <f t="shared" si="215"/>
        <v>68.450546492975477</v>
      </c>
      <c r="X305">
        <f t="shared" si="216"/>
        <v>3.3601366557676875</v>
      </c>
      <c r="Y305">
        <f t="shared" si="217"/>
        <v>4.9088529280222932</v>
      </c>
      <c r="Z305">
        <f t="shared" si="218"/>
        <v>1.6623711498229414</v>
      </c>
      <c r="AA305">
        <f t="shared" si="219"/>
        <v>-16.719671059399349</v>
      </c>
      <c r="AB305">
        <f t="shared" si="220"/>
        <v>-36.599385089046741</v>
      </c>
      <c r="AC305">
        <f t="shared" si="221"/>
        <v>-5.0033075931169586</v>
      </c>
      <c r="AD305">
        <f t="shared" si="222"/>
        <v>136.1033649959794</v>
      </c>
      <c r="AE305">
        <f t="shared" si="223"/>
        <v>22.464080855421631</v>
      </c>
      <c r="AF305">
        <f t="shared" si="224"/>
        <v>0.38094687167220209</v>
      </c>
      <c r="AG305">
        <f t="shared" si="225"/>
        <v>11.376234296806039</v>
      </c>
      <c r="AH305">
        <v>1983.7377712299401</v>
      </c>
      <c r="AI305">
        <v>1960.4964242424239</v>
      </c>
      <c r="AJ305">
        <v>1.7082233309665129</v>
      </c>
      <c r="AK305">
        <v>67.089930062319965</v>
      </c>
      <c r="AL305">
        <f t="shared" si="226"/>
        <v>0.37913086302492854</v>
      </c>
      <c r="AM305">
        <v>32.720038763636353</v>
      </c>
      <c r="AN305">
        <v>33.159860000000023</v>
      </c>
      <c r="AO305">
        <v>-3.6828276285231772E-7</v>
      </c>
      <c r="AP305">
        <v>78.430000000000007</v>
      </c>
      <c r="AQ305">
        <v>21</v>
      </c>
      <c r="AR305">
        <v>4</v>
      </c>
      <c r="AS305">
        <f t="shared" si="227"/>
        <v>1</v>
      </c>
      <c r="AT305">
        <f t="shared" si="228"/>
        <v>0</v>
      </c>
      <c r="AU305">
        <f t="shared" si="229"/>
        <v>19318.246571794421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1009.5046122992446</v>
      </c>
      <c r="BI305">
        <f t="shared" si="233"/>
        <v>11.376234296806039</v>
      </c>
      <c r="BJ305" t="e">
        <f t="shared" si="234"/>
        <v>#DIV/0!</v>
      </c>
      <c r="BK305">
        <f t="shared" si="235"/>
        <v>1.1269125626772089E-2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251</v>
      </c>
      <c r="CG305">
        <v>1000</v>
      </c>
      <c r="CH305" t="s">
        <v>414</v>
      </c>
      <c r="CI305">
        <v>8.5</v>
      </c>
      <c r="CJ305">
        <v>1.992</v>
      </c>
      <c r="CK305">
        <v>33.67</v>
      </c>
      <c r="CL305">
        <v>2.6106759999999999E-5</v>
      </c>
      <c r="CM305">
        <v>3.7014436000000001E-4</v>
      </c>
      <c r="CN305">
        <v>1.8797999360000001E-2</v>
      </c>
      <c r="CO305">
        <v>1.9799999999999999E-4</v>
      </c>
      <c r="CP305">
        <f t="shared" si="246"/>
        <v>1199.99875</v>
      </c>
      <c r="CQ305">
        <f t="shared" si="247"/>
        <v>1009.5046122992446</v>
      </c>
      <c r="CR305">
        <f t="shared" si="248"/>
        <v>0.84125471988970379</v>
      </c>
      <c r="CS305">
        <f t="shared" si="249"/>
        <v>0.16202160938712851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1656598129.2874999</v>
      </c>
      <c r="CZ305">
        <v>1892.4962499999999</v>
      </c>
      <c r="DA305">
        <v>1920.3150000000001</v>
      </c>
      <c r="DB305">
        <v>33.161250000000003</v>
      </c>
      <c r="DC305">
        <v>32.719324999999998</v>
      </c>
      <c r="DD305">
        <v>1893.99875</v>
      </c>
      <c r="DE305">
        <v>32.686624999999999</v>
      </c>
      <c r="DF305">
        <v>500.05887499999989</v>
      </c>
      <c r="DG305">
        <v>101.227125</v>
      </c>
      <c r="DH305">
        <v>0.10007634999999999</v>
      </c>
      <c r="DI305">
        <v>32.489012500000001</v>
      </c>
      <c r="DJ305">
        <v>999.9</v>
      </c>
      <c r="DK305">
        <v>32.895462500000001</v>
      </c>
      <c r="DL305">
        <v>0</v>
      </c>
      <c r="DM305">
        <v>0</v>
      </c>
      <c r="DN305">
        <v>3984.61</v>
      </c>
      <c r="DO305">
        <v>0</v>
      </c>
      <c r="DP305">
        <v>27.587624999999999</v>
      </c>
      <c r="DQ305">
        <v>-27.818987499999999</v>
      </c>
      <c r="DR305">
        <v>1957.4075</v>
      </c>
      <c r="DS305">
        <v>1985.2725</v>
      </c>
      <c r="DT305">
        <v>0.441917375</v>
      </c>
      <c r="DU305">
        <v>1920.3150000000001</v>
      </c>
      <c r="DV305">
        <v>32.719324999999998</v>
      </c>
      <c r="DW305">
        <v>3.3568212499999999</v>
      </c>
      <c r="DX305">
        <v>3.3120875000000001</v>
      </c>
      <c r="DY305">
        <v>25.91245</v>
      </c>
      <c r="DZ305">
        <v>25.686074999999999</v>
      </c>
      <c r="EA305">
        <v>1199.99875</v>
      </c>
      <c r="EB305">
        <v>0.958002625</v>
      </c>
      <c r="EC305">
        <v>4.1997224999999999E-2</v>
      </c>
      <c r="ED305">
        <v>0</v>
      </c>
      <c r="EE305">
        <v>722.94074999999998</v>
      </c>
      <c r="EF305">
        <v>5.0001600000000002</v>
      </c>
      <c r="EG305">
        <v>9995.4824999999983</v>
      </c>
      <c r="EH305">
        <v>9515.1725000000006</v>
      </c>
      <c r="EI305">
        <v>47.851374999999997</v>
      </c>
      <c r="EJ305">
        <v>49.686999999999998</v>
      </c>
      <c r="EK305">
        <v>49.093499999999999</v>
      </c>
      <c r="EL305">
        <v>48.686999999999998</v>
      </c>
      <c r="EM305">
        <v>49.484250000000003</v>
      </c>
      <c r="EN305">
        <v>1144.81</v>
      </c>
      <c r="EO305">
        <v>50.188749999999999</v>
      </c>
      <c r="EP305">
        <v>0</v>
      </c>
      <c r="EQ305">
        <v>2699.7999999523158</v>
      </c>
      <c r="ER305">
        <v>0</v>
      </c>
      <c r="ES305">
        <v>722.81953846153851</v>
      </c>
      <c r="ET305">
        <v>1.015931634752804</v>
      </c>
      <c r="EU305">
        <v>-7.89743744526962E-2</v>
      </c>
      <c r="EV305">
        <v>9994.8965384615367</v>
      </c>
      <c r="EW305">
        <v>15</v>
      </c>
      <c r="EX305">
        <v>1656590095.5</v>
      </c>
      <c r="EY305" t="s">
        <v>416</v>
      </c>
      <c r="EZ305">
        <v>1656590095.5</v>
      </c>
      <c r="FA305">
        <v>1656352397</v>
      </c>
      <c r="FB305">
        <v>2</v>
      </c>
      <c r="FC305">
        <v>-0.995</v>
      </c>
      <c r="FD305">
        <v>0.47499999999999998</v>
      </c>
      <c r="FE305">
        <v>-1.5009999999999999</v>
      </c>
      <c r="FF305">
        <v>0.47499999999999998</v>
      </c>
      <c r="FG305">
        <v>427</v>
      </c>
      <c r="FH305">
        <v>33</v>
      </c>
      <c r="FI305">
        <v>0.32</v>
      </c>
      <c r="FJ305">
        <v>0.2</v>
      </c>
      <c r="FK305">
        <v>-27.56709268292683</v>
      </c>
      <c r="FL305">
        <v>-1.606179094076734</v>
      </c>
      <c r="FM305">
        <v>0.16631713959201661</v>
      </c>
      <c r="FN305">
        <v>0</v>
      </c>
      <c r="FO305">
        <v>722.85144117647053</v>
      </c>
      <c r="FP305">
        <v>-0.19537050425962621</v>
      </c>
      <c r="FQ305">
        <v>0.233818203786924</v>
      </c>
      <c r="FR305">
        <v>1</v>
      </c>
      <c r="FS305">
        <v>0.44386690243902438</v>
      </c>
      <c r="FT305">
        <v>-1.529874564459782E-2</v>
      </c>
      <c r="FU305">
        <v>1.8587955424227329E-3</v>
      </c>
      <c r="FV305">
        <v>1</v>
      </c>
      <c r="FW305">
        <v>2</v>
      </c>
      <c r="FX305">
        <v>3</v>
      </c>
      <c r="FY305" t="s">
        <v>542</v>
      </c>
      <c r="FZ305">
        <v>3.0293100000000002</v>
      </c>
      <c r="GA305">
        <v>2.8640500000000002</v>
      </c>
      <c r="GB305">
        <v>0.27129500000000001</v>
      </c>
      <c r="GC305">
        <v>0.27658700000000003</v>
      </c>
      <c r="GD305">
        <v>0.139433</v>
      </c>
      <c r="GE305">
        <v>0.14108499999999999</v>
      </c>
      <c r="GF305">
        <v>25361.4</v>
      </c>
      <c r="GG305">
        <v>21914.400000000001</v>
      </c>
      <c r="GH305">
        <v>31100.6</v>
      </c>
      <c r="GI305">
        <v>28221.7</v>
      </c>
      <c r="GJ305">
        <v>35268.800000000003</v>
      </c>
      <c r="GK305">
        <v>34236.300000000003</v>
      </c>
      <c r="GL305">
        <v>40558.9</v>
      </c>
      <c r="GM305">
        <v>39371.5</v>
      </c>
      <c r="GN305">
        <v>2.0799300000000001</v>
      </c>
      <c r="GO305">
        <v>2.4381499999999998</v>
      </c>
      <c r="GP305">
        <v>0</v>
      </c>
      <c r="GQ305">
        <v>0.21939700000000001</v>
      </c>
      <c r="GR305">
        <v>999.9</v>
      </c>
      <c r="GS305">
        <v>29.322299999999998</v>
      </c>
      <c r="GT305">
        <v>66.900000000000006</v>
      </c>
      <c r="GU305">
        <v>33.4</v>
      </c>
      <c r="GV305">
        <v>34.148800000000001</v>
      </c>
      <c r="GW305">
        <v>24.1282</v>
      </c>
      <c r="GX305">
        <v>15.773199999999999</v>
      </c>
      <c r="GY305">
        <v>2</v>
      </c>
      <c r="GZ305">
        <v>0.29283799999999999</v>
      </c>
      <c r="HA305">
        <v>0.34091500000000002</v>
      </c>
      <c r="HB305">
        <v>20.216000000000001</v>
      </c>
      <c r="HC305">
        <v>5.2156399999999996</v>
      </c>
      <c r="HD305">
        <v>11.968</v>
      </c>
      <c r="HE305">
        <v>4.99275</v>
      </c>
      <c r="HF305">
        <v>3.2925499999999999</v>
      </c>
      <c r="HG305">
        <v>6086.1</v>
      </c>
      <c r="HH305">
        <v>9999</v>
      </c>
      <c r="HI305">
        <v>9999</v>
      </c>
      <c r="HJ305">
        <v>490.5</v>
      </c>
      <c r="HK305">
        <v>4.9712800000000001</v>
      </c>
      <c r="HL305">
        <v>1.87416</v>
      </c>
      <c r="HM305">
        <v>1.87042</v>
      </c>
      <c r="HN305">
        <v>1.8699600000000001</v>
      </c>
      <c r="HO305">
        <v>1.8747100000000001</v>
      </c>
      <c r="HP305">
        <v>1.8714200000000001</v>
      </c>
      <c r="HQ305">
        <v>1.8669100000000001</v>
      </c>
      <c r="HR305">
        <v>1.87802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-1.5</v>
      </c>
      <c r="IG305">
        <v>0.47460000000000002</v>
      </c>
      <c r="IH305">
        <v>-1.5014285714286191</v>
      </c>
      <c r="II305">
        <v>0</v>
      </c>
      <c r="IJ305">
        <v>0</v>
      </c>
      <c r="IK305">
        <v>0</v>
      </c>
      <c r="IL305">
        <v>0.47462380952381272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133.9</v>
      </c>
      <c r="IU305">
        <v>4095.6</v>
      </c>
      <c r="IV305">
        <v>4.5739700000000001</v>
      </c>
      <c r="IW305">
        <v>2.47681</v>
      </c>
      <c r="IX305">
        <v>2.1484399999999999</v>
      </c>
      <c r="IY305">
        <v>2.6061999999999999</v>
      </c>
      <c r="IZ305">
        <v>2.5451700000000002</v>
      </c>
      <c r="JA305">
        <v>2.2570800000000002</v>
      </c>
      <c r="JB305">
        <v>38.159300000000002</v>
      </c>
      <c r="JC305">
        <v>14.0883</v>
      </c>
      <c r="JD305">
        <v>18</v>
      </c>
      <c r="JE305">
        <v>490.642</v>
      </c>
      <c r="JF305">
        <v>945</v>
      </c>
      <c r="JG305">
        <v>29.0002</v>
      </c>
      <c r="JH305">
        <v>31.3233</v>
      </c>
      <c r="JI305">
        <v>30</v>
      </c>
      <c r="JJ305">
        <v>31.1252</v>
      </c>
      <c r="JK305">
        <v>31.042300000000001</v>
      </c>
      <c r="JL305">
        <v>91.611699999999999</v>
      </c>
      <c r="JM305">
        <v>0</v>
      </c>
      <c r="JN305">
        <v>100</v>
      </c>
      <c r="JO305">
        <v>29</v>
      </c>
      <c r="JP305">
        <v>1936.48</v>
      </c>
      <c r="JQ305">
        <v>33.261600000000001</v>
      </c>
      <c r="JR305">
        <v>99.137100000000004</v>
      </c>
      <c r="JS305">
        <v>99.119299999999996</v>
      </c>
    </row>
    <row r="306" spans="1:279" x14ac:dyDescent="0.2">
      <c r="A306">
        <v>291</v>
      </c>
      <c r="B306">
        <v>1656598135.5999999</v>
      </c>
      <c r="C306">
        <v>1158.099999904633</v>
      </c>
      <c r="D306" t="s">
        <v>1002</v>
      </c>
      <c r="E306" t="s">
        <v>1003</v>
      </c>
      <c r="F306">
        <v>4</v>
      </c>
      <c r="G306">
        <v>1656598133.5999999</v>
      </c>
      <c r="H306">
        <f t="shared" si="200"/>
        <v>3.8296346298456464E-4</v>
      </c>
      <c r="I306">
        <f t="shared" si="201"/>
        <v>0.38296346298456463</v>
      </c>
      <c r="J306">
        <f t="shared" si="202"/>
        <v>11.207702592390707</v>
      </c>
      <c r="K306">
        <f t="shared" si="203"/>
        <v>1899.6414285714291</v>
      </c>
      <c r="L306">
        <f t="shared" si="204"/>
        <v>1059.6167366200543</v>
      </c>
      <c r="M306">
        <f t="shared" si="205"/>
        <v>107.36834589636413</v>
      </c>
      <c r="N306">
        <f t="shared" si="206"/>
        <v>192.4859724587898</v>
      </c>
      <c r="O306">
        <f t="shared" si="207"/>
        <v>2.2570236569586892E-2</v>
      </c>
      <c r="P306">
        <f t="shared" si="208"/>
        <v>1.6762786318008049</v>
      </c>
      <c r="Q306">
        <f t="shared" si="209"/>
        <v>2.2402757533190272E-2</v>
      </c>
      <c r="R306">
        <f t="shared" si="210"/>
        <v>1.4016667108251873E-2</v>
      </c>
      <c r="S306">
        <f t="shared" si="211"/>
        <v>194.4293378982654</v>
      </c>
      <c r="T306">
        <f t="shared" si="212"/>
        <v>34.21416755516514</v>
      </c>
      <c r="U306">
        <f t="shared" si="213"/>
        <v>32.888428571428577</v>
      </c>
      <c r="V306">
        <f t="shared" si="214"/>
        <v>5.0205216193606184</v>
      </c>
      <c r="W306">
        <f t="shared" si="215"/>
        <v>68.464631426709005</v>
      </c>
      <c r="X306">
        <f t="shared" si="216"/>
        <v>3.3600107378876429</v>
      </c>
      <c r="Y306">
        <f t="shared" si="217"/>
        <v>4.9076591341684432</v>
      </c>
      <c r="Z306">
        <f t="shared" si="218"/>
        <v>1.6605108814729754</v>
      </c>
      <c r="AA306">
        <f t="shared" si="219"/>
        <v>-16.888688717619299</v>
      </c>
      <c r="AB306">
        <f t="shared" si="220"/>
        <v>-36.485570157187148</v>
      </c>
      <c r="AC306">
        <f t="shared" si="221"/>
        <v>-4.9695307009500409</v>
      </c>
      <c r="AD306">
        <f t="shared" si="222"/>
        <v>136.08554832250894</v>
      </c>
      <c r="AE306">
        <f t="shared" si="223"/>
        <v>22.621889240241401</v>
      </c>
      <c r="AF306">
        <f t="shared" si="224"/>
        <v>0.38164554679998935</v>
      </c>
      <c r="AG306">
        <f t="shared" si="225"/>
        <v>11.207702592390707</v>
      </c>
      <c r="AH306">
        <v>1990.7678959680659</v>
      </c>
      <c r="AI306">
        <v>1967.4709090909089</v>
      </c>
      <c r="AJ306">
        <v>1.7575154295897071</v>
      </c>
      <c r="AK306">
        <v>67.089930062319965</v>
      </c>
      <c r="AL306">
        <f t="shared" si="226"/>
        <v>0.38296346298456463</v>
      </c>
      <c r="AM306">
        <v>32.716529134545468</v>
      </c>
      <c r="AN306">
        <v>33.16081636363635</v>
      </c>
      <c r="AO306">
        <v>-2.4930106316706781E-7</v>
      </c>
      <c r="AP306">
        <v>78.430000000000007</v>
      </c>
      <c r="AQ306">
        <v>21</v>
      </c>
      <c r="AR306">
        <v>4</v>
      </c>
      <c r="AS306">
        <f t="shared" si="227"/>
        <v>1</v>
      </c>
      <c r="AT306">
        <f t="shared" si="228"/>
        <v>0</v>
      </c>
      <c r="AU306">
        <f t="shared" si="229"/>
        <v>19464.818344117597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1009.523656942106</v>
      </c>
      <c r="BI306">
        <f t="shared" si="233"/>
        <v>11.207702592390707</v>
      </c>
      <c r="BJ306" t="e">
        <f t="shared" si="234"/>
        <v>#DIV/0!</v>
      </c>
      <c r="BK306">
        <f t="shared" si="235"/>
        <v>1.1101971227043216E-2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251</v>
      </c>
      <c r="CG306">
        <v>1000</v>
      </c>
      <c r="CH306" t="s">
        <v>414</v>
      </c>
      <c r="CI306">
        <v>8.5</v>
      </c>
      <c r="CJ306">
        <v>1.992</v>
      </c>
      <c r="CK306">
        <v>33.67</v>
      </c>
      <c r="CL306">
        <v>2.6106759999999999E-5</v>
      </c>
      <c r="CM306">
        <v>3.7014436000000001E-4</v>
      </c>
      <c r="CN306">
        <v>1.8797999360000001E-2</v>
      </c>
      <c r="CO306">
        <v>1.9799999999999999E-4</v>
      </c>
      <c r="CP306">
        <f t="shared" si="246"/>
        <v>1200.021428571428</v>
      </c>
      <c r="CQ306">
        <f t="shared" si="247"/>
        <v>1009.523656942106</v>
      </c>
      <c r="CR306">
        <f t="shared" si="248"/>
        <v>0.84125469171321288</v>
      </c>
      <c r="CS306">
        <f t="shared" si="249"/>
        <v>0.16202155500650089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1656598133.5999999</v>
      </c>
      <c r="CZ306">
        <v>1899.6414285714291</v>
      </c>
      <c r="DA306">
        <v>1927.6557142857141</v>
      </c>
      <c r="DB306">
        <v>33.1599</v>
      </c>
      <c r="DC306">
        <v>32.717142857142854</v>
      </c>
      <c r="DD306">
        <v>1901.1442857142861</v>
      </c>
      <c r="DE306">
        <v>32.685271428571433</v>
      </c>
      <c r="DF306">
        <v>500.03514285714289</v>
      </c>
      <c r="DG306">
        <v>101.22757142857139</v>
      </c>
      <c r="DH306">
        <v>9.9957842857142848E-2</v>
      </c>
      <c r="DI306">
        <v>32.484699999999997</v>
      </c>
      <c r="DJ306">
        <v>999.89999999999986</v>
      </c>
      <c r="DK306">
        <v>32.888428571428577</v>
      </c>
      <c r="DL306">
        <v>0</v>
      </c>
      <c r="DM306">
        <v>0</v>
      </c>
      <c r="DN306">
        <v>4008.7514285714292</v>
      </c>
      <c r="DO306">
        <v>0</v>
      </c>
      <c r="DP306">
        <v>27.460185714285721</v>
      </c>
      <c r="DQ306">
        <v>-28.014857142857149</v>
      </c>
      <c r="DR306">
        <v>1964.795714285714</v>
      </c>
      <c r="DS306">
        <v>1992.8557142857139</v>
      </c>
      <c r="DT306">
        <v>0.44275671428571428</v>
      </c>
      <c r="DU306">
        <v>1927.6557142857141</v>
      </c>
      <c r="DV306">
        <v>32.717142857142854</v>
      </c>
      <c r="DW306">
        <v>3.3566928571428569</v>
      </c>
      <c r="DX306">
        <v>3.3118728571428568</v>
      </c>
      <c r="DY306">
        <v>25.911828571428568</v>
      </c>
      <c r="DZ306">
        <v>25.685014285714288</v>
      </c>
      <c r="EA306">
        <v>1200.021428571428</v>
      </c>
      <c r="EB306">
        <v>0.95800385714285707</v>
      </c>
      <c r="EC306">
        <v>4.1996157142857149E-2</v>
      </c>
      <c r="ED306">
        <v>0</v>
      </c>
      <c r="EE306">
        <v>722.96342857142861</v>
      </c>
      <c r="EF306">
        <v>5.0001600000000002</v>
      </c>
      <c r="EG306">
        <v>9995.02</v>
      </c>
      <c r="EH306">
        <v>9515.3671428571415</v>
      </c>
      <c r="EI306">
        <v>47.848000000000013</v>
      </c>
      <c r="EJ306">
        <v>49.686999999999998</v>
      </c>
      <c r="EK306">
        <v>49.107000000000014</v>
      </c>
      <c r="EL306">
        <v>48.723000000000013</v>
      </c>
      <c r="EM306">
        <v>49.491</v>
      </c>
      <c r="EN306">
        <v>1144.8328571428569</v>
      </c>
      <c r="EO306">
        <v>50.188571428571429</v>
      </c>
      <c r="EP306">
        <v>0</v>
      </c>
      <c r="EQ306">
        <v>2703.3999998569489</v>
      </c>
      <c r="ER306">
        <v>0</v>
      </c>
      <c r="ES306">
        <v>722.84780769230758</v>
      </c>
      <c r="ET306">
        <v>1.4738803548328989</v>
      </c>
      <c r="EU306">
        <v>3.902222289129242</v>
      </c>
      <c r="EV306">
        <v>9994.5638461538474</v>
      </c>
      <c r="EW306">
        <v>15</v>
      </c>
      <c r="EX306">
        <v>1656590095.5</v>
      </c>
      <c r="EY306" t="s">
        <v>416</v>
      </c>
      <c r="EZ306">
        <v>1656590095.5</v>
      </c>
      <c r="FA306">
        <v>1656352397</v>
      </c>
      <c r="FB306">
        <v>2</v>
      </c>
      <c r="FC306">
        <v>-0.995</v>
      </c>
      <c r="FD306">
        <v>0.47499999999999998</v>
      </c>
      <c r="FE306">
        <v>-1.5009999999999999</v>
      </c>
      <c r="FF306">
        <v>0.47499999999999998</v>
      </c>
      <c r="FG306">
        <v>427</v>
      </c>
      <c r="FH306">
        <v>33</v>
      </c>
      <c r="FI306">
        <v>0.32</v>
      </c>
      <c r="FJ306">
        <v>0.2</v>
      </c>
      <c r="FK306">
        <v>-27.691917073170728</v>
      </c>
      <c r="FL306">
        <v>-1.9861317073170091</v>
      </c>
      <c r="FM306">
        <v>0.20323639114124381</v>
      </c>
      <c r="FN306">
        <v>0</v>
      </c>
      <c r="FO306">
        <v>722.84317647058833</v>
      </c>
      <c r="FP306">
        <v>0.7010542460452589</v>
      </c>
      <c r="FQ306">
        <v>0.2244038469037187</v>
      </c>
      <c r="FR306">
        <v>1</v>
      </c>
      <c r="FS306">
        <v>0.44324075609756097</v>
      </c>
      <c r="FT306">
        <v>-1.048685017421567E-2</v>
      </c>
      <c r="FU306">
        <v>1.519312373033621E-3</v>
      </c>
      <c r="FV306">
        <v>1</v>
      </c>
      <c r="FW306">
        <v>2</v>
      </c>
      <c r="FX306">
        <v>3</v>
      </c>
      <c r="FY306" t="s">
        <v>542</v>
      </c>
      <c r="FZ306">
        <v>3.0291800000000002</v>
      </c>
      <c r="GA306">
        <v>2.86402</v>
      </c>
      <c r="GB306">
        <v>0.27185100000000001</v>
      </c>
      <c r="GC306">
        <v>0.27714100000000003</v>
      </c>
      <c r="GD306">
        <v>0.139433</v>
      </c>
      <c r="GE306">
        <v>0.14108499999999999</v>
      </c>
      <c r="GF306">
        <v>25342.3</v>
      </c>
      <c r="GG306">
        <v>21898.2</v>
      </c>
      <c r="GH306">
        <v>31101</v>
      </c>
      <c r="GI306">
        <v>28222.6</v>
      </c>
      <c r="GJ306">
        <v>35269.300000000003</v>
      </c>
      <c r="GK306">
        <v>34237.199999999997</v>
      </c>
      <c r="GL306">
        <v>40559.4</v>
      </c>
      <c r="GM306">
        <v>39372.6</v>
      </c>
      <c r="GN306">
        <v>2.0798999999999999</v>
      </c>
      <c r="GO306">
        <v>2.4384800000000002</v>
      </c>
      <c r="GP306">
        <v>0</v>
      </c>
      <c r="GQ306">
        <v>0.219747</v>
      </c>
      <c r="GR306">
        <v>999.9</v>
      </c>
      <c r="GS306">
        <v>29.3172</v>
      </c>
      <c r="GT306">
        <v>66.900000000000006</v>
      </c>
      <c r="GU306">
        <v>33.4</v>
      </c>
      <c r="GV306">
        <v>34.147599999999997</v>
      </c>
      <c r="GW306">
        <v>24.028199999999998</v>
      </c>
      <c r="GX306">
        <v>15.8133</v>
      </c>
      <c r="GY306">
        <v>2</v>
      </c>
      <c r="GZ306">
        <v>0.292792</v>
      </c>
      <c r="HA306">
        <v>0.34109499999999998</v>
      </c>
      <c r="HB306">
        <v>20.216000000000001</v>
      </c>
      <c r="HC306">
        <v>5.2150400000000001</v>
      </c>
      <c r="HD306">
        <v>11.968</v>
      </c>
      <c r="HE306">
        <v>4.9924499999999998</v>
      </c>
      <c r="HF306">
        <v>3.2925800000000001</v>
      </c>
      <c r="HG306">
        <v>6086.1</v>
      </c>
      <c r="HH306">
        <v>9999</v>
      </c>
      <c r="HI306">
        <v>9999</v>
      </c>
      <c r="HJ306">
        <v>490.5</v>
      </c>
      <c r="HK306">
        <v>4.9712800000000001</v>
      </c>
      <c r="HL306">
        <v>1.8741699999999999</v>
      </c>
      <c r="HM306">
        <v>1.87042</v>
      </c>
      <c r="HN306">
        <v>1.8699600000000001</v>
      </c>
      <c r="HO306">
        <v>1.87473</v>
      </c>
      <c r="HP306">
        <v>1.8714299999999999</v>
      </c>
      <c r="HQ306">
        <v>1.8669100000000001</v>
      </c>
      <c r="HR306">
        <v>1.8779999999999999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-1.5</v>
      </c>
      <c r="IG306">
        <v>0.47460000000000002</v>
      </c>
      <c r="IH306">
        <v>-1.5014285714286191</v>
      </c>
      <c r="II306">
        <v>0</v>
      </c>
      <c r="IJ306">
        <v>0</v>
      </c>
      <c r="IK306">
        <v>0</v>
      </c>
      <c r="IL306">
        <v>0.47462380952381272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134</v>
      </c>
      <c r="IU306">
        <v>4095.6</v>
      </c>
      <c r="IV306">
        <v>4.5861799999999997</v>
      </c>
      <c r="IW306">
        <v>2.47437</v>
      </c>
      <c r="IX306">
        <v>2.1484399999999999</v>
      </c>
      <c r="IY306">
        <v>2.6037599999999999</v>
      </c>
      <c r="IZ306">
        <v>2.5451700000000002</v>
      </c>
      <c r="JA306">
        <v>2.3071299999999999</v>
      </c>
      <c r="JB306">
        <v>38.183700000000002</v>
      </c>
      <c r="JC306">
        <v>14.1233</v>
      </c>
      <c r="JD306">
        <v>18</v>
      </c>
      <c r="JE306">
        <v>490.62700000000001</v>
      </c>
      <c r="JF306">
        <v>945.39200000000005</v>
      </c>
      <c r="JG306">
        <v>29.0001</v>
      </c>
      <c r="JH306">
        <v>31.3233</v>
      </c>
      <c r="JI306">
        <v>30</v>
      </c>
      <c r="JJ306">
        <v>31.1252</v>
      </c>
      <c r="JK306">
        <v>31.042300000000001</v>
      </c>
      <c r="JL306">
        <v>91.856099999999998</v>
      </c>
      <c r="JM306">
        <v>0</v>
      </c>
      <c r="JN306">
        <v>100</v>
      </c>
      <c r="JO306">
        <v>29</v>
      </c>
      <c r="JP306">
        <v>1943.16</v>
      </c>
      <c r="JQ306">
        <v>33.261600000000001</v>
      </c>
      <c r="JR306">
        <v>99.138400000000004</v>
      </c>
      <c r="JS306">
        <v>99.122100000000003</v>
      </c>
    </row>
    <row r="307" spans="1:279" x14ac:dyDescent="0.2">
      <c r="A307">
        <v>292</v>
      </c>
      <c r="B307">
        <v>1656598139.5999999</v>
      </c>
      <c r="C307">
        <v>1162.099999904633</v>
      </c>
      <c r="D307" t="s">
        <v>1004</v>
      </c>
      <c r="E307" t="s">
        <v>1005</v>
      </c>
      <c r="F307">
        <v>4</v>
      </c>
      <c r="G307">
        <v>1656598137.2874999</v>
      </c>
      <c r="H307">
        <f t="shared" si="200"/>
        <v>3.818310410990274E-4</v>
      </c>
      <c r="I307">
        <f t="shared" si="201"/>
        <v>0.38183104109902738</v>
      </c>
      <c r="J307">
        <f t="shared" si="202"/>
        <v>11.537802177670921</v>
      </c>
      <c r="K307">
        <f t="shared" si="203"/>
        <v>1905.8025</v>
      </c>
      <c r="L307">
        <f t="shared" si="204"/>
        <v>1040.1190754568161</v>
      </c>
      <c r="M307">
        <f t="shared" si="205"/>
        <v>105.39177046587122</v>
      </c>
      <c r="N307">
        <f t="shared" si="206"/>
        <v>193.10856263747343</v>
      </c>
      <c r="O307">
        <f t="shared" si="207"/>
        <v>2.2507443284385899E-2</v>
      </c>
      <c r="P307">
        <f t="shared" si="208"/>
        <v>1.6713168523944069</v>
      </c>
      <c r="Q307">
        <f t="shared" si="209"/>
        <v>2.234040064009235E-2</v>
      </c>
      <c r="R307">
        <f t="shared" si="210"/>
        <v>1.3977655093872814E-2</v>
      </c>
      <c r="S307">
        <f t="shared" si="211"/>
        <v>194.43151423755418</v>
      </c>
      <c r="T307">
        <f t="shared" si="212"/>
        <v>34.2107622102289</v>
      </c>
      <c r="U307">
        <f t="shared" si="213"/>
        <v>32.887574999999998</v>
      </c>
      <c r="V307">
        <f t="shared" si="214"/>
        <v>5.0202806409834393</v>
      </c>
      <c r="W307">
        <f t="shared" si="215"/>
        <v>68.498526657766973</v>
      </c>
      <c r="X307">
        <f t="shared" si="216"/>
        <v>3.3600724229864984</v>
      </c>
      <c r="Y307">
        <f t="shared" si="217"/>
        <v>4.9053207228443405</v>
      </c>
      <c r="Z307">
        <f t="shared" si="218"/>
        <v>1.6602082179969408</v>
      </c>
      <c r="AA307">
        <f t="shared" si="219"/>
        <v>-16.838748912467107</v>
      </c>
      <c r="AB307">
        <f t="shared" si="220"/>
        <v>-37.06204184522079</v>
      </c>
      <c r="AC307">
        <f t="shared" si="221"/>
        <v>-5.0628047594290591</v>
      </c>
      <c r="AD307">
        <f t="shared" si="222"/>
        <v>135.46791872043721</v>
      </c>
      <c r="AE307">
        <f t="shared" si="223"/>
        <v>22.600845702592423</v>
      </c>
      <c r="AF307">
        <f t="shared" si="224"/>
        <v>0.38255634342426548</v>
      </c>
      <c r="AG307">
        <f t="shared" si="225"/>
        <v>11.537802177670921</v>
      </c>
      <c r="AH307">
        <v>1997.664518104853</v>
      </c>
      <c r="AI307">
        <v>1974.25503030303</v>
      </c>
      <c r="AJ307">
        <v>1.701559045288253</v>
      </c>
      <c r="AK307">
        <v>67.089930062319965</v>
      </c>
      <c r="AL307">
        <f t="shared" si="226"/>
        <v>0.38183104109902738</v>
      </c>
      <c r="AM307">
        <v>32.717434921212131</v>
      </c>
      <c r="AN307">
        <v>33.160442424242433</v>
      </c>
      <c r="AO307">
        <v>1.8397130041643549E-7</v>
      </c>
      <c r="AP307">
        <v>78.430000000000007</v>
      </c>
      <c r="AQ307">
        <v>21</v>
      </c>
      <c r="AR307">
        <v>4</v>
      </c>
      <c r="AS307">
        <f t="shared" si="227"/>
        <v>1</v>
      </c>
      <c r="AT307">
        <f t="shared" si="228"/>
        <v>0</v>
      </c>
      <c r="AU307">
        <f t="shared" si="229"/>
        <v>19344.987452572248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1009.5350622992509</v>
      </c>
      <c r="BI307">
        <f t="shared" si="233"/>
        <v>11.537802177670921</v>
      </c>
      <c r="BJ307" t="e">
        <f t="shared" si="234"/>
        <v>#DIV/0!</v>
      </c>
      <c r="BK307">
        <f t="shared" si="235"/>
        <v>1.1428827594549494E-2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251</v>
      </c>
      <c r="CG307">
        <v>1000</v>
      </c>
      <c r="CH307" t="s">
        <v>414</v>
      </c>
      <c r="CI307">
        <v>8.5</v>
      </c>
      <c r="CJ307">
        <v>1.992</v>
      </c>
      <c r="CK307">
        <v>33.67</v>
      </c>
      <c r="CL307">
        <v>2.6106759999999999E-5</v>
      </c>
      <c r="CM307">
        <v>3.7014436000000001E-4</v>
      </c>
      <c r="CN307">
        <v>1.8797999360000001E-2</v>
      </c>
      <c r="CO307">
        <v>1.9799999999999999E-4</v>
      </c>
      <c r="CP307">
        <f t="shared" si="246"/>
        <v>1200.0350000000001</v>
      </c>
      <c r="CQ307">
        <f t="shared" si="247"/>
        <v>1009.5350622992509</v>
      </c>
      <c r="CR307">
        <f t="shared" si="248"/>
        <v>0.84125468198781772</v>
      </c>
      <c r="CS307">
        <f t="shared" si="249"/>
        <v>0.16202153623648824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1656598137.2874999</v>
      </c>
      <c r="CZ307">
        <v>1905.8025</v>
      </c>
      <c r="DA307">
        <v>1933.7987499999999</v>
      </c>
      <c r="DB307">
        <v>33.160799999999988</v>
      </c>
      <c r="DC307">
        <v>32.716949999999997</v>
      </c>
      <c r="DD307">
        <v>1907.30375</v>
      </c>
      <c r="DE307">
        <v>32.686162500000002</v>
      </c>
      <c r="DF307">
        <v>499.993875</v>
      </c>
      <c r="DG307">
        <v>101.226625</v>
      </c>
      <c r="DH307">
        <v>0.100014375</v>
      </c>
      <c r="DI307">
        <v>32.476250000000007</v>
      </c>
      <c r="DJ307">
        <v>999.9</v>
      </c>
      <c r="DK307">
        <v>32.887574999999998</v>
      </c>
      <c r="DL307">
        <v>0</v>
      </c>
      <c r="DM307">
        <v>0</v>
      </c>
      <c r="DN307">
        <v>3988.90625</v>
      </c>
      <c r="DO307">
        <v>0</v>
      </c>
      <c r="DP307">
        <v>27.337025000000001</v>
      </c>
      <c r="DQ307">
        <v>-27.996949999999998</v>
      </c>
      <c r="DR307">
        <v>1971.17</v>
      </c>
      <c r="DS307">
        <v>1999.2075</v>
      </c>
      <c r="DT307">
        <v>0.44383600000000001</v>
      </c>
      <c r="DU307">
        <v>1933.7987499999999</v>
      </c>
      <c r="DV307">
        <v>32.716949999999997</v>
      </c>
      <c r="DW307">
        <v>3.3567512499999999</v>
      </c>
      <c r="DX307">
        <v>3.3118212499999999</v>
      </c>
      <c r="DY307">
        <v>25.912099999999999</v>
      </c>
      <c r="DZ307">
        <v>25.684737500000001</v>
      </c>
      <c r="EA307">
        <v>1200.0350000000001</v>
      </c>
      <c r="EB307">
        <v>0.95800400000000008</v>
      </c>
      <c r="EC307">
        <v>4.1995875000000002E-2</v>
      </c>
      <c r="ED307">
        <v>0</v>
      </c>
      <c r="EE307">
        <v>722.92737499999998</v>
      </c>
      <c r="EF307">
        <v>5.0001600000000002</v>
      </c>
      <c r="EG307">
        <v>9993.8149999999987</v>
      </c>
      <c r="EH307">
        <v>9515.4787500000002</v>
      </c>
      <c r="EI307">
        <v>47.851374999999997</v>
      </c>
      <c r="EJ307">
        <v>49.686999999999998</v>
      </c>
      <c r="EK307">
        <v>49.117125000000001</v>
      </c>
      <c r="EL307">
        <v>48.718499999999999</v>
      </c>
      <c r="EM307">
        <v>49.492125000000001</v>
      </c>
      <c r="EN307">
        <v>1144.8462500000001</v>
      </c>
      <c r="EO307">
        <v>50.188749999999999</v>
      </c>
      <c r="EP307">
        <v>0</v>
      </c>
      <c r="EQ307">
        <v>2707.599999904633</v>
      </c>
      <c r="ER307">
        <v>0</v>
      </c>
      <c r="ES307">
        <v>722.91607999999997</v>
      </c>
      <c r="ET307">
        <v>0.14153846818059801</v>
      </c>
      <c r="EU307">
        <v>-8.7146153296201039</v>
      </c>
      <c r="EV307">
        <v>9994.4916000000012</v>
      </c>
      <c r="EW307">
        <v>15</v>
      </c>
      <c r="EX307">
        <v>1656590095.5</v>
      </c>
      <c r="EY307" t="s">
        <v>416</v>
      </c>
      <c r="EZ307">
        <v>1656590095.5</v>
      </c>
      <c r="FA307">
        <v>1656352397</v>
      </c>
      <c r="FB307">
        <v>2</v>
      </c>
      <c r="FC307">
        <v>-0.995</v>
      </c>
      <c r="FD307">
        <v>0.47499999999999998</v>
      </c>
      <c r="FE307">
        <v>-1.5009999999999999</v>
      </c>
      <c r="FF307">
        <v>0.47499999999999998</v>
      </c>
      <c r="FG307">
        <v>427</v>
      </c>
      <c r="FH307">
        <v>33</v>
      </c>
      <c r="FI307">
        <v>0.32</v>
      </c>
      <c r="FJ307">
        <v>0.2</v>
      </c>
      <c r="FK307">
        <v>-27.801924390243911</v>
      </c>
      <c r="FL307">
        <v>-1.618183275261341</v>
      </c>
      <c r="FM307">
        <v>0.17050987351497141</v>
      </c>
      <c r="FN307">
        <v>0</v>
      </c>
      <c r="FO307">
        <v>722.87652941176475</v>
      </c>
      <c r="FP307">
        <v>0.64220015980795597</v>
      </c>
      <c r="FQ307">
        <v>0.2094626507903552</v>
      </c>
      <c r="FR307">
        <v>1</v>
      </c>
      <c r="FS307">
        <v>0.4428869756097561</v>
      </c>
      <c r="FT307">
        <v>-7.9432055749264216E-4</v>
      </c>
      <c r="FU307">
        <v>1.0195500319738131E-3</v>
      </c>
      <c r="FV307">
        <v>1</v>
      </c>
      <c r="FW307">
        <v>2</v>
      </c>
      <c r="FX307">
        <v>3</v>
      </c>
      <c r="FY307" t="s">
        <v>542</v>
      </c>
      <c r="FZ307">
        <v>3.0293000000000001</v>
      </c>
      <c r="GA307">
        <v>2.8639299999999999</v>
      </c>
      <c r="GB307">
        <v>0.27239600000000003</v>
      </c>
      <c r="GC307">
        <v>0.27769100000000002</v>
      </c>
      <c r="GD307">
        <v>0.139432</v>
      </c>
      <c r="GE307">
        <v>0.14108000000000001</v>
      </c>
      <c r="GF307">
        <v>25322.799999999999</v>
      </c>
      <c r="GG307">
        <v>21881.599999999999</v>
      </c>
      <c r="GH307">
        <v>31100.400000000001</v>
      </c>
      <c r="GI307">
        <v>28222.6</v>
      </c>
      <c r="GJ307">
        <v>35268.6</v>
      </c>
      <c r="GK307">
        <v>34237.699999999997</v>
      </c>
      <c r="GL307">
        <v>40558.5</v>
      </c>
      <c r="GM307">
        <v>39372.9</v>
      </c>
      <c r="GN307">
        <v>2.0798000000000001</v>
      </c>
      <c r="GO307">
        <v>2.4380500000000001</v>
      </c>
      <c r="GP307">
        <v>0</v>
      </c>
      <c r="GQ307">
        <v>0.22020600000000001</v>
      </c>
      <c r="GR307">
        <v>999.9</v>
      </c>
      <c r="GS307">
        <v>29.313700000000001</v>
      </c>
      <c r="GT307">
        <v>66.900000000000006</v>
      </c>
      <c r="GU307">
        <v>33.4</v>
      </c>
      <c r="GV307">
        <v>34.1449</v>
      </c>
      <c r="GW307">
        <v>23.9282</v>
      </c>
      <c r="GX307">
        <v>15.653</v>
      </c>
      <c r="GY307">
        <v>2</v>
      </c>
      <c r="GZ307">
        <v>0.292688</v>
      </c>
      <c r="HA307">
        <v>0.34247300000000003</v>
      </c>
      <c r="HB307">
        <v>20.216000000000001</v>
      </c>
      <c r="HC307">
        <v>5.2151899999999998</v>
      </c>
      <c r="HD307">
        <v>11.968</v>
      </c>
      <c r="HE307">
        <v>4.9923000000000002</v>
      </c>
      <c r="HF307">
        <v>3.2925800000000001</v>
      </c>
      <c r="HG307">
        <v>6086.1</v>
      </c>
      <c r="HH307">
        <v>9999</v>
      </c>
      <c r="HI307">
        <v>9999</v>
      </c>
      <c r="HJ307">
        <v>490.5</v>
      </c>
      <c r="HK307">
        <v>4.9712699999999996</v>
      </c>
      <c r="HL307">
        <v>1.87422</v>
      </c>
      <c r="HM307">
        <v>1.87042</v>
      </c>
      <c r="HN307">
        <v>1.8699600000000001</v>
      </c>
      <c r="HO307">
        <v>1.8747199999999999</v>
      </c>
      <c r="HP307">
        <v>1.8714200000000001</v>
      </c>
      <c r="HQ307">
        <v>1.8669100000000001</v>
      </c>
      <c r="HR307">
        <v>1.87801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-1.5</v>
      </c>
      <c r="IG307">
        <v>0.47470000000000001</v>
      </c>
      <c r="IH307">
        <v>-1.5014285714286191</v>
      </c>
      <c r="II307">
        <v>0</v>
      </c>
      <c r="IJ307">
        <v>0</v>
      </c>
      <c r="IK307">
        <v>0</v>
      </c>
      <c r="IL307">
        <v>0.47462380952381272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134.1</v>
      </c>
      <c r="IU307">
        <v>4095.7</v>
      </c>
      <c r="IV307">
        <v>4.5983900000000002</v>
      </c>
      <c r="IW307">
        <v>2.47559</v>
      </c>
      <c r="IX307">
        <v>2.1484399999999999</v>
      </c>
      <c r="IY307">
        <v>2.6049799999999999</v>
      </c>
      <c r="IZ307">
        <v>2.5451700000000002</v>
      </c>
      <c r="JA307">
        <v>2.3120099999999999</v>
      </c>
      <c r="JB307">
        <v>38.183700000000002</v>
      </c>
      <c r="JC307">
        <v>14.1058</v>
      </c>
      <c r="JD307">
        <v>18</v>
      </c>
      <c r="JE307">
        <v>490.57499999999999</v>
      </c>
      <c r="JF307">
        <v>944.90200000000004</v>
      </c>
      <c r="JG307">
        <v>29.000299999999999</v>
      </c>
      <c r="JH307">
        <v>31.3233</v>
      </c>
      <c r="JI307">
        <v>29.9999</v>
      </c>
      <c r="JJ307">
        <v>31.1264</v>
      </c>
      <c r="JK307">
        <v>31.043600000000001</v>
      </c>
      <c r="JL307">
        <v>92.101900000000001</v>
      </c>
      <c r="JM307">
        <v>0</v>
      </c>
      <c r="JN307">
        <v>100</v>
      </c>
      <c r="JO307">
        <v>29</v>
      </c>
      <c r="JP307">
        <v>1949.84</v>
      </c>
      <c r="JQ307">
        <v>33.261600000000001</v>
      </c>
      <c r="JR307">
        <v>99.136300000000006</v>
      </c>
      <c r="JS307">
        <v>99.122699999999995</v>
      </c>
    </row>
    <row r="308" spans="1:279" x14ac:dyDescent="0.2">
      <c r="A308">
        <v>293</v>
      </c>
      <c r="B308">
        <v>1656598143.5999999</v>
      </c>
      <c r="C308">
        <v>1166.099999904633</v>
      </c>
      <c r="D308" t="s">
        <v>1006</v>
      </c>
      <c r="E308" t="s">
        <v>1007</v>
      </c>
      <c r="F308">
        <v>4</v>
      </c>
      <c r="G308">
        <v>1656598141.5999999</v>
      </c>
      <c r="H308">
        <f t="shared" si="200"/>
        <v>3.8338497984753244E-4</v>
      </c>
      <c r="I308">
        <f t="shared" si="201"/>
        <v>0.38338497984753245</v>
      </c>
      <c r="J308">
        <f t="shared" si="202"/>
        <v>11.356617285824342</v>
      </c>
      <c r="K308">
        <f t="shared" si="203"/>
        <v>1913.02</v>
      </c>
      <c r="L308">
        <f t="shared" si="204"/>
        <v>1063.3280247324408</v>
      </c>
      <c r="M308">
        <f t="shared" si="205"/>
        <v>107.7431871090793</v>
      </c>
      <c r="N308">
        <f t="shared" si="206"/>
        <v>193.83940515935751</v>
      </c>
      <c r="O308">
        <f t="shared" si="207"/>
        <v>2.2603313907612971E-2</v>
      </c>
      <c r="P308">
        <f t="shared" si="208"/>
        <v>1.6755767269273856</v>
      </c>
      <c r="Q308">
        <f t="shared" si="209"/>
        <v>2.2435275793873485E-2</v>
      </c>
      <c r="R308">
        <f t="shared" si="210"/>
        <v>1.4037040712087754E-2</v>
      </c>
      <c r="S308">
        <f t="shared" si="211"/>
        <v>194.43066346964076</v>
      </c>
      <c r="T308">
        <f t="shared" si="212"/>
        <v>34.203830528308899</v>
      </c>
      <c r="U308">
        <f t="shared" si="213"/>
        <v>32.886200000000002</v>
      </c>
      <c r="V308">
        <f t="shared" si="214"/>
        <v>5.0198924752225222</v>
      </c>
      <c r="W308">
        <f t="shared" si="215"/>
        <v>68.505775798947724</v>
      </c>
      <c r="X308">
        <f t="shared" si="216"/>
        <v>3.3599772080515922</v>
      </c>
      <c r="Y308">
        <f t="shared" si="217"/>
        <v>4.9046626636453663</v>
      </c>
      <c r="Z308">
        <f t="shared" si="218"/>
        <v>1.6599152671709301</v>
      </c>
      <c r="AA308">
        <f t="shared" si="219"/>
        <v>-16.907277611276182</v>
      </c>
      <c r="AB308">
        <f t="shared" si="220"/>
        <v>-37.247162381261518</v>
      </c>
      <c r="AC308">
        <f t="shared" si="221"/>
        <v>-5.0750637776607386</v>
      </c>
      <c r="AD308">
        <f t="shared" si="222"/>
        <v>135.20115969944231</v>
      </c>
      <c r="AE308">
        <f t="shared" si="223"/>
        <v>22.618036505043818</v>
      </c>
      <c r="AF308">
        <f t="shared" si="224"/>
        <v>0.38360001022167262</v>
      </c>
      <c r="AG308">
        <f t="shared" si="225"/>
        <v>11.356617285824342</v>
      </c>
      <c r="AH308">
        <v>2004.629809488172</v>
      </c>
      <c r="AI308">
        <v>1981.2321818181811</v>
      </c>
      <c r="AJ308">
        <v>1.741567133497133</v>
      </c>
      <c r="AK308">
        <v>67.089930062319965</v>
      </c>
      <c r="AL308">
        <f t="shared" si="226"/>
        <v>0.38338497984753245</v>
      </c>
      <c r="AM308">
        <v>32.715379803636367</v>
      </c>
      <c r="AN308">
        <v>33.160175151515169</v>
      </c>
      <c r="AO308">
        <v>-3.3131313130186062E-7</v>
      </c>
      <c r="AP308">
        <v>78.430000000000007</v>
      </c>
      <c r="AQ308">
        <v>21</v>
      </c>
      <c r="AR308">
        <v>4</v>
      </c>
      <c r="AS308">
        <f t="shared" si="227"/>
        <v>1</v>
      </c>
      <c r="AT308">
        <f t="shared" si="228"/>
        <v>0</v>
      </c>
      <c r="AU308">
        <f t="shared" si="229"/>
        <v>19448.52590191226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1009.528671227793</v>
      </c>
      <c r="BI308">
        <f t="shared" si="233"/>
        <v>11.356617285824342</v>
      </c>
      <c r="BJ308" t="e">
        <f t="shared" si="234"/>
        <v>#DIV/0!</v>
      </c>
      <c r="BK308">
        <f t="shared" si="235"/>
        <v>1.1249425211482479E-2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251</v>
      </c>
      <c r="CG308">
        <v>1000</v>
      </c>
      <c r="CH308" t="s">
        <v>414</v>
      </c>
      <c r="CI308">
        <v>8.5</v>
      </c>
      <c r="CJ308">
        <v>1.992</v>
      </c>
      <c r="CK308">
        <v>33.67</v>
      </c>
      <c r="CL308">
        <v>2.6106759999999999E-5</v>
      </c>
      <c r="CM308">
        <v>3.7014436000000001E-4</v>
      </c>
      <c r="CN308">
        <v>1.8797999360000001E-2</v>
      </c>
      <c r="CO308">
        <v>1.9799999999999999E-4</v>
      </c>
      <c r="CP308">
        <f t="shared" si="246"/>
        <v>1200.027142857143</v>
      </c>
      <c r="CQ308">
        <f t="shared" si="247"/>
        <v>1009.528671227793</v>
      </c>
      <c r="CR308">
        <f t="shared" si="248"/>
        <v>0.84125486430599195</v>
      </c>
      <c r="CS308">
        <f t="shared" si="249"/>
        <v>0.16202188811056478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1656598141.5999999</v>
      </c>
      <c r="CZ308">
        <v>1913.02</v>
      </c>
      <c r="DA308">
        <v>1941.041428571428</v>
      </c>
      <c r="DB308">
        <v>33.159942857142859</v>
      </c>
      <c r="DC308">
        <v>32.7149</v>
      </c>
      <c r="DD308">
        <v>1914.522857142857</v>
      </c>
      <c r="DE308">
        <v>32.68532857142857</v>
      </c>
      <c r="DF308">
        <v>500.0145714285714</v>
      </c>
      <c r="DG308">
        <v>101.2264285714286</v>
      </c>
      <c r="DH308">
        <v>9.9958585714285716E-2</v>
      </c>
      <c r="DI308">
        <v>32.473871428571442</v>
      </c>
      <c r="DJ308">
        <v>999.89999999999986</v>
      </c>
      <c r="DK308">
        <v>32.886200000000002</v>
      </c>
      <c r="DL308">
        <v>0</v>
      </c>
      <c r="DM308">
        <v>0</v>
      </c>
      <c r="DN308">
        <v>4005.982857142857</v>
      </c>
      <c r="DO308">
        <v>0</v>
      </c>
      <c r="DP308">
        <v>27.18787142857142</v>
      </c>
      <c r="DQ308">
        <v>-28.019842857142859</v>
      </c>
      <c r="DR308">
        <v>1978.6328571428569</v>
      </c>
      <c r="DS308">
        <v>2006.69</v>
      </c>
      <c r="DT308">
        <v>0.44501671428571432</v>
      </c>
      <c r="DU308">
        <v>1941.041428571428</v>
      </c>
      <c r="DV308">
        <v>32.7149</v>
      </c>
      <c r="DW308">
        <v>3.3566614285714289</v>
      </c>
      <c r="DX308">
        <v>3.3116128571428569</v>
      </c>
      <c r="DY308">
        <v>25.911642857142851</v>
      </c>
      <c r="DZ308">
        <v>25.683671428571429</v>
      </c>
      <c r="EA308">
        <v>1200.027142857143</v>
      </c>
      <c r="EB308">
        <v>0.95799699999999999</v>
      </c>
      <c r="EC308">
        <v>4.200285714285714E-2</v>
      </c>
      <c r="ED308">
        <v>0</v>
      </c>
      <c r="EE308">
        <v>722.7589999999999</v>
      </c>
      <c r="EF308">
        <v>5.0001600000000002</v>
      </c>
      <c r="EG308">
        <v>9991.9128571428573</v>
      </c>
      <c r="EH308">
        <v>9515.3928571428551</v>
      </c>
      <c r="EI308">
        <v>47.857000000000014</v>
      </c>
      <c r="EJ308">
        <v>49.686999999999998</v>
      </c>
      <c r="EK308">
        <v>49.098000000000013</v>
      </c>
      <c r="EL308">
        <v>48.704999999999998</v>
      </c>
      <c r="EM308">
        <v>49.5</v>
      </c>
      <c r="EN308">
        <v>1144.8314285714289</v>
      </c>
      <c r="EO308">
        <v>50.195714285714288</v>
      </c>
      <c r="EP308">
        <v>0</v>
      </c>
      <c r="EQ308">
        <v>2711.7999999523158</v>
      </c>
      <c r="ER308">
        <v>0</v>
      </c>
      <c r="ES308">
        <v>722.85673076923069</v>
      </c>
      <c r="ET308">
        <v>-0.76994871688187705</v>
      </c>
      <c r="EU308">
        <v>-19.942564084125799</v>
      </c>
      <c r="EV308">
        <v>9993.5869230769222</v>
      </c>
      <c r="EW308">
        <v>15</v>
      </c>
      <c r="EX308">
        <v>1656590095.5</v>
      </c>
      <c r="EY308" t="s">
        <v>416</v>
      </c>
      <c r="EZ308">
        <v>1656590095.5</v>
      </c>
      <c r="FA308">
        <v>1656352397</v>
      </c>
      <c r="FB308">
        <v>2</v>
      </c>
      <c r="FC308">
        <v>-0.995</v>
      </c>
      <c r="FD308">
        <v>0.47499999999999998</v>
      </c>
      <c r="FE308">
        <v>-1.5009999999999999</v>
      </c>
      <c r="FF308">
        <v>0.47499999999999998</v>
      </c>
      <c r="FG308">
        <v>427</v>
      </c>
      <c r="FH308">
        <v>33</v>
      </c>
      <c r="FI308">
        <v>0.32</v>
      </c>
      <c r="FJ308">
        <v>0.2</v>
      </c>
      <c r="FK308">
        <v>-27.890702439024391</v>
      </c>
      <c r="FL308">
        <v>-1.3842919860626759</v>
      </c>
      <c r="FM308">
        <v>0.15142069402633479</v>
      </c>
      <c r="FN308">
        <v>0</v>
      </c>
      <c r="FO308">
        <v>722.86697058823529</v>
      </c>
      <c r="FP308">
        <v>9.4621852843653112E-2</v>
      </c>
      <c r="FQ308">
        <v>0.17850794763886971</v>
      </c>
      <c r="FR308">
        <v>1</v>
      </c>
      <c r="FS308">
        <v>0.44305195121951219</v>
      </c>
      <c r="FT308">
        <v>9.654940766551429E-3</v>
      </c>
      <c r="FU308">
        <v>1.305196367829792E-3</v>
      </c>
      <c r="FV308">
        <v>1</v>
      </c>
      <c r="FW308">
        <v>2</v>
      </c>
      <c r="FX308">
        <v>3</v>
      </c>
      <c r="FY308" t="s">
        <v>542</v>
      </c>
      <c r="FZ308">
        <v>3.0292400000000002</v>
      </c>
      <c r="GA308">
        <v>2.8641100000000002</v>
      </c>
      <c r="GB308">
        <v>0.272951</v>
      </c>
      <c r="GC308">
        <v>0.27823900000000001</v>
      </c>
      <c r="GD308">
        <v>0.139431</v>
      </c>
      <c r="GE308">
        <v>0.14107</v>
      </c>
      <c r="GF308">
        <v>25303.200000000001</v>
      </c>
      <c r="GG308">
        <v>21864.7</v>
      </c>
      <c r="GH308">
        <v>31100.1</v>
      </c>
      <c r="GI308">
        <v>28222.400000000001</v>
      </c>
      <c r="GJ308">
        <v>35268.1</v>
      </c>
      <c r="GK308">
        <v>34237.699999999997</v>
      </c>
      <c r="GL308">
        <v>40558</v>
      </c>
      <c r="GM308">
        <v>39372.400000000001</v>
      </c>
      <c r="GN308">
        <v>2.0797500000000002</v>
      </c>
      <c r="GO308">
        <v>2.4382700000000002</v>
      </c>
      <c r="GP308">
        <v>0</v>
      </c>
      <c r="GQ308">
        <v>0.21969900000000001</v>
      </c>
      <c r="GR308">
        <v>999.9</v>
      </c>
      <c r="GS308">
        <v>29.310500000000001</v>
      </c>
      <c r="GT308">
        <v>66.900000000000006</v>
      </c>
      <c r="GU308">
        <v>33.4</v>
      </c>
      <c r="GV308">
        <v>34.146999999999998</v>
      </c>
      <c r="GW308">
        <v>24.158200000000001</v>
      </c>
      <c r="GX308">
        <v>15.665100000000001</v>
      </c>
      <c r="GY308">
        <v>2</v>
      </c>
      <c r="GZ308">
        <v>0.29270099999999999</v>
      </c>
      <c r="HA308">
        <v>0.34263100000000002</v>
      </c>
      <c r="HB308">
        <v>20.216000000000001</v>
      </c>
      <c r="HC308">
        <v>5.2151899999999998</v>
      </c>
      <c r="HD308">
        <v>11.968</v>
      </c>
      <c r="HE308">
        <v>4.9920499999999999</v>
      </c>
      <c r="HF308">
        <v>3.2926000000000002</v>
      </c>
      <c r="HG308">
        <v>6086.4</v>
      </c>
      <c r="HH308">
        <v>9999</v>
      </c>
      <c r="HI308">
        <v>9999</v>
      </c>
      <c r="HJ308">
        <v>490.5</v>
      </c>
      <c r="HK308">
        <v>4.9712899999999998</v>
      </c>
      <c r="HL308">
        <v>1.87419</v>
      </c>
      <c r="HM308">
        <v>1.87042</v>
      </c>
      <c r="HN308">
        <v>1.8699600000000001</v>
      </c>
      <c r="HO308">
        <v>1.8747100000000001</v>
      </c>
      <c r="HP308">
        <v>1.8714</v>
      </c>
      <c r="HQ308">
        <v>1.8669100000000001</v>
      </c>
      <c r="HR308">
        <v>1.87801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-1.5</v>
      </c>
      <c r="IG308">
        <v>0.47460000000000002</v>
      </c>
      <c r="IH308">
        <v>-1.5014285714286191</v>
      </c>
      <c r="II308">
        <v>0</v>
      </c>
      <c r="IJ308">
        <v>0</v>
      </c>
      <c r="IK308">
        <v>0</v>
      </c>
      <c r="IL308">
        <v>0.47462380952381272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134.1</v>
      </c>
      <c r="IU308">
        <v>4095.8</v>
      </c>
      <c r="IV308">
        <v>4.6105999999999998</v>
      </c>
      <c r="IW308">
        <v>2.47559</v>
      </c>
      <c r="IX308">
        <v>2.1484399999999999</v>
      </c>
      <c r="IY308">
        <v>2.6037599999999999</v>
      </c>
      <c r="IZ308">
        <v>2.5451700000000002</v>
      </c>
      <c r="JA308">
        <v>2.2717299999999998</v>
      </c>
      <c r="JB308">
        <v>38.183700000000002</v>
      </c>
      <c r="JC308">
        <v>14.0883</v>
      </c>
      <c r="JD308">
        <v>18</v>
      </c>
      <c r="JE308">
        <v>490.55200000000002</v>
      </c>
      <c r="JF308">
        <v>945.18899999999996</v>
      </c>
      <c r="JG308">
        <v>29.0001</v>
      </c>
      <c r="JH308">
        <v>31.320599999999999</v>
      </c>
      <c r="JI308">
        <v>29.9999</v>
      </c>
      <c r="JJ308">
        <v>31.127300000000002</v>
      </c>
      <c r="JK308">
        <v>31.044599999999999</v>
      </c>
      <c r="JL308">
        <v>92.340599999999995</v>
      </c>
      <c r="JM308">
        <v>0</v>
      </c>
      <c r="JN308">
        <v>100</v>
      </c>
      <c r="JO308">
        <v>29</v>
      </c>
      <c r="JP308">
        <v>1956.54</v>
      </c>
      <c r="JQ308">
        <v>33.261600000000001</v>
      </c>
      <c r="JR308">
        <v>99.135199999999998</v>
      </c>
      <c r="JS308">
        <v>99.121499999999997</v>
      </c>
    </row>
    <row r="309" spans="1:279" x14ac:dyDescent="0.2">
      <c r="A309">
        <v>294</v>
      </c>
      <c r="B309">
        <v>1656598147.5999999</v>
      </c>
      <c r="C309">
        <v>1170.099999904633</v>
      </c>
      <c r="D309" t="s">
        <v>1008</v>
      </c>
      <c r="E309" t="s">
        <v>1009</v>
      </c>
      <c r="F309">
        <v>4</v>
      </c>
      <c r="G309">
        <v>1656598145.2874999</v>
      </c>
      <c r="H309">
        <f t="shared" si="200"/>
        <v>3.8287009287869459E-4</v>
      </c>
      <c r="I309">
        <f t="shared" si="201"/>
        <v>0.38287009287869461</v>
      </c>
      <c r="J309">
        <f t="shared" si="202"/>
        <v>11.508997591381409</v>
      </c>
      <c r="K309">
        <f t="shared" si="203"/>
        <v>1919.2</v>
      </c>
      <c r="L309">
        <f t="shared" si="204"/>
        <v>1057.875301742843</v>
      </c>
      <c r="M309">
        <f t="shared" si="205"/>
        <v>107.18925873190761</v>
      </c>
      <c r="N309">
        <f t="shared" si="206"/>
        <v>194.46301943088997</v>
      </c>
      <c r="O309">
        <f t="shared" si="207"/>
        <v>2.2581771757065293E-2</v>
      </c>
      <c r="P309">
        <f t="shared" si="208"/>
        <v>1.6736996433088265</v>
      </c>
      <c r="Q309">
        <f t="shared" si="209"/>
        <v>2.2413865915904118E-2</v>
      </c>
      <c r="R309">
        <f t="shared" si="210"/>
        <v>1.4023647718990296E-2</v>
      </c>
      <c r="S309">
        <f t="shared" si="211"/>
        <v>194.42054173753198</v>
      </c>
      <c r="T309">
        <f t="shared" si="212"/>
        <v>34.214346830440796</v>
      </c>
      <c r="U309">
        <f t="shared" si="213"/>
        <v>32.883437499999999</v>
      </c>
      <c r="V309">
        <f t="shared" si="214"/>
        <v>5.0191126938602242</v>
      </c>
      <c r="W309">
        <f t="shared" si="215"/>
        <v>68.46973667280686</v>
      </c>
      <c r="X309">
        <f t="shared" si="216"/>
        <v>3.3598585789394075</v>
      </c>
      <c r="Y309">
        <f t="shared" si="217"/>
        <v>4.9070709808553916</v>
      </c>
      <c r="Z309">
        <f t="shared" si="218"/>
        <v>1.6592541149208166</v>
      </c>
      <c r="AA309">
        <f t="shared" si="219"/>
        <v>-16.884571095950431</v>
      </c>
      <c r="AB309">
        <f t="shared" si="220"/>
        <v>-36.170823595110576</v>
      </c>
      <c r="AC309">
        <f t="shared" si="221"/>
        <v>-4.9340796492771615</v>
      </c>
      <c r="AD309">
        <f t="shared" si="222"/>
        <v>136.43106739719383</v>
      </c>
      <c r="AE309">
        <f t="shared" si="223"/>
        <v>22.607286320990056</v>
      </c>
      <c r="AF309">
        <f t="shared" si="224"/>
        <v>0.38375899997909407</v>
      </c>
      <c r="AG309">
        <f t="shared" si="225"/>
        <v>11.508997591381409</v>
      </c>
      <c r="AH309">
        <v>2011.6081916621599</v>
      </c>
      <c r="AI309">
        <v>1988.14103030303</v>
      </c>
      <c r="AJ309">
        <v>1.7195590452879399</v>
      </c>
      <c r="AK309">
        <v>67.089930062319965</v>
      </c>
      <c r="AL309">
        <f t="shared" si="226"/>
        <v>0.38287009287869461</v>
      </c>
      <c r="AM309">
        <v>32.713593166060598</v>
      </c>
      <c r="AN309">
        <v>33.157767272727263</v>
      </c>
      <c r="AO309">
        <v>-7.4687771774346353E-7</v>
      </c>
      <c r="AP309">
        <v>78.430000000000007</v>
      </c>
      <c r="AQ309">
        <v>21</v>
      </c>
      <c r="AR309">
        <v>4</v>
      </c>
      <c r="AS309">
        <f t="shared" si="227"/>
        <v>1</v>
      </c>
      <c r="AT309">
        <f t="shared" si="228"/>
        <v>0</v>
      </c>
      <c r="AU309">
        <f t="shared" si="229"/>
        <v>19402.484311678483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1009.4773122992392</v>
      </c>
      <c r="BI309">
        <f t="shared" si="233"/>
        <v>11.508997591381409</v>
      </c>
      <c r="BJ309" t="e">
        <f t="shared" si="234"/>
        <v>#DIV/0!</v>
      </c>
      <c r="BK309">
        <f t="shared" si="235"/>
        <v>1.1400947253750461E-2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251</v>
      </c>
      <c r="CG309">
        <v>1000</v>
      </c>
      <c r="CH309" t="s">
        <v>414</v>
      </c>
      <c r="CI309">
        <v>8.5</v>
      </c>
      <c r="CJ309">
        <v>1.992</v>
      </c>
      <c r="CK309">
        <v>33.67</v>
      </c>
      <c r="CL309">
        <v>2.6106759999999999E-5</v>
      </c>
      <c r="CM309">
        <v>3.7014436000000001E-4</v>
      </c>
      <c r="CN309">
        <v>1.8797999360000001E-2</v>
      </c>
      <c r="CO309">
        <v>1.9799999999999999E-4</v>
      </c>
      <c r="CP309">
        <f t="shared" si="246"/>
        <v>1199.9662499999999</v>
      </c>
      <c r="CQ309">
        <f t="shared" si="247"/>
        <v>1009.4773122992392</v>
      </c>
      <c r="CR309">
        <f t="shared" si="248"/>
        <v>0.84125475387265203</v>
      </c>
      <c r="CS309">
        <f t="shared" si="249"/>
        <v>0.16202167497421863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1656598145.2874999</v>
      </c>
      <c r="CZ309">
        <v>1919.2</v>
      </c>
      <c r="DA309">
        <v>1947.21</v>
      </c>
      <c r="DB309">
        <v>33.159212500000002</v>
      </c>
      <c r="DC309">
        <v>32.714012500000003</v>
      </c>
      <c r="DD309">
        <v>1920.7</v>
      </c>
      <c r="DE309">
        <v>32.6846125</v>
      </c>
      <c r="DF309">
        <v>500.04562499999997</v>
      </c>
      <c r="DG309">
        <v>101.22499999999999</v>
      </c>
      <c r="DH309">
        <v>0.1000413875</v>
      </c>
      <c r="DI309">
        <v>32.482574999999997</v>
      </c>
      <c r="DJ309">
        <v>999.9</v>
      </c>
      <c r="DK309">
        <v>32.883437499999999</v>
      </c>
      <c r="DL309">
        <v>0</v>
      </c>
      <c r="DM309">
        <v>0</v>
      </c>
      <c r="DN309">
        <v>3998.5162500000001</v>
      </c>
      <c r="DO309">
        <v>0</v>
      </c>
      <c r="DP309">
        <v>27.068950000000001</v>
      </c>
      <c r="DQ309">
        <v>-28.011262500000001</v>
      </c>
      <c r="DR309">
        <v>1985.0225</v>
      </c>
      <c r="DS309">
        <v>2013.0662500000001</v>
      </c>
      <c r="DT309">
        <v>0.445207625</v>
      </c>
      <c r="DU309">
        <v>1947.21</v>
      </c>
      <c r="DV309">
        <v>32.714012500000003</v>
      </c>
      <c r="DW309">
        <v>3.3565437500000002</v>
      </c>
      <c r="DX309">
        <v>3.31147875</v>
      </c>
      <c r="DY309">
        <v>25.911075</v>
      </c>
      <c r="DZ309">
        <v>25.683</v>
      </c>
      <c r="EA309">
        <v>1199.9662499999999</v>
      </c>
      <c r="EB309">
        <v>0.95800124999999992</v>
      </c>
      <c r="EC309">
        <v>4.1998575000000003E-2</v>
      </c>
      <c r="ED309">
        <v>0</v>
      </c>
      <c r="EE309">
        <v>722.76062499999989</v>
      </c>
      <c r="EF309">
        <v>5.0001600000000002</v>
      </c>
      <c r="EG309">
        <v>9990.3162499999999</v>
      </c>
      <c r="EH309">
        <v>9514.8924999999999</v>
      </c>
      <c r="EI309">
        <v>47.875</v>
      </c>
      <c r="EJ309">
        <v>49.686999999999998</v>
      </c>
      <c r="EK309">
        <v>49.085624999999993</v>
      </c>
      <c r="EL309">
        <v>48.726374999999997</v>
      </c>
      <c r="EM309">
        <v>49.5</v>
      </c>
      <c r="EN309">
        <v>1144.7774999999999</v>
      </c>
      <c r="EO309">
        <v>50.188749999999999</v>
      </c>
      <c r="EP309">
        <v>0</v>
      </c>
      <c r="EQ309">
        <v>2716</v>
      </c>
      <c r="ER309">
        <v>0</v>
      </c>
      <c r="ES309">
        <v>722.83435999999983</v>
      </c>
      <c r="ET309">
        <v>-0.51807692536885486</v>
      </c>
      <c r="EU309">
        <v>-21.011538578326238</v>
      </c>
      <c r="EV309">
        <v>9992.1044000000002</v>
      </c>
      <c r="EW309">
        <v>15</v>
      </c>
      <c r="EX309">
        <v>1656590095.5</v>
      </c>
      <c r="EY309" t="s">
        <v>416</v>
      </c>
      <c r="EZ309">
        <v>1656590095.5</v>
      </c>
      <c r="FA309">
        <v>1656352397</v>
      </c>
      <c r="FB309">
        <v>2</v>
      </c>
      <c r="FC309">
        <v>-0.995</v>
      </c>
      <c r="FD309">
        <v>0.47499999999999998</v>
      </c>
      <c r="FE309">
        <v>-1.5009999999999999</v>
      </c>
      <c r="FF309">
        <v>0.47499999999999998</v>
      </c>
      <c r="FG309">
        <v>427</v>
      </c>
      <c r="FH309">
        <v>33</v>
      </c>
      <c r="FI309">
        <v>0.32</v>
      </c>
      <c r="FJ309">
        <v>0.2</v>
      </c>
      <c r="FK309">
        <v>-27.959697560975609</v>
      </c>
      <c r="FL309">
        <v>-0.81587456445989703</v>
      </c>
      <c r="FM309">
        <v>0.1112047605749814</v>
      </c>
      <c r="FN309">
        <v>0</v>
      </c>
      <c r="FO309">
        <v>722.87885294117655</v>
      </c>
      <c r="FP309">
        <v>-0.84181817859380559</v>
      </c>
      <c r="FQ309">
        <v>0.16801980491683591</v>
      </c>
      <c r="FR309">
        <v>1</v>
      </c>
      <c r="FS309">
        <v>0.44375956097560981</v>
      </c>
      <c r="FT309">
        <v>1.2368090592334929E-2</v>
      </c>
      <c r="FU309">
        <v>1.5649287531320829E-3</v>
      </c>
      <c r="FV309">
        <v>1</v>
      </c>
      <c r="FW309">
        <v>2</v>
      </c>
      <c r="FX309">
        <v>3</v>
      </c>
      <c r="FY309" t="s">
        <v>542</v>
      </c>
      <c r="FZ309">
        <v>3.0291800000000002</v>
      </c>
      <c r="GA309">
        <v>2.8639999999999999</v>
      </c>
      <c r="GB309">
        <v>0.27349600000000002</v>
      </c>
      <c r="GC309">
        <v>0.27877600000000002</v>
      </c>
      <c r="GD309">
        <v>0.13942299999999999</v>
      </c>
      <c r="GE309">
        <v>0.141073</v>
      </c>
      <c r="GF309">
        <v>25284.9</v>
      </c>
      <c r="GG309">
        <v>21848.6</v>
      </c>
      <c r="GH309">
        <v>31101</v>
      </c>
      <c r="GI309">
        <v>28222.7</v>
      </c>
      <c r="GJ309">
        <v>35269.5</v>
      </c>
      <c r="GK309">
        <v>34237.9</v>
      </c>
      <c r="GL309">
        <v>40559.1</v>
      </c>
      <c r="GM309">
        <v>39372.699999999997</v>
      </c>
      <c r="GN309">
        <v>2.0799699999999999</v>
      </c>
      <c r="GO309">
        <v>2.4382000000000001</v>
      </c>
      <c r="GP309">
        <v>0</v>
      </c>
      <c r="GQ309">
        <v>0.22071199999999999</v>
      </c>
      <c r="GR309">
        <v>999.9</v>
      </c>
      <c r="GS309">
        <v>29.308</v>
      </c>
      <c r="GT309">
        <v>66.900000000000006</v>
      </c>
      <c r="GU309">
        <v>33.4</v>
      </c>
      <c r="GV309">
        <v>34.148099999999999</v>
      </c>
      <c r="GW309">
        <v>23.998200000000001</v>
      </c>
      <c r="GX309">
        <v>15.7812</v>
      </c>
      <c r="GY309">
        <v>2</v>
      </c>
      <c r="GZ309">
        <v>0.29231200000000002</v>
      </c>
      <c r="HA309">
        <v>0.34273999999999999</v>
      </c>
      <c r="HB309">
        <v>20.216100000000001</v>
      </c>
      <c r="HC309">
        <v>5.21549</v>
      </c>
      <c r="HD309">
        <v>11.968</v>
      </c>
      <c r="HE309">
        <v>4.9922000000000004</v>
      </c>
      <c r="HF309">
        <v>3.2926000000000002</v>
      </c>
      <c r="HG309">
        <v>6086.4</v>
      </c>
      <c r="HH309">
        <v>9999</v>
      </c>
      <c r="HI309">
        <v>9999</v>
      </c>
      <c r="HJ309">
        <v>490.5</v>
      </c>
      <c r="HK309">
        <v>4.9712899999999998</v>
      </c>
      <c r="HL309">
        <v>1.87418</v>
      </c>
      <c r="HM309">
        <v>1.87042</v>
      </c>
      <c r="HN309">
        <v>1.8699600000000001</v>
      </c>
      <c r="HO309">
        <v>1.8747100000000001</v>
      </c>
      <c r="HP309">
        <v>1.8714299999999999</v>
      </c>
      <c r="HQ309">
        <v>1.8669100000000001</v>
      </c>
      <c r="HR309">
        <v>1.87801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-1.5</v>
      </c>
      <c r="IG309">
        <v>0.47470000000000001</v>
      </c>
      <c r="IH309">
        <v>-1.5014285714286191</v>
      </c>
      <c r="II309">
        <v>0</v>
      </c>
      <c r="IJ309">
        <v>0</v>
      </c>
      <c r="IK309">
        <v>0</v>
      </c>
      <c r="IL309">
        <v>0.47462380952381272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134.19999999999999</v>
      </c>
      <c r="IU309">
        <v>4095.8</v>
      </c>
      <c r="IV309">
        <v>4.6227999999999998</v>
      </c>
      <c r="IW309">
        <v>2.47681</v>
      </c>
      <c r="IX309">
        <v>2.1484399999999999</v>
      </c>
      <c r="IY309">
        <v>2.6037599999999999</v>
      </c>
      <c r="IZ309">
        <v>2.5451700000000002</v>
      </c>
      <c r="JA309">
        <v>2.2583000000000002</v>
      </c>
      <c r="JB309">
        <v>38.183700000000002</v>
      </c>
      <c r="JC309">
        <v>14.1058</v>
      </c>
      <c r="JD309">
        <v>18</v>
      </c>
      <c r="JE309">
        <v>490.69499999999999</v>
      </c>
      <c r="JF309">
        <v>945.10500000000002</v>
      </c>
      <c r="JG309">
        <v>29</v>
      </c>
      <c r="JH309">
        <v>31.320499999999999</v>
      </c>
      <c r="JI309">
        <v>29.9999</v>
      </c>
      <c r="JJ309">
        <v>31.1279</v>
      </c>
      <c r="JK309">
        <v>31.044899999999998</v>
      </c>
      <c r="JL309">
        <v>92.589500000000001</v>
      </c>
      <c r="JM309">
        <v>0</v>
      </c>
      <c r="JN309">
        <v>100</v>
      </c>
      <c r="JO309">
        <v>29</v>
      </c>
      <c r="JP309">
        <v>1963.25</v>
      </c>
      <c r="JQ309">
        <v>33.261600000000001</v>
      </c>
      <c r="JR309">
        <v>99.138000000000005</v>
      </c>
      <c r="JS309">
        <v>99.122500000000002</v>
      </c>
    </row>
    <row r="310" spans="1:279" x14ac:dyDescent="0.2">
      <c r="A310">
        <v>295</v>
      </c>
      <c r="B310">
        <v>1656598151.5999999</v>
      </c>
      <c r="C310">
        <v>1174.099999904633</v>
      </c>
      <c r="D310" t="s">
        <v>1010</v>
      </c>
      <c r="E310" t="s">
        <v>1011</v>
      </c>
      <c r="F310">
        <v>4</v>
      </c>
      <c r="G310">
        <v>1656598149.5999999</v>
      </c>
      <c r="H310">
        <f t="shared" si="200"/>
        <v>3.8265433249293424E-4</v>
      </c>
      <c r="I310">
        <f t="shared" si="201"/>
        <v>0.38265433249293423</v>
      </c>
      <c r="J310">
        <f t="shared" si="202"/>
        <v>11.444540635640911</v>
      </c>
      <c r="K310">
        <f t="shared" si="203"/>
        <v>1926.38</v>
      </c>
      <c r="L310">
        <f t="shared" si="204"/>
        <v>1067.402230297899</v>
      </c>
      <c r="M310">
        <f t="shared" si="205"/>
        <v>108.15437631835141</v>
      </c>
      <c r="N310">
        <f t="shared" si="206"/>
        <v>195.19017436753796</v>
      </c>
      <c r="O310">
        <f t="shared" si="207"/>
        <v>2.252768106972948E-2</v>
      </c>
      <c r="P310">
        <f t="shared" si="208"/>
        <v>1.6737341082789849</v>
      </c>
      <c r="Q310">
        <f t="shared" si="209"/>
        <v>2.2360578845065395E-2</v>
      </c>
      <c r="R310">
        <f t="shared" si="210"/>
        <v>1.399027184404379E-2</v>
      </c>
      <c r="S310">
        <f t="shared" si="211"/>
        <v>194.42303661252731</v>
      </c>
      <c r="T310">
        <f t="shared" si="212"/>
        <v>34.213288499547531</v>
      </c>
      <c r="U310">
        <f t="shared" si="213"/>
        <v>32.893385714285706</v>
      </c>
      <c r="V310">
        <f t="shared" si="214"/>
        <v>5.0219213078172951</v>
      </c>
      <c r="W310">
        <f t="shared" si="215"/>
        <v>68.470442849421786</v>
      </c>
      <c r="X310">
        <f t="shared" si="216"/>
        <v>3.3596759879823885</v>
      </c>
      <c r="Y310">
        <f t="shared" si="217"/>
        <v>4.9067537000905492</v>
      </c>
      <c r="Z310">
        <f t="shared" si="218"/>
        <v>1.6622453198349065</v>
      </c>
      <c r="AA310">
        <f t="shared" si="219"/>
        <v>-16.875056062938398</v>
      </c>
      <c r="AB310">
        <f t="shared" si="220"/>
        <v>-37.172686350592571</v>
      </c>
      <c r="AC310">
        <f t="shared" si="221"/>
        <v>-5.0708589504251211</v>
      </c>
      <c r="AD310">
        <f t="shared" si="222"/>
        <v>135.30443524857122</v>
      </c>
      <c r="AE310">
        <f t="shared" si="223"/>
        <v>22.680871703074715</v>
      </c>
      <c r="AF310">
        <f t="shared" si="224"/>
        <v>0.38239493951964643</v>
      </c>
      <c r="AG310">
        <f t="shared" si="225"/>
        <v>11.444540635640911</v>
      </c>
      <c r="AH310">
        <v>2018.4820162191161</v>
      </c>
      <c r="AI310">
        <v>1995.043454545455</v>
      </c>
      <c r="AJ310">
        <v>1.7289221988890271</v>
      </c>
      <c r="AK310">
        <v>67.089930062319965</v>
      </c>
      <c r="AL310">
        <f t="shared" si="226"/>
        <v>0.38265433249293423</v>
      </c>
      <c r="AM310">
        <v>32.713673951515162</v>
      </c>
      <c r="AN310">
        <v>33.157618787878789</v>
      </c>
      <c r="AO310">
        <v>-1.7718295603786881E-7</v>
      </c>
      <c r="AP310">
        <v>78.430000000000007</v>
      </c>
      <c r="AQ310">
        <v>21</v>
      </c>
      <c r="AR310">
        <v>4</v>
      </c>
      <c r="AS310">
        <f t="shared" si="227"/>
        <v>1</v>
      </c>
      <c r="AT310">
        <f t="shared" si="228"/>
        <v>0</v>
      </c>
      <c r="AU310">
        <f t="shared" si="229"/>
        <v>19403.400306376716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1009.4900997992371</v>
      </c>
      <c r="BI310">
        <f t="shared" si="233"/>
        <v>11.444540635640911</v>
      </c>
      <c r="BJ310" t="e">
        <f t="shared" si="234"/>
        <v>#DIV/0!</v>
      </c>
      <c r="BK310">
        <f t="shared" si="235"/>
        <v>1.1336951831342328E-2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251</v>
      </c>
      <c r="CG310">
        <v>1000</v>
      </c>
      <c r="CH310" t="s">
        <v>414</v>
      </c>
      <c r="CI310">
        <v>8.5</v>
      </c>
      <c r="CJ310">
        <v>1.992</v>
      </c>
      <c r="CK310">
        <v>33.67</v>
      </c>
      <c r="CL310">
        <v>2.6106759999999999E-5</v>
      </c>
      <c r="CM310">
        <v>3.7014436000000001E-4</v>
      </c>
      <c r="CN310">
        <v>1.8797999360000001E-2</v>
      </c>
      <c r="CO310">
        <v>1.9799999999999999E-4</v>
      </c>
      <c r="CP310">
        <f t="shared" si="246"/>
        <v>1199.981428571429</v>
      </c>
      <c r="CQ310">
        <f t="shared" si="247"/>
        <v>1009.4900997992371</v>
      </c>
      <c r="CR310">
        <f t="shared" si="248"/>
        <v>0.84125476925174525</v>
      </c>
      <c r="CS310">
        <f t="shared" si="249"/>
        <v>0.16202170465586857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1656598149.5999999</v>
      </c>
      <c r="CZ310">
        <v>1926.38</v>
      </c>
      <c r="DA310">
        <v>1954.48</v>
      </c>
      <c r="DB310">
        <v>33.157471428571426</v>
      </c>
      <c r="DC310">
        <v>32.713828571428571</v>
      </c>
      <c r="DD310">
        <v>1927.8814285714291</v>
      </c>
      <c r="DE310">
        <v>32.682814285714286</v>
      </c>
      <c r="DF310">
        <v>500.01799999999997</v>
      </c>
      <c r="DG310">
        <v>101.2248571428571</v>
      </c>
      <c r="DH310">
        <v>9.9997957142857127E-2</v>
      </c>
      <c r="DI310">
        <v>32.481428571428573</v>
      </c>
      <c r="DJ310">
        <v>999.89999999999986</v>
      </c>
      <c r="DK310">
        <v>32.893385714285706</v>
      </c>
      <c r="DL310">
        <v>0</v>
      </c>
      <c r="DM310">
        <v>0</v>
      </c>
      <c r="DN310">
        <v>3998.66</v>
      </c>
      <c r="DO310">
        <v>0</v>
      </c>
      <c r="DP310">
        <v>26.937528571428569</v>
      </c>
      <c r="DQ310">
        <v>-28.100071428571429</v>
      </c>
      <c r="DR310">
        <v>1992.444285714286</v>
      </c>
      <c r="DS310">
        <v>2020.5814285714289</v>
      </c>
      <c r="DT310">
        <v>0.44364500000000001</v>
      </c>
      <c r="DU310">
        <v>1954.48</v>
      </c>
      <c r="DV310">
        <v>32.713828571428571</v>
      </c>
      <c r="DW310">
        <v>3.3563585714285709</v>
      </c>
      <c r="DX310">
        <v>3.3114499999999998</v>
      </c>
      <c r="DY310">
        <v>25.910142857142858</v>
      </c>
      <c r="DZ310">
        <v>25.682842857142859</v>
      </c>
      <c r="EA310">
        <v>1199.981428571429</v>
      </c>
      <c r="EB310">
        <v>0.9580008571428571</v>
      </c>
      <c r="EC310">
        <v>4.1999071428571427E-2</v>
      </c>
      <c r="ED310">
        <v>0</v>
      </c>
      <c r="EE310">
        <v>722.94828571428582</v>
      </c>
      <c r="EF310">
        <v>5.0001600000000002</v>
      </c>
      <c r="EG310">
        <v>9989.2342857142849</v>
      </c>
      <c r="EH310">
        <v>9515.0357142857138</v>
      </c>
      <c r="EI310">
        <v>47.848000000000013</v>
      </c>
      <c r="EJ310">
        <v>49.686999999999998</v>
      </c>
      <c r="EK310">
        <v>49.088999999999999</v>
      </c>
      <c r="EL310">
        <v>48.741</v>
      </c>
      <c r="EM310">
        <v>49.5</v>
      </c>
      <c r="EN310">
        <v>1144.791428571428</v>
      </c>
      <c r="EO310">
        <v>50.19</v>
      </c>
      <c r="EP310">
        <v>0</v>
      </c>
      <c r="EQ310">
        <v>2719.599999904633</v>
      </c>
      <c r="ER310">
        <v>0</v>
      </c>
      <c r="ES310">
        <v>722.8653599999999</v>
      </c>
      <c r="ET310">
        <v>0.44930769352855843</v>
      </c>
      <c r="EU310">
        <v>-18.16692319531883</v>
      </c>
      <c r="EV310">
        <v>9990.8464000000004</v>
      </c>
      <c r="EW310">
        <v>15</v>
      </c>
      <c r="EX310">
        <v>1656590095.5</v>
      </c>
      <c r="EY310" t="s">
        <v>416</v>
      </c>
      <c r="EZ310">
        <v>1656590095.5</v>
      </c>
      <c r="FA310">
        <v>1656352397</v>
      </c>
      <c r="FB310">
        <v>2</v>
      </c>
      <c r="FC310">
        <v>-0.995</v>
      </c>
      <c r="FD310">
        <v>0.47499999999999998</v>
      </c>
      <c r="FE310">
        <v>-1.5009999999999999</v>
      </c>
      <c r="FF310">
        <v>0.47499999999999998</v>
      </c>
      <c r="FG310">
        <v>427</v>
      </c>
      <c r="FH310">
        <v>33</v>
      </c>
      <c r="FI310">
        <v>0.32</v>
      </c>
      <c r="FJ310">
        <v>0.2</v>
      </c>
      <c r="FK310">
        <v>-28.017439024390249</v>
      </c>
      <c r="FL310">
        <v>-0.30551289198607517</v>
      </c>
      <c r="FM310">
        <v>6.2490970579166132E-2</v>
      </c>
      <c r="FN310">
        <v>1</v>
      </c>
      <c r="FO310">
        <v>722.87841176470579</v>
      </c>
      <c r="FP310">
        <v>-0.2248739500816466</v>
      </c>
      <c r="FQ310">
        <v>0.1681115032014503</v>
      </c>
      <c r="FR310">
        <v>1</v>
      </c>
      <c r="FS310">
        <v>0.4439832195121951</v>
      </c>
      <c r="FT310">
        <v>6.8816027874570914E-3</v>
      </c>
      <c r="FU310">
        <v>1.394381924658518E-3</v>
      </c>
      <c r="FV310">
        <v>1</v>
      </c>
      <c r="FW310">
        <v>3</v>
      </c>
      <c r="FX310">
        <v>3</v>
      </c>
      <c r="FY310" t="s">
        <v>665</v>
      </c>
      <c r="FZ310">
        <v>3.0291399999999999</v>
      </c>
      <c r="GA310">
        <v>2.8639700000000001</v>
      </c>
      <c r="GB310">
        <v>0.27403699999999998</v>
      </c>
      <c r="GC310">
        <v>0.27933200000000002</v>
      </c>
      <c r="GD310">
        <v>0.13941899999999999</v>
      </c>
      <c r="GE310">
        <v>0.14107</v>
      </c>
      <c r="GF310">
        <v>25265.5</v>
      </c>
      <c r="GG310">
        <v>21831.7</v>
      </c>
      <c r="GH310">
        <v>31100.3</v>
      </c>
      <c r="GI310">
        <v>28222.7</v>
      </c>
      <c r="GJ310">
        <v>35269</v>
      </c>
      <c r="GK310">
        <v>34237.800000000003</v>
      </c>
      <c r="GL310">
        <v>40558.400000000001</v>
      </c>
      <c r="GM310">
        <v>39372.5</v>
      </c>
      <c r="GN310">
        <v>2.08</v>
      </c>
      <c r="GO310">
        <v>2.43832</v>
      </c>
      <c r="GP310">
        <v>0</v>
      </c>
      <c r="GQ310">
        <v>0.22067500000000001</v>
      </c>
      <c r="GR310">
        <v>999.9</v>
      </c>
      <c r="GS310">
        <v>29.306699999999999</v>
      </c>
      <c r="GT310">
        <v>66.900000000000006</v>
      </c>
      <c r="GU310">
        <v>33.4</v>
      </c>
      <c r="GV310">
        <v>34.145800000000001</v>
      </c>
      <c r="GW310">
        <v>23.898199999999999</v>
      </c>
      <c r="GX310">
        <v>15.8734</v>
      </c>
      <c r="GY310">
        <v>2</v>
      </c>
      <c r="GZ310">
        <v>0.29219800000000001</v>
      </c>
      <c r="HA310">
        <v>0.343636</v>
      </c>
      <c r="HB310">
        <v>20.216100000000001</v>
      </c>
      <c r="HC310">
        <v>5.2156399999999996</v>
      </c>
      <c r="HD310">
        <v>11.968</v>
      </c>
      <c r="HE310">
        <v>4.992</v>
      </c>
      <c r="HF310">
        <v>3.2926199999999999</v>
      </c>
      <c r="HG310">
        <v>6086.4</v>
      </c>
      <c r="HH310">
        <v>9999</v>
      </c>
      <c r="HI310">
        <v>9999</v>
      </c>
      <c r="HJ310">
        <v>490.5</v>
      </c>
      <c r="HK310">
        <v>4.9713000000000003</v>
      </c>
      <c r="HL310">
        <v>1.8741699999999999</v>
      </c>
      <c r="HM310">
        <v>1.87042</v>
      </c>
      <c r="HN310">
        <v>1.8699600000000001</v>
      </c>
      <c r="HO310">
        <v>1.8747</v>
      </c>
      <c r="HP310">
        <v>1.8714299999999999</v>
      </c>
      <c r="HQ310">
        <v>1.8669100000000001</v>
      </c>
      <c r="HR310">
        <v>1.87798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-1.5</v>
      </c>
      <c r="IG310">
        <v>0.47460000000000002</v>
      </c>
      <c r="IH310">
        <v>-1.5014285714286191</v>
      </c>
      <c r="II310">
        <v>0</v>
      </c>
      <c r="IJ310">
        <v>0</v>
      </c>
      <c r="IK310">
        <v>0</v>
      </c>
      <c r="IL310">
        <v>0.47462380952381272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134.30000000000001</v>
      </c>
      <c r="IU310">
        <v>4095.9</v>
      </c>
      <c r="IV310">
        <v>4.6350100000000003</v>
      </c>
      <c r="IW310">
        <v>2.4706999999999999</v>
      </c>
      <c r="IX310">
        <v>2.1484399999999999</v>
      </c>
      <c r="IY310">
        <v>2.6074199999999998</v>
      </c>
      <c r="IZ310">
        <v>2.5451700000000002</v>
      </c>
      <c r="JA310">
        <v>2.3120099999999999</v>
      </c>
      <c r="JB310">
        <v>38.183700000000002</v>
      </c>
      <c r="JC310">
        <v>14.1233</v>
      </c>
      <c r="JD310">
        <v>18</v>
      </c>
      <c r="JE310">
        <v>490.71</v>
      </c>
      <c r="JF310">
        <v>945.25699999999995</v>
      </c>
      <c r="JG310">
        <v>29.0001</v>
      </c>
      <c r="JH310">
        <v>31.319900000000001</v>
      </c>
      <c r="JI310">
        <v>30</v>
      </c>
      <c r="JJ310">
        <v>31.1279</v>
      </c>
      <c r="JK310">
        <v>31.044899999999998</v>
      </c>
      <c r="JL310">
        <v>92.831299999999999</v>
      </c>
      <c r="JM310">
        <v>0</v>
      </c>
      <c r="JN310">
        <v>100</v>
      </c>
      <c r="JO310">
        <v>29</v>
      </c>
      <c r="JP310">
        <v>1969.94</v>
      </c>
      <c r="JQ310">
        <v>33.261600000000001</v>
      </c>
      <c r="JR310">
        <v>99.135999999999996</v>
      </c>
      <c r="JS310">
        <v>99.122200000000007</v>
      </c>
    </row>
    <row r="311" spans="1:279" x14ac:dyDescent="0.2">
      <c r="A311">
        <v>296</v>
      </c>
      <c r="B311">
        <v>1656598155.5999999</v>
      </c>
      <c r="C311">
        <v>1178.099999904633</v>
      </c>
      <c r="D311" t="s">
        <v>1012</v>
      </c>
      <c r="E311" t="s">
        <v>1013</v>
      </c>
      <c r="F311">
        <v>4</v>
      </c>
      <c r="G311">
        <v>1656598153.2874999</v>
      </c>
      <c r="H311">
        <f t="shared" si="200"/>
        <v>3.8092686212147438E-4</v>
      </c>
      <c r="I311">
        <f t="shared" si="201"/>
        <v>0.38092686212147436</v>
      </c>
      <c r="J311">
        <f t="shared" si="202"/>
        <v>11.857552432470044</v>
      </c>
      <c r="K311">
        <f t="shared" si="203"/>
        <v>1932.46</v>
      </c>
      <c r="L311">
        <f t="shared" si="204"/>
        <v>1040.7165762063084</v>
      </c>
      <c r="M311">
        <f t="shared" si="205"/>
        <v>105.45132729900182</v>
      </c>
      <c r="N311">
        <f t="shared" si="206"/>
        <v>195.80784683478726</v>
      </c>
      <c r="O311">
        <f t="shared" si="207"/>
        <v>2.2433406290635425E-2</v>
      </c>
      <c r="P311">
        <f t="shared" si="208"/>
        <v>1.673297125262915</v>
      </c>
      <c r="Q311">
        <f t="shared" si="209"/>
        <v>2.2267651250333153E-2</v>
      </c>
      <c r="R311">
        <f t="shared" si="210"/>
        <v>1.3932072289885499E-2</v>
      </c>
      <c r="S311">
        <f t="shared" si="211"/>
        <v>194.43289311258638</v>
      </c>
      <c r="T311">
        <f t="shared" si="212"/>
        <v>34.220697318132117</v>
      </c>
      <c r="U311">
        <f t="shared" si="213"/>
        <v>32.891224999999999</v>
      </c>
      <c r="V311">
        <f t="shared" si="214"/>
        <v>5.0213111713253964</v>
      </c>
      <c r="W311">
        <f t="shared" si="215"/>
        <v>68.445926217018581</v>
      </c>
      <c r="X311">
        <f t="shared" si="216"/>
        <v>3.3596445717470336</v>
      </c>
      <c r="Y311">
        <f t="shared" si="217"/>
        <v>4.9084653498511388</v>
      </c>
      <c r="Z311">
        <f t="shared" si="218"/>
        <v>1.6616665995783628</v>
      </c>
      <c r="AA311">
        <f t="shared" si="219"/>
        <v>-16.798874619557019</v>
      </c>
      <c r="AB311">
        <f t="shared" si="220"/>
        <v>-36.410204342424365</v>
      </c>
      <c r="AC311">
        <f t="shared" si="221"/>
        <v>-4.9682411420927606</v>
      </c>
      <c r="AD311">
        <f t="shared" si="222"/>
        <v>136.25557300851227</v>
      </c>
      <c r="AE311">
        <f t="shared" si="223"/>
        <v>22.732863901764208</v>
      </c>
      <c r="AF311">
        <f t="shared" si="224"/>
        <v>0.38191884095514</v>
      </c>
      <c r="AG311">
        <f t="shared" si="225"/>
        <v>11.857552432470044</v>
      </c>
      <c r="AH311">
        <v>2025.4848792580201</v>
      </c>
      <c r="AI311">
        <v>2001.7734545454539</v>
      </c>
      <c r="AJ311">
        <v>1.683792051789496</v>
      </c>
      <c r="AK311">
        <v>67.089930062319965</v>
      </c>
      <c r="AL311">
        <f t="shared" si="226"/>
        <v>0.38092686212147436</v>
      </c>
      <c r="AM311">
        <v>32.714313076363638</v>
      </c>
      <c r="AN311">
        <v>33.156290909090913</v>
      </c>
      <c r="AO311">
        <v>-5.6217279379023047E-7</v>
      </c>
      <c r="AP311">
        <v>78.430000000000007</v>
      </c>
      <c r="AQ311">
        <v>21</v>
      </c>
      <c r="AR311">
        <v>4</v>
      </c>
      <c r="AS311">
        <f t="shared" si="227"/>
        <v>1</v>
      </c>
      <c r="AT311">
        <f t="shared" si="228"/>
        <v>0</v>
      </c>
      <c r="AU311">
        <f t="shared" si="229"/>
        <v>19392.360826786666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1009.5433497992676</v>
      </c>
      <c r="BI311">
        <f t="shared" si="233"/>
        <v>11.857552432470044</v>
      </c>
      <c r="BJ311" t="e">
        <f t="shared" si="234"/>
        <v>#DIV/0!</v>
      </c>
      <c r="BK311">
        <f t="shared" si="235"/>
        <v>1.1745461385910509E-2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251</v>
      </c>
      <c r="CG311">
        <v>1000</v>
      </c>
      <c r="CH311" t="s">
        <v>414</v>
      </c>
      <c r="CI311">
        <v>8.5</v>
      </c>
      <c r="CJ311">
        <v>1.992</v>
      </c>
      <c r="CK311">
        <v>33.67</v>
      </c>
      <c r="CL311">
        <v>2.6106759999999999E-5</v>
      </c>
      <c r="CM311">
        <v>3.7014436000000001E-4</v>
      </c>
      <c r="CN311">
        <v>1.8797999360000001E-2</v>
      </c>
      <c r="CO311">
        <v>1.9799999999999999E-4</v>
      </c>
      <c r="CP311">
        <f t="shared" si="246"/>
        <v>1200.0450000000001</v>
      </c>
      <c r="CQ311">
        <f t="shared" si="247"/>
        <v>1009.5433497992676</v>
      </c>
      <c r="CR311">
        <f t="shared" si="248"/>
        <v>0.84125457778605595</v>
      </c>
      <c r="CS311">
        <f t="shared" si="249"/>
        <v>0.16202133512708805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1656598153.2874999</v>
      </c>
      <c r="CZ311">
        <v>1932.46</v>
      </c>
      <c r="DA311">
        <v>1960.62625</v>
      </c>
      <c r="DB311">
        <v>33.156887500000003</v>
      </c>
      <c r="DC311">
        <v>32.713762500000001</v>
      </c>
      <c r="DD311">
        <v>1933.9612500000001</v>
      </c>
      <c r="DE311">
        <v>32.682274999999997</v>
      </c>
      <c r="DF311">
        <v>499.979375</v>
      </c>
      <c r="DG311">
        <v>101.22575000000001</v>
      </c>
      <c r="DH311">
        <v>9.9942037499999997E-2</v>
      </c>
      <c r="DI311">
        <v>32.487612499999997</v>
      </c>
      <c r="DJ311">
        <v>999.9</v>
      </c>
      <c r="DK311">
        <v>32.891224999999999</v>
      </c>
      <c r="DL311">
        <v>0</v>
      </c>
      <c r="DM311">
        <v>0</v>
      </c>
      <c r="DN311">
        <v>3996.8737500000002</v>
      </c>
      <c r="DO311">
        <v>0</v>
      </c>
      <c r="DP311">
        <v>26.836349999999999</v>
      </c>
      <c r="DQ311">
        <v>-28.166112500000001</v>
      </c>
      <c r="DR311">
        <v>1998.73</v>
      </c>
      <c r="DS311">
        <v>2026.9349999999999</v>
      </c>
      <c r="DT311">
        <v>0.44313387500000001</v>
      </c>
      <c r="DU311">
        <v>1960.62625</v>
      </c>
      <c r="DV311">
        <v>32.713762500000001</v>
      </c>
      <c r="DW311">
        <v>3.35633625</v>
      </c>
      <c r="DX311">
        <v>3.3114775000000001</v>
      </c>
      <c r="DY311">
        <v>25.910025000000001</v>
      </c>
      <c r="DZ311">
        <v>25.682987499999999</v>
      </c>
      <c r="EA311">
        <v>1200.0450000000001</v>
      </c>
      <c r="EB311">
        <v>0.95800724999999998</v>
      </c>
      <c r="EC311">
        <v>4.1992612499999998E-2</v>
      </c>
      <c r="ED311">
        <v>0</v>
      </c>
      <c r="EE311">
        <v>722.99799999999993</v>
      </c>
      <c r="EF311">
        <v>5.0001600000000002</v>
      </c>
      <c r="EG311">
        <v>9988.2612500000014</v>
      </c>
      <c r="EH311">
        <v>9515.5662499999999</v>
      </c>
      <c r="EI311">
        <v>47.859250000000003</v>
      </c>
      <c r="EJ311">
        <v>49.686999999999998</v>
      </c>
      <c r="EK311">
        <v>49.125</v>
      </c>
      <c r="EL311">
        <v>48.710625</v>
      </c>
      <c r="EM311">
        <v>49.484250000000003</v>
      </c>
      <c r="EN311">
        <v>1144.8599999999999</v>
      </c>
      <c r="EO311">
        <v>50.185000000000002</v>
      </c>
      <c r="EP311">
        <v>0</v>
      </c>
      <c r="EQ311">
        <v>2723.7999999523158</v>
      </c>
      <c r="ER311">
        <v>0</v>
      </c>
      <c r="ES311">
        <v>722.87515384615369</v>
      </c>
      <c r="ET311">
        <v>1.2936752113314789</v>
      </c>
      <c r="EU311">
        <v>-20.014358950263251</v>
      </c>
      <c r="EV311">
        <v>9989.6930769230785</v>
      </c>
      <c r="EW311">
        <v>15</v>
      </c>
      <c r="EX311">
        <v>1656590095.5</v>
      </c>
      <c r="EY311" t="s">
        <v>416</v>
      </c>
      <c r="EZ311">
        <v>1656590095.5</v>
      </c>
      <c r="FA311">
        <v>1656352397</v>
      </c>
      <c r="FB311">
        <v>2</v>
      </c>
      <c r="FC311">
        <v>-0.995</v>
      </c>
      <c r="FD311">
        <v>0.47499999999999998</v>
      </c>
      <c r="FE311">
        <v>-1.5009999999999999</v>
      </c>
      <c r="FF311">
        <v>0.47499999999999998</v>
      </c>
      <c r="FG311">
        <v>427</v>
      </c>
      <c r="FH311">
        <v>33</v>
      </c>
      <c r="FI311">
        <v>0.32</v>
      </c>
      <c r="FJ311">
        <v>0.2</v>
      </c>
      <c r="FK311">
        <v>-28.053660975609759</v>
      </c>
      <c r="FL311">
        <v>-0.57136097560983046</v>
      </c>
      <c r="FM311">
        <v>8.1497600976358969E-2</v>
      </c>
      <c r="FN311">
        <v>0</v>
      </c>
      <c r="FO311">
        <v>722.87952941176479</v>
      </c>
      <c r="FP311">
        <v>0.42826584989384281</v>
      </c>
      <c r="FQ311">
        <v>0.1816457825313337</v>
      </c>
      <c r="FR311">
        <v>1</v>
      </c>
      <c r="FS311">
        <v>0.44409541463414642</v>
      </c>
      <c r="FT311">
        <v>-1.8879512195124409E-3</v>
      </c>
      <c r="FU311">
        <v>1.276117224059741E-3</v>
      </c>
      <c r="FV311">
        <v>1</v>
      </c>
      <c r="FW311">
        <v>2</v>
      </c>
      <c r="FX311">
        <v>3</v>
      </c>
      <c r="FY311" t="s">
        <v>542</v>
      </c>
      <c r="FZ311">
        <v>3.0290300000000001</v>
      </c>
      <c r="GA311">
        <v>2.86395</v>
      </c>
      <c r="GB311">
        <v>0.27457900000000002</v>
      </c>
      <c r="GC311">
        <v>0.27985900000000002</v>
      </c>
      <c r="GD311">
        <v>0.13942099999999999</v>
      </c>
      <c r="GE311">
        <v>0.141065</v>
      </c>
      <c r="GF311">
        <v>25246.2</v>
      </c>
      <c r="GG311">
        <v>21815.7</v>
      </c>
      <c r="GH311">
        <v>31099.8</v>
      </c>
      <c r="GI311">
        <v>28222.7</v>
      </c>
      <c r="GJ311">
        <v>35268.5</v>
      </c>
      <c r="GK311">
        <v>34238.199999999997</v>
      </c>
      <c r="GL311">
        <v>40557.800000000003</v>
      </c>
      <c r="GM311">
        <v>39372.699999999997</v>
      </c>
      <c r="GN311">
        <v>2.0796800000000002</v>
      </c>
      <c r="GO311">
        <v>2.4386700000000001</v>
      </c>
      <c r="GP311">
        <v>0</v>
      </c>
      <c r="GQ311">
        <v>0.220552</v>
      </c>
      <c r="GR311">
        <v>999.9</v>
      </c>
      <c r="GS311">
        <v>29.304200000000002</v>
      </c>
      <c r="GT311">
        <v>66.900000000000006</v>
      </c>
      <c r="GU311">
        <v>33.4</v>
      </c>
      <c r="GV311">
        <v>34.146099999999997</v>
      </c>
      <c r="GW311">
        <v>24.098199999999999</v>
      </c>
      <c r="GX311">
        <v>15.7332</v>
      </c>
      <c r="GY311">
        <v>2</v>
      </c>
      <c r="GZ311">
        <v>0.29220499999999999</v>
      </c>
      <c r="HA311">
        <v>0.34338200000000002</v>
      </c>
      <c r="HB311">
        <v>20.2163</v>
      </c>
      <c r="HC311">
        <v>5.2157900000000001</v>
      </c>
      <c r="HD311">
        <v>11.968</v>
      </c>
      <c r="HE311">
        <v>4.9916499999999999</v>
      </c>
      <c r="HF311">
        <v>3.2925800000000001</v>
      </c>
      <c r="HG311">
        <v>6086.7</v>
      </c>
      <c r="HH311">
        <v>9999</v>
      </c>
      <c r="HI311">
        <v>9999</v>
      </c>
      <c r="HJ311">
        <v>490.5</v>
      </c>
      <c r="HK311">
        <v>4.9712699999999996</v>
      </c>
      <c r="HL311">
        <v>1.87418</v>
      </c>
      <c r="HM311">
        <v>1.87042</v>
      </c>
      <c r="HN311">
        <v>1.8699600000000001</v>
      </c>
      <c r="HO311">
        <v>1.87469</v>
      </c>
      <c r="HP311">
        <v>1.87141</v>
      </c>
      <c r="HQ311">
        <v>1.8669100000000001</v>
      </c>
      <c r="HR311">
        <v>1.8779699999999999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-1.5</v>
      </c>
      <c r="IG311">
        <v>0.47470000000000001</v>
      </c>
      <c r="IH311">
        <v>-1.5014285714286191</v>
      </c>
      <c r="II311">
        <v>0</v>
      </c>
      <c r="IJ311">
        <v>0</v>
      </c>
      <c r="IK311">
        <v>0</v>
      </c>
      <c r="IL311">
        <v>0.47462380952381272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134.30000000000001</v>
      </c>
      <c r="IU311">
        <v>4096</v>
      </c>
      <c r="IV311">
        <v>4.6472199999999999</v>
      </c>
      <c r="IW311">
        <v>2.4694799999999999</v>
      </c>
      <c r="IX311">
        <v>2.1484399999999999</v>
      </c>
      <c r="IY311">
        <v>2.6037599999999999</v>
      </c>
      <c r="IZ311">
        <v>2.5451700000000002</v>
      </c>
      <c r="JA311">
        <v>2.2851599999999999</v>
      </c>
      <c r="JB311">
        <v>38.183700000000002</v>
      </c>
      <c r="JC311">
        <v>14.1145</v>
      </c>
      <c r="JD311">
        <v>18</v>
      </c>
      <c r="JE311">
        <v>490.50299999999999</v>
      </c>
      <c r="JF311">
        <v>945.678</v>
      </c>
      <c r="JG311">
        <v>29</v>
      </c>
      <c r="JH311">
        <v>31.317799999999998</v>
      </c>
      <c r="JI311">
        <v>30</v>
      </c>
      <c r="JJ311">
        <v>31.126799999999999</v>
      </c>
      <c r="JK311">
        <v>31.044899999999998</v>
      </c>
      <c r="JL311">
        <v>93.0839</v>
      </c>
      <c r="JM311">
        <v>0</v>
      </c>
      <c r="JN311">
        <v>100</v>
      </c>
      <c r="JO311">
        <v>29</v>
      </c>
      <c r="JP311">
        <v>1976.63</v>
      </c>
      <c r="JQ311">
        <v>33.261600000000001</v>
      </c>
      <c r="JR311">
        <v>99.134600000000006</v>
      </c>
      <c r="JS311">
        <v>99.122399999999999</v>
      </c>
    </row>
    <row r="312" spans="1:279" x14ac:dyDescent="0.2">
      <c r="A312">
        <v>297</v>
      </c>
      <c r="B312">
        <v>1656598159.5999999</v>
      </c>
      <c r="C312">
        <v>1182.099999904633</v>
      </c>
      <c r="D312" t="s">
        <v>1014</v>
      </c>
      <c r="E312" t="s">
        <v>1015</v>
      </c>
      <c r="F312">
        <v>4</v>
      </c>
      <c r="G312">
        <v>1656598157.5999999</v>
      </c>
      <c r="H312">
        <f t="shared" si="200"/>
        <v>3.8306257075758989E-4</v>
      </c>
      <c r="I312">
        <f t="shared" si="201"/>
        <v>0.38306257075758987</v>
      </c>
      <c r="J312">
        <f t="shared" si="202"/>
        <v>11.390017848307723</v>
      </c>
      <c r="K312">
        <f t="shared" si="203"/>
        <v>1939.575714285714</v>
      </c>
      <c r="L312">
        <f t="shared" si="204"/>
        <v>1085.0286285180412</v>
      </c>
      <c r="M312">
        <f t="shared" si="205"/>
        <v>109.94251667262013</v>
      </c>
      <c r="N312">
        <f t="shared" si="206"/>
        <v>196.53106812206158</v>
      </c>
      <c r="O312">
        <f t="shared" si="207"/>
        <v>2.255423543610182E-2</v>
      </c>
      <c r="P312">
        <f t="shared" si="208"/>
        <v>1.673196927638636</v>
      </c>
      <c r="Q312">
        <f t="shared" si="209"/>
        <v>2.2386687275005143E-2</v>
      </c>
      <c r="R312">
        <f t="shared" si="210"/>
        <v>1.4006629248632574E-2</v>
      </c>
      <c r="S312">
        <f t="shared" si="211"/>
        <v>194.42861361261689</v>
      </c>
      <c r="T312">
        <f t="shared" si="212"/>
        <v>34.221070050682258</v>
      </c>
      <c r="U312">
        <f t="shared" si="213"/>
        <v>32.892485714285712</v>
      </c>
      <c r="V312">
        <f t="shared" si="214"/>
        <v>5.0216671604814014</v>
      </c>
      <c r="W312">
        <f t="shared" si="215"/>
        <v>68.439236042881888</v>
      </c>
      <c r="X312">
        <f t="shared" si="216"/>
        <v>3.3595520062631357</v>
      </c>
      <c r="Y312">
        <f t="shared" si="217"/>
        <v>4.9088099173961339</v>
      </c>
      <c r="Z312">
        <f t="shared" si="218"/>
        <v>1.6621151542182657</v>
      </c>
      <c r="AA312">
        <f t="shared" si="219"/>
        <v>-16.893059370409713</v>
      </c>
      <c r="AB312">
        <f t="shared" si="220"/>
        <v>-36.409473816023862</v>
      </c>
      <c r="AC312">
        <f t="shared" si="221"/>
        <v>-4.9685000528768031</v>
      </c>
      <c r="AD312">
        <f t="shared" si="222"/>
        <v>136.15758037330653</v>
      </c>
      <c r="AE312">
        <f t="shared" si="223"/>
        <v>22.678610475658164</v>
      </c>
      <c r="AF312">
        <f t="shared" si="224"/>
        <v>0.38398641598667965</v>
      </c>
      <c r="AG312">
        <f t="shared" si="225"/>
        <v>11.390017848307723</v>
      </c>
      <c r="AH312">
        <v>2032.092730131141</v>
      </c>
      <c r="AI312">
        <v>2008.7006060606061</v>
      </c>
      <c r="AJ312">
        <v>1.7326690476545881</v>
      </c>
      <c r="AK312">
        <v>67.089930062319965</v>
      </c>
      <c r="AL312">
        <f t="shared" si="226"/>
        <v>0.38306257075758987</v>
      </c>
      <c r="AM312">
        <v>32.710616938181829</v>
      </c>
      <c r="AN312">
        <v>33.155063030303019</v>
      </c>
      <c r="AO312">
        <v>-5.4997260326637393E-7</v>
      </c>
      <c r="AP312">
        <v>78.430000000000007</v>
      </c>
      <c r="AQ312">
        <v>21</v>
      </c>
      <c r="AR312">
        <v>4</v>
      </c>
      <c r="AS312">
        <f t="shared" si="227"/>
        <v>1</v>
      </c>
      <c r="AT312">
        <f t="shared" si="228"/>
        <v>0</v>
      </c>
      <c r="AU312">
        <f t="shared" si="229"/>
        <v>19389.797722900115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1009.5221997992833</v>
      </c>
      <c r="BI312">
        <f t="shared" si="233"/>
        <v>11.390017848307723</v>
      </c>
      <c r="BJ312" t="e">
        <f t="shared" si="234"/>
        <v>#DIV/0!</v>
      </c>
      <c r="BK312">
        <f t="shared" si="235"/>
        <v>1.1282582840250889E-2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251</v>
      </c>
      <c r="CG312">
        <v>1000</v>
      </c>
      <c r="CH312" t="s">
        <v>414</v>
      </c>
      <c r="CI312">
        <v>8.5</v>
      </c>
      <c r="CJ312">
        <v>1.992</v>
      </c>
      <c r="CK312">
        <v>33.67</v>
      </c>
      <c r="CL312">
        <v>2.6106759999999999E-5</v>
      </c>
      <c r="CM312">
        <v>3.7014436000000001E-4</v>
      </c>
      <c r="CN312">
        <v>1.8797999360000001E-2</v>
      </c>
      <c r="CO312">
        <v>1.9799999999999999E-4</v>
      </c>
      <c r="CP312">
        <f t="shared" si="246"/>
        <v>1200.02</v>
      </c>
      <c r="CQ312">
        <f t="shared" si="247"/>
        <v>1009.5221997992833</v>
      </c>
      <c r="CR312">
        <f t="shared" si="248"/>
        <v>0.84125447892475402</v>
      </c>
      <c r="CS312">
        <f t="shared" si="249"/>
        <v>0.16202114432477532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1656598157.5999999</v>
      </c>
      <c r="CZ312">
        <v>1939.575714285714</v>
      </c>
      <c r="DA312">
        <v>1967.684285714286</v>
      </c>
      <c r="DB312">
        <v>33.1556</v>
      </c>
      <c r="DC312">
        <v>32.710085714285711</v>
      </c>
      <c r="DD312">
        <v>1941.0771428571429</v>
      </c>
      <c r="DE312">
        <v>32.680942857142853</v>
      </c>
      <c r="DF312">
        <v>499.99085714285718</v>
      </c>
      <c r="DG312">
        <v>101.2268571428571</v>
      </c>
      <c r="DH312">
        <v>9.9977728571428573E-2</v>
      </c>
      <c r="DI312">
        <v>32.488857142857142</v>
      </c>
      <c r="DJ312">
        <v>999.89999999999986</v>
      </c>
      <c r="DK312">
        <v>32.892485714285712</v>
      </c>
      <c r="DL312">
        <v>0</v>
      </c>
      <c r="DM312">
        <v>0</v>
      </c>
      <c r="DN312">
        <v>3996.428571428572</v>
      </c>
      <c r="DO312">
        <v>0</v>
      </c>
      <c r="DP312">
        <v>26.718128571428569</v>
      </c>
      <c r="DQ312">
        <v>-28.110885714285711</v>
      </c>
      <c r="DR312">
        <v>2006.088571428571</v>
      </c>
      <c r="DS312">
        <v>2034.224285714286</v>
      </c>
      <c r="DT312">
        <v>0.44549285714285708</v>
      </c>
      <c r="DU312">
        <v>1967.684285714286</v>
      </c>
      <c r="DV312">
        <v>32.710085714285711</v>
      </c>
      <c r="DW312">
        <v>3.3562342857142862</v>
      </c>
      <c r="DX312">
        <v>3.3111385714285708</v>
      </c>
      <c r="DY312">
        <v>25.909514285714291</v>
      </c>
      <c r="DZ312">
        <v>25.681257142857142</v>
      </c>
      <c r="EA312">
        <v>1200.02</v>
      </c>
      <c r="EB312">
        <v>0.95801128571428562</v>
      </c>
      <c r="EC312">
        <v>4.1988528571428582E-2</v>
      </c>
      <c r="ED312">
        <v>0</v>
      </c>
      <c r="EE312">
        <v>722.95185714285708</v>
      </c>
      <c r="EF312">
        <v>5.0001600000000002</v>
      </c>
      <c r="EG312">
        <v>9985.9300000000021</v>
      </c>
      <c r="EH312">
        <v>9515.3542857142857</v>
      </c>
      <c r="EI312">
        <v>47.875</v>
      </c>
      <c r="EJ312">
        <v>49.686999999999998</v>
      </c>
      <c r="EK312">
        <v>49.088999999999999</v>
      </c>
      <c r="EL312">
        <v>48.732000000000014</v>
      </c>
      <c r="EM312">
        <v>49.5</v>
      </c>
      <c r="EN312">
        <v>1144.8399999999999</v>
      </c>
      <c r="EO312">
        <v>50.18</v>
      </c>
      <c r="EP312">
        <v>0</v>
      </c>
      <c r="EQ312">
        <v>2728</v>
      </c>
      <c r="ER312">
        <v>0</v>
      </c>
      <c r="ES312">
        <v>722.95192000000009</v>
      </c>
      <c r="ET312">
        <v>0.5023846150988418</v>
      </c>
      <c r="EU312">
        <v>-24.66230760537626</v>
      </c>
      <c r="EV312">
        <v>9987.9824000000008</v>
      </c>
      <c r="EW312">
        <v>15</v>
      </c>
      <c r="EX312">
        <v>1656590095.5</v>
      </c>
      <c r="EY312" t="s">
        <v>416</v>
      </c>
      <c r="EZ312">
        <v>1656590095.5</v>
      </c>
      <c r="FA312">
        <v>1656352397</v>
      </c>
      <c r="FB312">
        <v>2</v>
      </c>
      <c r="FC312">
        <v>-0.995</v>
      </c>
      <c r="FD312">
        <v>0.47499999999999998</v>
      </c>
      <c r="FE312">
        <v>-1.5009999999999999</v>
      </c>
      <c r="FF312">
        <v>0.47499999999999998</v>
      </c>
      <c r="FG312">
        <v>427</v>
      </c>
      <c r="FH312">
        <v>33</v>
      </c>
      <c r="FI312">
        <v>0.32</v>
      </c>
      <c r="FJ312">
        <v>0.2</v>
      </c>
      <c r="FK312">
        <v>-28.076456097560971</v>
      </c>
      <c r="FL312">
        <v>-0.37826968641116432</v>
      </c>
      <c r="FM312">
        <v>7.8225730433433033E-2</v>
      </c>
      <c r="FN312">
        <v>1</v>
      </c>
      <c r="FO312">
        <v>722.8842352941175</v>
      </c>
      <c r="FP312">
        <v>0.89433155075322168</v>
      </c>
      <c r="FQ312">
        <v>0.1818205415858255</v>
      </c>
      <c r="FR312">
        <v>1</v>
      </c>
      <c r="FS312">
        <v>0.44446526829268301</v>
      </c>
      <c r="FT312">
        <v>-2.6551358885011978E-3</v>
      </c>
      <c r="FU312">
        <v>1.251739473096076E-3</v>
      </c>
      <c r="FV312">
        <v>1</v>
      </c>
      <c r="FW312">
        <v>3</v>
      </c>
      <c r="FX312">
        <v>3</v>
      </c>
      <c r="FY312" t="s">
        <v>665</v>
      </c>
      <c r="FZ312">
        <v>3.0292699999999999</v>
      </c>
      <c r="GA312">
        <v>2.8639800000000002</v>
      </c>
      <c r="GB312">
        <v>0.27512900000000001</v>
      </c>
      <c r="GC312">
        <v>0.28042299999999998</v>
      </c>
      <c r="GD312">
        <v>0.13941600000000001</v>
      </c>
      <c r="GE312">
        <v>0.14105999999999999</v>
      </c>
      <c r="GF312">
        <v>25227.3</v>
      </c>
      <c r="GG312">
        <v>21798.6</v>
      </c>
      <c r="GH312">
        <v>31100.2</v>
      </c>
      <c r="GI312">
        <v>28222.7</v>
      </c>
      <c r="GJ312">
        <v>35268.9</v>
      </c>
      <c r="GK312">
        <v>34238.300000000003</v>
      </c>
      <c r="GL312">
        <v>40558</v>
      </c>
      <c r="GM312">
        <v>39372.6</v>
      </c>
      <c r="GN312">
        <v>2.08</v>
      </c>
      <c r="GO312">
        <v>2.4380199999999999</v>
      </c>
      <c r="GP312">
        <v>0</v>
      </c>
      <c r="GQ312">
        <v>0.22123399999999999</v>
      </c>
      <c r="GR312">
        <v>999.9</v>
      </c>
      <c r="GS312">
        <v>29.301100000000002</v>
      </c>
      <c r="GT312">
        <v>66.900000000000006</v>
      </c>
      <c r="GU312">
        <v>33.4</v>
      </c>
      <c r="GV312">
        <v>34.147199999999998</v>
      </c>
      <c r="GW312">
        <v>23.6982</v>
      </c>
      <c r="GX312">
        <v>15.6571</v>
      </c>
      <c r="GY312">
        <v>2</v>
      </c>
      <c r="GZ312">
        <v>0.29214699999999999</v>
      </c>
      <c r="HA312">
        <v>0.34360000000000002</v>
      </c>
      <c r="HB312">
        <v>20.216200000000001</v>
      </c>
      <c r="HC312">
        <v>5.2159399999999998</v>
      </c>
      <c r="HD312">
        <v>11.968</v>
      </c>
      <c r="HE312">
        <v>4.9917999999999996</v>
      </c>
      <c r="HF312">
        <v>3.2926000000000002</v>
      </c>
      <c r="HG312">
        <v>6086.7</v>
      </c>
      <c r="HH312">
        <v>9999</v>
      </c>
      <c r="HI312">
        <v>9999</v>
      </c>
      <c r="HJ312">
        <v>490.5</v>
      </c>
      <c r="HK312">
        <v>4.9712699999999996</v>
      </c>
      <c r="HL312">
        <v>1.87418</v>
      </c>
      <c r="HM312">
        <v>1.87042</v>
      </c>
      <c r="HN312">
        <v>1.8699600000000001</v>
      </c>
      <c r="HO312">
        <v>1.8747100000000001</v>
      </c>
      <c r="HP312">
        <v>1.8714200000000001</v>
      </c>
      <c r="HQ312">
        <v>1.8669100000000001</v>
      </c>
      <c r="HR312">
        <v>1.87801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-1.5</v>
      </c>
      <c r="IG312">
        <v>0.47470000000000001</v>
      </c>
      <c r="IH312">
        <v>-1.5014285714286191</v>
      </c>
      <c r="II312">
        <v>0</v>
      </c>
      <c r="IJ312">
        <v>0</v>
      </c>
      <c r="IK312">
        <v>0</v>
      </c>
      <c r="IL312">
        <v>0.47462380952381272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134.4</v>
      </c>
      <c r="IU312">
        <v>4096</v>
      </c>
      <c r="IV312">
        <v>4.6594199999999999</v>
      </c>
      <c r="IW312">
        <v>2.47559</v>
      </c>
      <c r="IX312">
        <v>2.1484399999999999</v>
      </c>
      <c r="IY312">
        <v>2.6037599999999999</v>
      </c>
      <c r="IZ312">
        <v>2.5451700000000002</v>
      </c>
      <c r="JA312">
        <v>2.2485400000000002</v>
      </c>
      <c r="JB312">
        <v>38.183700000000002</v>
      </c>
      <c r="JC312">
        <v>14.097</v>
      </c>
      <c r="JD312">
        <v>18</v>
      </c>
      <c r="JE312">
        <v>490.69299999999998</v>
      </c>
      <c r="JF312">
        <v>944.89400000000001</v>
      </c>
      <c r="JG312">
        <v>29</v>
      </c>
      <c r="JH312">
        <v>31.317799999999998</v>
      </c>
      <c r="JI312">
        <v>30</v>
      </c>
      <c r="JJ312">
        <v>31.125900000000001</v>
      </c>
      <c r="JK312">
        <v>31.044899999999998</v>
      </c>
      <c r="JL312">
        <v>93.321299999999994</v>
      </c>
      <c r="JM312">
        <v>0</v>
      </c>
      <c r="JN312">
        <v>100</v>
      </c>
      <c r="JO312">
        <v>29</v>
      </c>
      <c r="JP312">
        <v>1983.31</v>
      </c>
      <c r="JQ312">
        <v>33.261600000000001</v>
      </c>
      <c r="JR312">
        <v>99.135400000000004</v>
      </c>
      <c r="JS312">
        <v>99.122399999999999</v>
      </c>
    </row>
    <row r="313" spans="1:279" x14ac:dyDescent="0.2">
      <c r="A313">
        <v>298</v>
      </c>
      <c r="B313">
        <v>1656598163.5999999</v>
      </c>
      <c r="C313">
        <v>1186.099999904633</v>
      </c>
      <c r="D313" t="s">
        <v>1016</v>
      </c>
      <c r="E313" t="s">
        <v>1017</v>
      </c>
      <c r="F313">
        <v>4</v>
      </c>
      <c r="G313">
        <v>1656598161.2874999</v>
      </c>
      <c r="H313">
        <f t="shared" si="200"/>
        <v>3.8518644702907921E-4</v>
      </c>
      <c r="I313">
        <f t="shared" si="201"/>
        <v>0.38518644702907923</v>
      </c>
      <c r="J313">
        <f t="shared" si="202"/>
        <v>11.515388521850777</v>
      </c>
      <c r="K313">
        <f t="shared" si="203"/>
        <v>1945.8262500000001</v>
      </c>
      <c r="L313">
        <f t="shared" si="204"/>
        <v>1086.7205751858596</v>
      </c>
      <c r="M313">
        <f t="shared" si="205"/>
        <v>110.11220165808193</v>
      </c>
      <c r="N313">
        <f t="shared" si="206"/>
        <v>197.16127339812724</v>
      </c>
      <c r="O313">
        <f t="shared" si="207"/>
        <v>2.2679150995590605E-2</v>
      </c>
      <c r="P313">
        <f t="shared" si="208"/>
        <v>1.6741303875200366</v>
      </c>
      <c r="Q313">
        <f t="shared" si="209"/>
        <v>2.2509842995249135E-2</v>
      </c>
      <c r="R313">
        <f t="shared" si="210"/>
        <v>1.4083758081320678E-2</v>
      </c>
      <c r="S313">
        <f t="shared" si="211"/>
        <v>194.4304814876109</v>
      </c>
      <c r="T313">
        <f t="shared" si="212"/>
        <v>34.223172224616249</v>
      </c>
      <c r="U313">
        <f t="shared" si="213"/>
        <v>32.892399999999988</v>
      </c>
      <c r="V313">
        <f t="shared" si="214"/>
        <v>5.0216429565569083</v>
      </c>
      <c r="W313">
        <f t="shared" si="215"/>
        <v>68.42295685649556</v>
      </c>
      <c r="X313">
        <f t="shared" si="216"/>
        <v>3.3594832745667489</v>
      </c>
      <c r="Y313">
        <f t="shared" si="217"/>
        <v>4.9098773699778002</v>
      </c>
      <c r="Z313">
        <f t="shared" si="218"/>
        <v>1.6621596819901594</v>
      </c>
      <c r="AA313">
        <f t="shared" si="219"/>
        <v>-16.986722313982394</v>
      </c>
      <c r="AB313">
        <f t="shared" si="220"/>
        <v>-36.074082069086955</v>
      </c>
      <c r="AC313">
        <f t="shared" si="221"/>
        <v>-4.9200780661914951</v>
      </c>
      <c r="AD313">
        <f t="shared" si="222"/>
        <v>136.44959903835004</v>
      </c>
      <c r="AE313">
        <f t="shared" si="223"/>
        <v>22.785508722334246</v>
      </c>
      <c r="AF313">
        <f t="shared" si="224"/>
        <v>0.38487587431217629</v>
      </c>
      <c r="AG313">
        <f t="shared" si="225"/>
        <v>11.515388521850777</v>
      </c>
      <c r="AH313">
        <v>2039.3284375969549</v>
      </c>
      <c r="AI313">
        <v>2015.711696969696</v>
      </c>
      <c r="AJ313">
        <v>1.745733204916887</v>
      </c>
      <c r="AK313">
        <v>67.089930062319965</v>
      </c>
      <c r="AL313">
        <f t="shared" si="226"/>
        <v>0.38518644702907923</v>
      </c>
      <c r="AM313">
        <v>32.708621832727268</v>
      </c>
      <c r="AN313">
        <v>33.155516969696947</v>
      </c>
      <c r="AO313">
        <v>4.2605070205764301E-7</v>
      </c>
      <c r="AP313">
        <v>78.430000000000007</v>
      </c>
      <c r="AQ313">
        <v>21</v>
      </c>
      <c r="AR313">
        <v>4</v>
      </c>
      <c r="AS313">
        <f t="shared" si="227"/>
        <v>1</v>
      </c>
      <c r="AT313">
        <f t="shared" si="228"/>
        <v>0</v>
      </c>
      <c r="AU313">
        <f t="shared" si="229"/>
        <v>19412.281528664989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1009.5316872992803</v>
      </c>
      <c r="BI313">
        <f t="shared" si="233"/>
        <v>11.515388521850777</v>
      </c>
      <c r="BJ313" t="e">
        <f t="shared" si="234"/>
        <v>#DIV/0!</v>
      </c>
      <c r="BK313">
        <f t="shared" si="235"/>
        <v>1.140666376967025E-2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251</v>
      </c>
      <c r="CG313">
        <v>1000</v>
      </c>
      <c r="CH313" t="s">
        <v>414</v>
      </c>
      <c r="CI313">
        <v>8.5</v>
      </c>
      <c r="CJ313">
        <v>1.992</v>
      </c>
      <c r="CK313">
        <v>33.67</v>
      </c>
      <c r="CL313">
        <v>2.6106759999999999E-5</v>
      </c>
      <c r="CM313">
        <v>3.7014436000000001E-4</v>
      </c>
      <c r="CN313">
        <v>1.8797999360000001E-2</v>
      </c>
      <c r="CO313">
        <v>1.9799999999999999E-4</v>
      </c>
      <c r="CP313">
        <f t="shared" si="246"/>
        <v>1200.03125</v>
      </c>
      <c r="CQ313">
        <f t="shared" si="247"/>
        <v>1009.5316872992803</v>
      </c>
      <c r="CR313">
        <f t="shared" si="248"/>
        <v>0.84125449841350408</v>
      </c>
      <c r="CS313">
        <f t="shared" si="249"/>
        <v>0.16202118193806278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1656598161.2874999</v>
      </c>
      <c r="CZ313">
        <v>1945.8262500000001</v>
      </c>
      <c r="DA313">
        <v>1974.0675000000001</v>
      </c>
      <c r="DB313">
        <v>33.155450000000002</v>
      </c>
      <c r="DC313">
        <v>32.708912499999997</v>
      </c>
      <c r="DD313">
        <v>1947.3275000000001</v>
      </c>
      <c r="DE313">
        <v>32.680825000000013</v>
      </c>
      <c r="DF313">
        <v>500.00074999999998</v>
      </c>
      <c r="DG313">
        <v>101.22525</v>
      </c>
      <c r="DH313">
        <v>9.9970274999999997E-2</v>
      </c>
      <c r="DI313">
        <v>32.492712500000003</v>
      </c>
      <c r="DJ313">
        <v>999.9</v>
      </c>
      <c r="DK313">
        <v>32.892399999999988</v>
      </c>
      <c r="DL313">
        <v>0</v>
      </c>
      <c r="DM313">
        <v>0</v>
      </c>
      <c r="DN313">
        <v>4000.2325000000001</v>
      </c>
      <c r="DO313">
        <v>0</v>
      </c>
      <c r="DP313">
        <v>26.62415</v>
      </c>
      <c r="DQ313">
        <v>-28.239812499999999</v>
      </c>
      <c r="DR313">
        <v>2012.5562500000001</v>
      </c>
      <c r="DS313">
        <v>2040.82125</v>
      </c>
      <c r="DT313">
        <v>0.44654274999999999</v>
      </c>
      <c r="DU313">
        <v>1974.0675000000001</v>
      </c>
      <c r="DV313">
        <v>32.708912499999997</v>
      </c>
      <c r="DW313">
        <v>3.3561675000000002</v>
      </c>
      <c r="DX313">
        <v>3.3109674999999998</v>
      </c>
      <c r="DY313">
        <v>25.909187500000002</v>
      </c>
      <c r="DZ313">
        <v>25.680362500000001</v>
      </c>
      <c r="EA313">
        <v>1200.03125</v>
      </c>
      <c r="EB313">
        <v>0.95801049999999999</v>
      </c>
      <c r="EC313">
        <v>4.19893E-2</v>
      </c>
      <c r="ED313">
        <v>0</v>
      </c>
      <c r="EE313">
        <v>722.88124999999991</v>
      </c>
      <c r="EF313">
        <v>5.0001600000000002</v>
      </c>
      <c r="EG313">
        <v>9985.0062499999985</v>
      </c>
      <c r="EH313">
        <v>9515.4600000000009</v>
      </c>
      <c r="EI313">
        <v>47.859250000000003</v>
      </c>
      <c r="EJ313">
        <v>49.686999999999998</v>
      </c>
      <c r="EK313">
        <v>49.085624999999993</v>
      </c>
      <c r="EL313">
        <v>48.742125000000001</v>
      </c>
      <c r="EM313">
        <v>49.5</v>
      </c>
      <c r="EN313">
        <v>1144.8499999999999</v>
      </c>
      <c r="EO313">
        <v>50.181250000000013</v>
      </c>
      <c r="EP313">
        <v>0</v>
      </c>
      <c r="EQ313">
        <v>2731.599999904633</v>
      </c>
      <c r="ER313">
        <v>0</v>
      </c>
      <c r="ES313">
        <v>722.94223999999997</v>
      </c>
      <c r="ET313">
        <v>-0.96969231713559434</v>
      </c>
      <c r="EU313">
        <v>-24.784615338897449</v>
      </c>
      <c r="EV313">
        <v>9986.6596000000009</v>
      </c>
      <c r="EW313">
        <v>15</v>
      </c>
      <c r="EX313">
        <v>1656590095.5</v>
      </c>
      <c r="EY313" t="s">
        <v>416</v>
      </c>
      <c r="EZ313">
        <v>1656590095.5</v>
      </c>
      <c r="FA313">
        <v>1656352397</v>
      </c>
      <c r="FB313">
        <v>2</v>
      </c>
      <c r="FC313">
        <v>-0.995</v>
      </c>
      <c r="FD313">
        <v>0.47499999999999998</v>
      </c>
      <c r="FE313">
        <v>-1.5009999999999999</v>
      </c>
      <c r="FF313">
        <v>0.47499999999999998</v>
      </c>
      <c r="FG313">
        <v>427</v>
      </c>
      <c r="FH313">
        <v>33</v>
      </c>
      <c r="FI313">
        <v>0.32</v>
      </c>
      <c r="FJ313">
        <v>0.2</v>
      </c>
      <c r="FK313">
        <v>-28.118041463414631</v>
      </c>
      <c r="FL313">
        <v>-0.70973101045302789</v>
      </c>
      <c r="FM313">
        <v>9.9868640493179631E-2</v>
      </c>
      <c r="FN313">
        <v>0</v>
      </c>
      <c r="FO313">
        <v>722.91385294117651</v>
      </c>
      <c r="FP313">
        <v>0.57517188618510406</v>
      </c>
      <c r="FQ313">
        <v>0.2017915541217695</v>
      </c>
      <c r="FR313">
        <v>1</v>
      </c>
      <c r="FS313">
        <v>0.44482721951219512</v>
      </c>
      <c r="FT313">
        <v>3.3926968641109449E-3</v>
      </c>
      <c r="FU313">
        <v>1.463119495848328E-3</v>
      </c>
      <c r="FV313">
        <v>1</v>
      </c>
      <c r="FW313">
        <v>2</v>
      </c>
      <c r="FX313">
        <v>3</v>
      </c>
      <c r="FY313" t="s">
        <v>542</v>
      </c>
      <c r="FZ313">
        <v>3.0291600000000001</v>
      </c>
      <c r="GA313">
        <v>2.8640400000000001</v>
      </c>
      <c r="GB313">
        <v>0.275673</v>
      </c>
      <c r="GC313">
        <v>0.28095599999999998</v>
      </c>
      <c r="GD313">
        <v>0.13941400000000001</v>
      </c>
      <c r="GE313">
        <v>0.14105899999999999</v>
      </c>
      <c r="GF313">
        <v>25208.2</v>
      </c>
      <c r="GG313">
        <v>21782.6</v>
      </c>
      <c r="GH313">
        <v>31100</v>
      </c>
      <c r="GI313">
        <v>28222.9</v>
      </c>
      <c r="GJ313">
        <v>35268.9</v>
      </c>
      <c r="GK313">
        <v>34238.699999999997</v>
      </c>
      <c r="GL313">
        <v>40558</v>
      </c>
      <c r="GM313">
        <v>39373</v>
      </c>
      <c r="GN313">
        <v>2.0797500000000002</v>
      </c>
      <c r="GO313">
        <v>2.43872</v>
      </c>
      <c r="GP313">
        <v>0</v>
      </c>
      <c r="GQ313">
        <v>0.22161800000000001</v>
      </c>
      <c r="GR313">
        <v>999.9</v>
      </c>
      <c r="GS313">
        <v>29.297499999999999</v>
      </c>
      <c r="GT313">
        <v>66.8</v>
      </c>
      <c r="GU313">
        <v>33.4</v>
      </c>
      <c r="GV313">
        <v>34.096299999999999</v>
      </c>
      <c r="GW313">
        <v>23.688199999999998</v>
      </c>
      <c r="GX313">
        <v>15.8894</v>
      </c>
      <c r="GY313">
        <v>2</v>
      </c>
      <c r="GZ313">
        <v>0.292101</v>
      </c>
      <c r="HA313">
        <v>0.34420200000000001</v>
      </c>
      <c r="HB313">
        <v>20.216200000000001</v>
      </c>
      <c r="HC313">
        <v>5.21549</v>
      </c>
      <c r="HD313">
        <v>11.968</v>
      </c>
      <c r="HE313">
        <v>4.9917499999999997</v>
      </c>
      <c r="HF313">
        <v>3.2925800000000001</v>
      </c>
      <c r="HG313">
        <v>6087.1</v>
      </c>
      <c r="HH313">
        <v>9999</v>
      </c>
      <c r="HI313">
        <v>9999</v>
      </c>
      <c r="HJ313">
        <v>490.5</v>
      </c>
      <c r="HK313">
        <v>4.9712899999999998</v>
      </c>
      <c r="HL313">
        <v>1.8741699999999999</v>
      </c>
      <c r="HM313">
        <v>1.87042</v>
      </c>
      <c r="HN313">
        <v>1.8699600000000001</v>
      </c>
      <c r="HO313">
        <v>1.8747100000000001</v>
      </c>
      <c r="HP313">
        <v>1.8713900000000001</v>
      </c>
      <c r="HQ313">
        <v>1.8669100000000001</v>
      </c>
      <c r="HR313">
        <v>1.87802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-1.51</v>
      </c>
      <c r="IG313">
        <v>0.47460000000000002</v>
      </c>
      <c r="IH313">
        <v>-1.5014285714286191</v>
      </c>
      <c r="II313">
        <v>0</v>
      </c>
      <c r="IJ313">
        <v>0</v>
      </c>
      <c r="IK313">
        <v>0</v>
      </c>
      <c r="IL313">
        <v>0.47462380952381272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134.5</v>
      </c>
      <c r="IU313">
        <v>4096.1000000000004</v>
      </c>
      <c r="IV313">
        <v>4.6716300000000004</v>
      </c>
      <c r="IW313">
        <v>2.47437</v>
      </c>
      <c r="IX313">
        <v>2.1484399999999999</v>
      </c>
      <c r="IY313">
        <v>2.6049799999999999</v>
      </c>
      <c r="IZ313">
        <v>2.5451700000000002</v>
      </c>
      <c r="JA313">
        <v>2.2827099999999998</v>
      </c>
      <c r="JB313">
        <v>38.183700000000002</v>
      </c>
      <c r="JC313">
        <v>14.1145</v>
      </c>
      <c r="JD313">
        <v>18</v>
      </c>
      <c r="JE313">
        <v>490.53500000000003</v>
      </c>
      <c r="JF313">
        <v>945.73800000000006</v>
      </c>
      <c r="JG313">
        <v>29.0001</v>
      </c>
      <c r="JH313">
        <v>31.3171</v>
      </c>
      <c r="JI313">
        <v>29.9999</v>
      </c>
      <c r="JJ313">
        <v>31.1252</v>
      </c>
      <c r="JK313">
        <v>31.044899999999998</v>
      </c>
      <c r="JL313">
        <v>93.569599999999994</v>
      </c>
      <c r="JM313">
        <v>0</v>
      </c>
      <c r="JN313">
        <v>100</v>
      </c>
      <c r="JO313">
        <v>29</v>
      </c>
      <c r="JP313">
        <v>1990.02</v>
      </c>
      <c r="JQ313">
        <v>33.261600000000001</v>
      </c>
      <c r="JR313">
        <v>99.135099999999994</v>
      </c>
      <c r="JS313">
        <v>99.123199999999997</v>
      </c>
    </row>
    <row r="314" spans="1:279" x14ac:dyDescent="0.2">
      <c r="A314">
        <v>299</v>
      </c>
      <c r="B314">
        <v>1656598167.5999999</v>
      </c>
      <c r="C314">
        <v>1190.099999904633</v>
      </c>
      <c r="D314" t="s">
        <v>1018</v>
      </c>
      <c r="E314" t="s">
        <v>1019</v>
      </c>
      <c r="F314">
        <v>4</v>
      </c>
      <c r="G314">
        <v>1656598165.5999999</v>
      </c>
      <c r="H314">
        <f t="shared" si="200"/>
        <v>3.8269767667897234E-4</v>
      </c>
      <c r="I314">
        <f t="shared" si="201"/>
        <v>0.38269767667897231</v>
      </c>
      <c r="J314">
        <f t="shared" si="202"/>
        <v>11.391444883931941</v>
      </c>
      <c r="K314">
        <f t="shared" si="203"/>
        <v>1953.07</v>
      </c>
      <c r="L314">
        <f t="shared" si="204"/>
        <v>1096.9184515193408</v>
      </c>
      <c r="M314">
        <f t="shared" si="205"/>
        <v>111.14435825506347</v>
      </c>
      <c r="N314">
        <f t="shared" si="206"/>
        <v>197.89320844822106</v>
      </c>
      <c r="O314">
        <f t="shared" si="207"/>
        <v>2.252267515877103E-2</v>
      </c>
      <c r="P314">
        <f t="shared" si="208"/>
        <v>1.6717220684901302</v>
      </c>
      <c r="Q314">
        <f t="shared" si="209"/>
        <v>2.2355447472868557E-2</v>
      </c>
      <c r="R314">
        <f t="shared" si="210"/>
        <v>1.3987075830593484E-2</v>
      </c>
      <c r="S314">
        <f t="shared" si="211"/>
        <v>194.42268346962464</v>
      </c>
      <c r="T314">
        <f t="shared" si="212"/>
        <v>34.224039625513235</v>
      </c>
      <c r="U314">
        <f t="shared" si="213"/>
        <v>32.894214285714277</v>
      </c>
      <c r="V314">
        <f t="shared" si="214"/>
        <v>5.0221552946244765</v>
      </c>
      <c r="W314">
        <f t="shared" si="215"/>
        <v>68.429240705036136</v>
      </c>
      <c r="X314">
        <f t="shared" si="216"/>
        <v>3.3593509461774089</v>
      </c>
      <c r="Y314">
        <f t="shared" si="217"/>
        <v>4.909233116669923</v>
      </c>
      <c r="Z314">
        <f t="shared" si="218"/>
        <v>1.6628043484470676</v>
      </c>
      <c r="AA314">
        <f t="shared" si="219"/>
        <v>-16.87696754154268</v>
      </c>
      <c r="AB314">
        <f t="shared" si="220"/>
        <v>-36.39540543231756</v>
      </c>
      <c r="AC314">
        <f t="shared" si="221"/>
        <v>-4.9710414209598879</v>
      </c>
      <c r="AD314">
        <f t="shared" si="222"/>
        <v>136.17926907480449</v>
      </c>
      <c r="AE314">
        <f t="shared" si="223"/>
        <v>22.730586970242289</v>
      </c>
      <c r="AF314">
        <f t="shared" si="224"/>
        <v>0.38311800784450611</v>
      </c>
      <c r="AG314">
        <f t="shared" si="225"/>
        <v>11.391444883931941</v>
      </c>
      <c r="AH314">
        <v>2046.1532259799451</v>
      </c>
      <c r="AI314">
        <v>2022.6752727272731</v>
      </c>
      <c r="AJ314">
        <v>1.748804505144242</v>
      </c>
      <c r="AK314">
        <v>67.089930062319965</v>
      </c>
      <c r="AL314">
        <f t="shared" si="226"/>
        <v>0.38269767667897231</v>
      </c>
      <c r="AM314">
        <v>32.71078271515151</v>
      </c>
      <c r="AN314">
        <v>33.154768484848468</v>
      </c>
      <c r="AO314">
        <v>-3.3849692127064542E-7</v>
      </c>
      <c r="AP314">
        <v>78.430000000000007</v>
      </c>
      <c r="AQ314">
        <v>21</v>
      </c>
      <c r="AR314">
        <v>4</v>
      </c>
      <c r="AS314">
        <f t="shared" si="227"/>
        <v>1</v>
      </c>
      <c r="AT314">
        <f t="shared" si="228"/>
        <v>0</v>
      </c>
      <c r="AU314">
        <f t="shared" si="229"/>
        <v>19354.042426193868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1009.486671227785</v>
      </c>
      <c r="BI314">
        <f t="shared" si="233"/>
        <v>11.391444883931941</v>
      </c>
      <c r="BJ314" t="e">
        <f t="shared" si="234"/>
        <v>#DIV/0!</v>
      </c>
      <c r="BK314">
        <f t="shared" si="235"/>
        <v>1.1284393552296369E-2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251</v>
      </c>
      <c r="CG314">
        <v>1000</v>
      </c>
      <c r="CH314" t="s">
        <v>414</v>
      </c>
      <c r="CI314">
        <v>8.5</v>
      </c>
      <c r="CJ314">
        <v>1.992</v>
      </c>
      <c r="CK314">
        <v>33.67</v>
      </c>
      <c r="CL314">
        <v>2.6106759999999999E-5</v>
      </c>
      <c r="CM314">
        <v>3.7014436000000001E-4</v>
      </c>
      <c r="CN314">
        <v>1.8797999360000001E-2</v>
      </c>
      <c r="CO314">
        <v>1.9799999999999999E-4</v>
      </c>
      <c r="CP314">
        <f t="shared" si="246"/>
        <v>1199.977142857143</v>
      </c>
      <c r="CQ314">
        <f t="shared" si="247"/>
        <v>1009.486671227785</v>
      </c>
      <c r="CR314">
        <f t="shared" si="248"/>
        <v>0.8412549165929939</v>
      </c>
      <c r="CS314">
        <f t="shared" si="249"/>
        <v>0.16202198902447812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1656598165.5999999</v>
      </c>
      <c r="CZ314">
        <v>1953.07</v>
      </c>
      <c r="DA314">
        <v>1981.242857142857</v>
      </c>
      <c r="DB314">
        <v>33.15448571428572</v>
      </c>
      <c r="DC314">
        <v>32.71001428571428</v>
      </c>
      <c r="DD314">
        <v>1954.5728571428569</v>
      </c>
      <c r="DE314">
        <v>32.679871428571417</v>
      </c>
      <c r="DF314">
        <v>500.03114285714281</v>
      </c>
      <c r="DG314">
        <v>101.22414285714289</v>
      </c>
      <c r="DH314">
        <v>0.1000331571428571</v>
      </c>
      <c r="DI314">
        <v>32.490385714285708</v>
      </c>
      <c r="DJ314">
        <v>999.89999999999986</v>
      </c>
      <c r="DK314">
        <v>32.894214285714277</v>
      </c>
      <c r="DL314">
        <v>0</v>
      </c>
      <c r="DM314">
        <v>0</v>
      </c>
      <c r="DN314">
        <v>3990.6271428571431</v>
      </c>
      <c r="DO314">
        <v>0</v>
      </c>
      <c r="DP314">
        <v>26.517142857142861</v>
      </c>
      <c r="DQ314">
        <v>-28.171128571428572</v>
      </c>
      <c r="DR314">
        <v>2020.0471428571429</v>
      </c>
      <c r="DS314">
        <v>2048.241428571429</v>
      </c>
      <c r="DT314">
        <v>0.44445800000000002</v>
      </c>
      <c r="DU314">
        <v>1981.242857142857</v>
      </c>
      <c r="DV314">
        <v>32.71001428571428</v>
      </c>
      <c r="DW314">
        <v>3.356035714285714</v>
      </c>
      <c r="DX314">
        <v>3.311045714285715</v>
      </c>
      <c r="DY314">
        <v>25.90851428571429</v>
      </c>
      <c r="DZ314">
        <v>25.680771428571429</v>
      </c>
      <c r="EA314">
        <v>1199.977142857143</v>
      </c>
      <c r="EB314">
        <v>0.9579954285714285</v>
      </c>
      <c r="EC314">
        <v>4.2004457142857138E-2</v>
      </c>
      <c r="ED314">
        <v>0</v>
      </c>
      <c r="EE314">
        <v>722.70499999999993</v>
      </c>
      <c r="EF314">
        <v>5.0001600000000002</v>
      </c>
      <c r="EG314">
        <v>9983.73</v>
      </c>
      <c r="EH314">
        <v>9514.9814285714292</v>
      </c>
      <c r="EI314">
        <v>47.866</v>
      </c>
      <c r="EJ314">
        <v>49.705000000000013</v>
      </c>
      <c r="EK314">
        <v>49.098000000000013</v>
      </c>
      <c r="EL314">
        <v>48.732000000000014</v>
      </c>
      <c r="EM314">
        <v>49.482000000000014</v>
      </c>
      <c r="EN314">
        <v>1144.7814285714289</v>
      </c>
      <c r="EO314">
        <v>50.195714285714288</v>
      </c>
      <c r="EP314">
        <v>0</v>
      </c>
      <c r="EQ314">
        <v>2735.7999999523158</v>
      </c>
      <c r="ER314">
        <v>0</v>
      </c>
      <c r="ES314">
        <v>722.89034615384617</v>
      </c>
      <c r="ET314">
        <v>-1.3441025668885489</v>
      </c>
      <c r="EU314">
        <v>-18.080683755228279</v>
      </c>
      <c r="EV314">
        <v>9985.2507692307681</v>
      </c>
      <c r="EW314">
        <v>15</v>
      </c>
      <c r="EX314">
        <v>1656590095.5</v>
      </c>
      <c r="EY314" t="s">
        <v>416</v>
      </c>
      <c r="EZ314">
        <v>1656590095.5</v>
      </c>
      <c r="FA314">
        <v>1656352397</v>
      </c>
      <c r="FB314">
        <v>2</v>
      </c>
      <c r="FC314">
        <v>-0.995</v>
      </c>
      <c r="FD314">
        <v>0.47499999999999998</v>
      </c>
      <c r="FE314">
        <v>-1.5009999999999999</v>
      </c>
      <c r="FF314">
        <v>0.47499999999999998</v>
      </c>
      <c r="FG314">
        <v>427</v>
      </c>
      <c r="FH314">
        <v>33</v>
      </c>
      <c r="FI314">
        <v>0.32</v>
      </c>
      <c r="FJ314">
        <v>0.2</v>
      </c>
      <c r="FK314">
        <v>-28.144024390243899</v>
      </c>
      <c r="FL314">
        <v>-0.51127735191635792</v>
      </c>
      <c r="FM314">
        <v>9.0127380806110546E-2</v>
      </c>
      <c r="FN314">
        <v>0</v>
      </c>
      <c r="FO314">
        <v>722.88879411764708</v>
      </c>
      <c r="FP314">
        <v>-0.73410237290166969</v>
      </c>
      <c r="FQ314">
        <v>0.22629220820613641</v>
      </c>
      <c r="FR314">
        <v>1</v>
      </c>
      <c r="FS314">
        <v>0.44452024390243911</v>
      </c>
      <c r="FT314">
        <v>7.4546759581870332E-3</v>
      </c>
      <c r="FU314">
        <v>1.384558497570444E-3</v>
      </c>
      <c r="FV314">
        <v>1</v>
      </c>
      <c r="FW314">
        <v>2</v>
      </c>
      <c r="FX314">
        <v>3</v>
      </c>
      <c r="FY314" t="s">
        <v>542</v>
      </c>
      <c r="FZ314">
        <v>3.0293899999999998</v>
      </c>
      <c r="GA314">
        <v>2.8640500000000002</v>
      </c>
      <c r="GB314">
        <v>0.27622000000000002</v>
      </c>
      <c r="GC314">
        <v>0.28150199999999997</v>
      </c>
      <c r="GD314">
        <v>0.13941500000000001</v>
      </c>
      <c r="GE314">
        <v>0.14105300000000001</v>
      </c>
      <c r="GF314">
        <v>25189.200000000001</v>
      </c>
      <c r="GG314">
        <v>21766.6</v>
      </c>
      <c r="GH314">
        <v>31100.3</v>
      </c>
      <c r="GI314">
        <v>28223.599999999999</v>
      </c>
      <c r="GJ314">
        <v>35269.1</v>
      </c>
      <c r="GK314">
        <v>34239.800000000003</v>
      </c>
      <c r="GL314">
        <v>40558.199999999997</v>
      </c>
      <c r="GM314">
        <v>39374</v>
      </c>
      <c r="GN314">
        <v>2.08013</v>
      </c>
      <c r="GO314">
        <v>2.4384800000000002</v>
      </c>
      <c r="GP314">
        <v>0</v>
      </c>
      <c r="GQ314">
        <v>0.221245</v>
      </c>
      <c r="GR314">
        <v>999.9</v>
      </c>
      <c r="GS314">
        <v>29.295000000000002</v>
      </c>
      <c r="GT314">
        <v>66.8</v>
      </c>
      <c r="GU314">
        <v>33.4</v>
      </c>
      <c r="GV314">
        <v>34.094200000000001</v>
      </c>
      <c r="GW314">
        <v>23.888200000000001</v>
      </c>
      <c r="GX314">
        <v>15.5649</v>
      </c>
      <c r="GY314">
        <v>2</v>
      </c>
      <c r="GZ314">
        <v>0.29201500000000002</v>
      </c>
      <c r="HA314">
        <v>0.34419899999999998</v>
      </c>
      <c r="HB314">
        <v>20.2163</v>
      </c>
      <c r="HC314">
        <v>5.2156399999999996</v>
      </c>
      <c r="HD314">
        <v>11.968</v>
      </c>
      <c r="HE314">
        <v>4.9916499999999999</v>
      </c>
      <c r="HF314">
        <v>3.2926500000000001</v>
      </c>
      <c r="HG314">
        <v>6087.1</v>
      </c>
      <c r="HH314">
        <v>9999</v>
      </c>
      <c r="HI314">
        <v>9999</v>
      </c>
      <c r="HJ314">
        <v>490.5</v>
      </c>
      <c r="HK314">
        <v>4.9712899999999998</v>
      </c>
      <c r="HL314">
        <v>1.8742000000000001</v>
      </c>
      <c r="HM314">
        <v>1.87042</v>
      </c>
      <c r="HN314">
        <v>1.8699600000000001</v>
      </c>
      <c r="HO314">
        <v>1.8747100000000001</v>
      </c>
      <c r="HP314">
        <v>1.8714200000000001</v>
      </c>
      <c r="HQ314">
        <v>1.8669100000000001</v>
      </c>
      <c r="HR314">
        <v>1.8780300000000001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-1.5</v>
      </c>
      <c r="IG314">
        <v>0.47460000000000002</v>
      </c>
      <c r="IH314">
        <v>-1.5014285714286191</v>
      </c>
      <c r="II314">
        <v>0</v>
      </c>
      <c r="IJ314">
        <v>0</v>
      </c>
      <c r="IK314">
        <v>0</v>
      </c>
      <c r="IL314">
        <v>0.47462380952381272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134.5</v>
      </c>
      <c r="IU314">
        <v>4096.2</v>
      </c>
      <c r="IV314">
        <v>4.68384</v>
      </c>
      <c r="IW314">
        <v>2.47437</v>
      </c>
      <c r="IX314">
        <v>2.1484399999999999</v>
      </c>
      <c r="IY314">
        <v>2.6049799999999999</v>
      </c>
      <c r="IZ314">
        <v>2.5451700000000002</v>
      </c>
      <c r="JA314">
        <v>2.3022499999999999</v>
      </c>
      <c r="JB314">
        <v>38.183700000000002</v>
      </c>
      <c r="JC314">
        <v>14.1058</v>
      </c>
      <c r="JD314">
        <v>18</v>
      </c>
      <c r="JE314">
        <v>490.774</v>
      </c>
      <c r="JF314">
        <v>945.43600000000004</v>
      </c>
      <c r="JG314">
        <v>29</v>
      </c>
      <c r="JH314">
        <v>31.315100000000001</v>
      </c>
      <c r="JI314">
        <v>29.9999</v>
      </c>
      <c r="JJ314">
        <v>31.1264</v>
      </c>
      <c r="JK314">
        <v>31.044899999999998</v>
      </c>
      <c r="JL314">
        <v>93.807900000000004</v>
      </c>
      <c r="JM314">
        <v>0</v>
      </c>
      <c r="JN314">
        <v>100</v>
      </c>
      <c r="JO314">
        <v>29</v>
      </c>
      <c r="JP314">
        <v>1996.7</v>
      </c>
      <c r="JQ314">
        <v>33.261600000000001</v>
      </c>
      <c r="JR314">
        <v>99.135800000000003</v>
      </c>
      <c r="JS314">
        <v>99.125799999999998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2022-06-30T14:10:31Z</dcterms:created>
  <dcterms:modified xsi:type="dcterms:W3CDTF">2024-10-17T15:33:06Z</dcterms:modified>
</cp:coreProperties>
</file>